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440"/>
  </bookViews>
  <sheets>
    <sheet name="9" sheetId="35" r:id="rId1"/>
  </sheets>
  <calcPr calcId="145621"/>
</workbook>
</file>

<file path=xl/calcChain.xml><?xml version="1.0" encoding="utf-8"?>
<calcChain xmlns="http://schemas.openxmlformats.org/spreadsheetml/2006/main">
  <c r="F19" i="35" l="1"/>
  <c r="E50" i="35"/>
  <c r="E48" i="35" s="1"/>
  <c r="E47" i="35" s="1"/>
  <c r="E26" i="35" s="1"/>
  <c r="F50" i="35"/>
  <c r="F48" i="35" s="1"/>
  <c r="F47" i="35" s="1"/>
  <c r="F26" i="35" s="1"/>
  <c r="D50" i="35"/>
  <c r="D48" i="35" s="1"/>
  <c r="E66" i="35"/>
  <c r="E65" i="35" s="1"/>
  <c r="F66" i="35"/>
  <c r="F65" i="35" s="1"/>
  <c r="D66" i="35"/>
  <c r="D65" i="35" s="1"/>
  <c r="D47" i="35" l="1"/>
  <c r="D26" i="35" s="1"/>
  <c r="D19" i="35" l="1"/>
  <c r="E19" i="35"/>
</calcChain>
</file>

<file path=xl/sharedStrings.xml><?xml version="1.0" encoding="utf-8"?>
<sst xmlns="http://schemas.openxmlformats.org/spreadsheetml/2006/main" count="413" uniqueCount="136">
  <si>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</si>
  <si>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</si>
  <si>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</si>
  <si>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</si>
  <si>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</si>
  <si>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</si>
  <si>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</si>
  <si>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</si>
  <si>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</si>
  <si>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</si>
  <si>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</si>
  <si>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</si>
  <si>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</si>
  <si>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</si>
  <si>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</si>
  <si>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</si>
  <si>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</si>
  <si>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</si>
  <si>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</si>
  <si>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</si>
  <si>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</si>
  <si>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</si>
  <si>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</si>
  <si>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</si>
  <si>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</si>
  <si>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</si>
  <si>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</si>
  <si>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</si>
  <si>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</si>
  <si>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</si>
  <si>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</si>
  <si>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</si>
  <si>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</si>
  <si>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</si>
  <si>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</si>
  <si>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</si>
  <si>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</si>
  <si>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</si>
  <si>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</si>
  <si>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</si>
  <si>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</si>
  <si>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</si>
  <si>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</si>
  <si>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</si>
  <si>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</si>
  <si>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</si>
  <si>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</si>
  <si>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</si>
  <si>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</si>
  <si>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</si>
  <si>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</si>
  <si>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</si>
  <si>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</si>
  <si>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</si>
  <si>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</si>
  <si>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</si>
  <si>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</si>
  <si>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</si>
  <si>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</si>
  <si>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</si>
  <si>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</si>
  <si>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</si>
  <si>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</si>
  <si>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РП-1, 2х250 кВА, пос. Англичанка (оборудование) инв. № 865117087 - 2 шт.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</si>
  <si>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</si>
  <si>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</si>
  <si>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</si>
  <si>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</si>
  <si>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</si>
  <si>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</si>
  <si>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</si>
  <si>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</si>
  <si>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</si>
  <si>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</si>
  <si>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</si>
  <si>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</si>
  <si>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</si>
  <si>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</si>
  <si>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</si>
  <si>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</si>
  <si>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</si>
  <si>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</si>
  <si>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</si>
  <si>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</si>
  <si>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</si>
  <si>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</si>
  <si>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</si>
  <si>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</si>
  <si>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4.1.1</t>
  </si>
  <si>
    <t>4.1.2</t>
  </si>
  <si>
    <t>4.1.3</t>
  </si>
  <si>
    <t>5</t>
  </si>
  <si>
    <t>Приложение  № 9</t>
  </si>
  <si>
    <t>Форма 9. Краткое описание инвестиционной программы. Показатели энергетической эффективности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</si>
  <si>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</si>
  <si>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</si>
  <si>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</si>
  <si>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нд</t>
  </si>
  <si>
    <t>ВЛЭП-0,4кВ</t>
  </si>
  <si>
    <t>Замена изношенного и устаревшего оборудования для востановления надежности и качества электроснабжения потребителя. Уточнение стоимости и объема выполнения работ по реконструкции</t>
  </si>
  <si>
    <t>Распределительные пункты (РП)</t>
  </si>
  <si>
    <t>Трансформаторные подстанции (ТП)</t>
  </si>
  <si>
    <t>Технические мероприятия по сокращению технологических потерь электроэнергии при передаче ее по электрическим сетям, тыс. кВтч</t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</si>
  <si>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 xml:space="preserve">2019 </t>
    </r>
    <r>
      <rPr>
        <sz val="12"/>
        <rFont val="Times New Roman"/>
        <family val="1"/>
        <charset val="204"/>
      </rPr>
      <t>год</t>
    </r>
  </si>
  <si>
    <t>ПРОЕКТ</t>
  </si>
  <si>
    <t>Замена ПСН-35кВ Т-1 и Т-2 на реклоузеры на РТП-Ягодная 35/6 кВ 2х2500 кВА, Рыбачий (оборудование) инв. № 865116967 - 2 шт.</t>
  </si>
  <si>
    <t>Замена МВ на ВВ на РП-14 2х400 кВА (оборудование) инв. № 865116921 - 8 шт.</t>
  </si>
  <si>
    <t>Реконструкция ВЛ-0,4кВ ТП546-2 ф. караул ТХ2, инв.№864014240</t>
  </si>
  <si>
    <t xml:space="preserve">Реконструкция РТП-Завойко 110/6 кВ 1х6300 кВА, 1х10000 кВА, П-Камчатский (оборудование) инв.№ 865116885             
</t>
  </si>
  <si>
    <t>ЭK/КМЧ/41/02/0006</t>
  </si>
  <si>
    <t>ЭK/КМЧ/41/02/0009</t>
  </si>
  <si>
    <t>ЭK/КМЧ/41/02/0010</t>
  </si>
  <si>
    <t>ЭK/КМЧ/41/02/0014</t>
  </si>
  <si>
    <t>ЭK/КМЧ/41/02/0029</t>
  </si>
  <si>
    <t>от «__» _____ 2018 г. №___</t>
  </si>
  <si>
    <t>Реконструкция КЛ-6 кВ РТП-"Приморская" яч.34-ТП-391 яч.4, инв.865117630</t>
  </si>
  <si>
    <t>20-21</t>
  </si>
  <si>
    <t>Реконструкция КЛ-10 кВ РТП-"Паратунка" (ЦЭС) яч.20-ТП-326 яч.8, инв.865117298</t>
  </si>
  <si>
    <t>Реконструкция КЛ-10 кВ РТП-"Паратунка" (ЦЭС) яч.13-ТП-332 яч.7, инв.865117236</t>
  </si>
  <si>
    <t>Реконструкция КЛ-6 кВ РТП-"Приморская" яч.21-ТП-391 яч.1, инв.865117356</t>
  </si>
  <si>
    <t>Реконструкция КЛ-6 кВ РТП-"Советская" яч.26-РП-7 яч.5, инв.865117625</t>
  </si>
  <si>
    <t>ЭK/КМЧ/41/02/0030</t>
  </si>
  <si>
    <t>ЭK/КМЧ/41/02/0042</t>
  </si>
  <si>
    <t>ЭK/КМЧ/41/02/0041</t>
  </si>
  <si>
    <t>ЭK/КМЧ/41/02/0032</t>
  </si>
  <si>
    <t>ЭK/КМЧ/41/02/0033</t>
  </si>
  <si>
    <t>ЭK/КМЧ/41/02/0034</t>
  </si>
  <si>
    <t>ЭK/КМЧ/41/02/0035</t>
  </si>
  <si>
    <t>ЭK/КМЧ/41/02/0036</t>
  </si>
  <si>
    <t>ЭK/КМЧ/41/02/0039</t>
  </si>
  <si>
    <t>ЭK/КМЧ/41/02/0038</t>
  </si>
  <si>
    <t>Реконструкция КЛ-6 кВ РТП-"Советская" (ЦЭС) яч.7-РП-2 яч.2, инв.865117452</t>
  </si>
  <si>
    <t>Реконструкция КЛ-6 кВ ТП-369 яч.1 - КТПН-322 яч.1, инв.865117466</t>
  </si>
  <si>
    <t>Реконструкция КЛ-10 кВ КТПН-345 яч.1-ТП-327 яч.3, инв.865117616</t>
  </si>
  <si>
    <t>Реконструкция КЛ-6 кВ РТП-"Советская" яч.4-РП-7 яч.6, инв.865117624</t>
  </si>
  <si>
    <t>Реконструкция ВЛ-6 кВ (ТП-847) Опора №1-КТПН-847П/ТП-847А, инв.865117973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</si>
</sst>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8">
    <xf numFmtId="0" fontId="0" fillId="0" borderId="0"/>
    <xf numFmtId="0" fontId="2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" fillId="0" borderId="0"/>
    <xf numFmtId="0" fontId="1" fillId="0" borderId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3" fillId="0" borderId="0"/>
  </cellStyleXfs>
  <cellXfs count="54">
    <xf numFmtId="0" fontId="0" fillId="0" borderId="0" xfId="0"/>
    <xf numFmtId="0" fontId="4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9" fillId="0" borderId="5" xfId="4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4" fillId="0" borderId="5" xfId="40" applyFont="1" applyFill="1" applyBorder="1" applyAlignment="1">
      <alignment horizontal="center" vertical="center"/>
    </xf>
    <xf numFmtId="49" fontId="14" fillId="0" borderId="5" xfId="40" applyNumberFormat="1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2" fillId="0" borderId="0" xfId="47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8" fillId="0" borderId="0" xfId="3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39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2" fillId="0" borderId="1" xfId="47" applyFont="1" applyFill="1" applyBorder="1" applyAlignment="1">
      <alignment horizontal="center" vertical="center"/>
    </xf>
    <xf numFmtId="0" fontId="9" fillId="0" borderId="2" xfId="40" applyFont="1" applyFill="1" applyBorder="1" applyAlignment="1">
      <alignment horizontal="center" vertical="center" wrapText="1"/>
    </xf>
    <xf numFmtId="0" fontId="9" fillId="0" borderId="3" xfId="40" applyFont="1" applyFill="1" applyBorder="1" applyAlignment="1">
      <alignment horizontal="center" vertical="center" wrapText="1"/>
    </xf>
    <xf numFmtId="0" fontId="9" fillId="0" borderId="4" xfId="40" applyFont="1" applyFill="1" applyBorder="1" applyAlignment="1">
      <alignment horizontal="center" vertical="center" wrapText="1"/>
    </xf>
    <xf numFmtId="0" fontId="9" fillId="0" borderId="5" xfId="40" applyFont="1" applyFill="1" applyBorder="1" applyAlignment="1">
      <alignment horizontal="center" vertical="center" wrapText="1"/>
    </xf>
    <xf numFmtId="0" fontId="9" fillId="0" borderId="6" xfId="40" applyFont="1" applyFill="1" applyBorder="1" applyAlignment="1">
      <alignment horizontal="center" vertical="center" wrapText="1"/>
    </xf>
    <xf numFmtId="0" fontId="9" fillId="0" borderId="8" xfId="40" applyFont="1" applyFill="1" applyBorder="1" applyAlignment="1">
      <alignment horizontal="center" vertical="center" wrapText="1"/>
    </xf>
    <xf numFmtId="0" fontId="9" fillId="0" borderId="7" xfId="40" applyFont="1" applyFill="1" applyBorder="1" applyAlignment="1">
      <alignment horizontal="center" vertical="center" wrapText="1"/>
    </xf>
    <xf numFmtId="0" fontId="9" fillId="0" borderId="1" xfId="4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9" fillId="4" borderId="5" xfId="4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48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Обычный_Форматы по компаниям_last" xfId="47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R77"/>
  <sheetViews>
    <sheetView tabSelected="1" zoomScaleNormal="100" workbookViewId="0">
      <selection activeCell="D64" sqref="D64"/>
    </sheetView>
  </sheetViews>
  <sheetFormatPr defaultColWidth="9.85546875" defaultRowHeight="15.75" x14ac:dyDescent="0.25"/>
  <cols>
    <col min="1" max="1" width="11.28515625" style="20" customWidth="1"/>
    <col min="2" max="2" width="71.42578125" style="20" customWidth="1"/>
    <col min="3" max="3" width="23" style="20" customWidth="1"/>
    <col min="4" max="4" width="16.85546875" style="20" customWidth="1"/>
    <col min="5" max="5" width="17.140625" style="21" customWidth="1"/>
    <col min="6" max="6" width="12.5703125" style="20" bestFit="1" customWidth="1"/>
    <col min="7" max="7" width="51.28515625" style="20" customWidth="1"/>
    <col min="8" max="8" width="4.85546875" style="20" customWidth="1"/>
    <col min="9" max="10" width="3.7109375" style="20" customWidth="1"/>
    <col min="11" max="11" width="4.42578125" style="20" customWidth="1"/>
    <col min="12" max="14" width="6.28515625" style="20" customWidth="1"/>
    <col min="15" max="15" width="4.28515625" style="20" customWidth="1"/>
    <col min="16" max="16" width="4.85546875" style="20" customWidth="1"/>
    <col min="17" max="17" width="4.28515625" style="20" customWidth="1"/>
    <col min="18" max="18" width="4.85546875" style="20" customWidth="1"/>
    <col min="19" max="21" width="6.28515625" style="20" customWidth="1"/>
    <col min="22" max="22" width="6.7109375" style="20" customWidth="1"/>
    <col min="23" max="23" width="6.28515625" style="20" customWidth="1"/>
    <col min="24" max="24" width="7.140625" style="20" customWidth="1"/>
    <col min="25" max="25" width="3.85546875" style="20" customWidth="1"/>
    <col min="26" max="26" width="6.28515625" style="20" customWidth="1"/>
    <col min="27" max="27" width="17.7109375" style="20" customWidth="1"/>
    <col min="28" max="28" width="23.42578125" style="20" customWidth="1"/>
    <col min="29" max="29" width="13.85546875" style="20" customWidth="1"/>
    <col min="30" max="30" width="24.5703125" style="20" customWidth="1"/>
    <col min="31" max="31" width="12" style="20" customWidth="1"/>
    <col min="32" max="32" width="19.140625" style="20" customWidth="1"/>
    <col min="33" max="34" width="4.42578125" style="20" customWidth="1"/>
    <col min="35" max="35" width="4.140625" style="20" customWidth="1"/>
    <col min="36" max="36" width="4.28515625" style="20" customWidth="1"/>
    <col min="37" max="37" width="4.85546875" style="20" customWidth="1"/>
    <col min="38" max="38" width="5.42578125" style="20" customWidth="1"/>
    <col min="39" max="39" width="6" style="20" customWidth="1"/>
    <col min="40" max="40" width="6.28515625" style="20" customWidth="1"/>
    <col min="41" max="41" width="6" style="20" customWidth="1"/>
    <col min="42" max="43" width="5.42578125" style="20" customWidth="1"/>
    <col min="44" max="44" width="14.140625" style="20" customWidth="1"/>
    <col min="45" max="54" width="5.42578125" style="20" customWidth="1"/>
    <col min="55" max="16384" width="9.85546875" style="20"/>
  </cols>
  <sheetData>
    <row r="1" spans="1:44" ht="18.75" x14ac:dyDescent="0.25">
      <c r="G1" s="13" t="s">
        <v>92</v>
      </c>
      <c r="H1" s="14"/>
      <c r="I1" s="14"/>
      <c r="J1" s="14"/>
      <c r="K1" s="14"/>
      <c r="L1" s="14"/>
    </row>
    <row r="2" spans="1:44" ht="18.75" x14ac:dyDescent="0.25">
      <c r="G2" s="13" t="s">
        <v>0</v>
      </c>
      <c r="H2" s="14"/>
      <c r="I2" s="14"/>
      <c r="J2" s="14"/>
      <c r="K2" s="14"/>
      <c r="L2" s="14"/>
    </row>
    <row r="3" spans="1:44" ht="18.75" x14ac:dyDescent="0.25">
      <c r="G3" s="13" t="s">
        <v>114</v>
      </c>
      <c r="H3" s="14"/>
      <c r="I3" s="14"/>
      <c r="J3" s="14"/>
      <c r="K3" s="14"/>
      <c r="L3" s="14"/>
    </row>
    <row r="4" spans="1:44" ht="18.75" x14ac:dyDescent="0.25">
      <c r="G4" s="13"/>
      <c r="H4" s="14"/>
      <c r="I4" s="14"/>
      <c r="J4" s="14"/>
      <c r="K4" s="14"/>
      <c r="L4" s="14"/>
    </row>
    <row r="5" spans="1:44" ht="18.75" x14ac:dyDescent="0.25">
      <c r="G5" s="13"/>
      <c r="H5" s="14"/>
      <c r="I5" s="14"/>
      <c r="J5" s="14"/>
      <c r="K5" s="14"/>
      <c r="L5" s="14"/>
    </row>
    <row r="6" spans="1:44" x14ac:dyDescent="0.25">
      <c r="A6" s="35" t="s">
        <v>93</v>
      </c>
      <c r="B6" s="35"/>
      <c r="C6" s="35"/>
      <c r="D6" s="35"/>
      <c r="E6" s="35"/>
      <c r="F6" s="35"/>
      <c r="G6" s="35"/>
      <c r="H6" s="14"/>
      <c r="I6" s="14"/>
      <c r="J6" s="14"/>
      <c r="K6" s="14"/>
      <c r="L6" s="14"/>
    </row>
    <row r="7" spans="1:44" x14ac:dyDescent="0.25">
      <c r="A7" s="28"/>
      <c r="B7" s="28"/>
      <c r="C7" s="28"/>
      <c r="D7" s="28"/>
      <c r="E7" s="28"/>
      <c r="F7" s="28"/>
      <c r="G7" s="28"/>
      <c r="H7" s="14"/>
      <c r="I7" s="14"/>
      <c r="J7" s="14"/>
      <c r="K7" s="14"/>
      <c r="L7" s="14"/>
    </row>
    <row r="8" spans="1:44" x14ac:dyDescent="0.25">
      <c r="A8" s="37" t="s">
        <v>1</v>
      </c>
      <c r="B8" s="37"/>
      <c r="C8" s="37"/>
      <c r="D8" s="37"/>
      <c r="E8" s="37"/>
      <c r="F8" s="37"/>
      <c r="G8" s="37"/>
      <c r="H8" s="5"/>
      <c r="I8" s="5"/>
      <c r="J8" s="5"/>
      <c r="K8" s="5"/>
      <c r="L8" s="5"/>
      <c r="M8" s="5"/>
      <c r="N8" s="5"/>
      <c r="O8" s="5"/>
      <c r="P8" s="5"/>
      <c r="Q8" s="5"/>
    </row>
    <row r="9" spans="1:44" x14ac:dyDescent="0.25">
      <c r="A9" s="38" t="s">
        <v>2</v>
      </c>
      <c r="B9" s="38"/>
      <c r="C9" s="38"/>
      <c r="D9" s="38"/>
      <c r="E9" s="38"/>
      <c r="F9" s="38"/>
      <c r="G9" s="38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</row>
    <row r="10" spans="1:44" x14ac:dyDescent="0.25">
      <c r="A10" s="36" t="s">
        <v>103</v>
      </c>
      <c r="B10" s="36"/>
      <c r="C10" s="36"/>
      <c r="D10" s="36"/>
      <c r="E10" s="36"/>
      <c r="F10" s="36"/>
      <c r="G10" s="36"/>
      <c r="H10" s="14"/>
      <c r="I10" s="14"/>
      <c r="J10" s="14"/>
      <c r="K10" s="14"/>
      <c r="L10" s="14"/>
    </row>
    <row r="11" spans="1:44" x14ac:dyDescent="0.25">
      <c r="A11" s="39" t="s">
        <v>104</v>
      </c>
      <c r="B11" s="39"/>
      <c r="C11" s="39"/>
      <c r="D11" s="39"/>
      <c r="E11" s="39"/>
      <c r="F11" s="39"/>
      <c r="G11" s="39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</row>
    <row r="12" spans="1:44" x14ac:dyDescent="0.25">
      <c r="A12" s="40" t="s">
        <v>94</v>
      </c>
      <c r="B12" s="40"/>
      <c r="C12" s="40"/>
      <c r="D12" s="40"/>
      <c r="E12" s="40"/>
      <c r="F12" s="40"/>
      <c r="G12" s="40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</row>
    <row r="13" spans="1:44" x14ac:dyDescent="0.25">
      <c r="A13" s="41"/>
      <c r="B13" s="41"/>
      <c r="C13" s="41"/>
      <c r="D13" s="41"/>
      <c r="E13" s="41"/>
      <c r="F13" s="41"/>
      <c r="G13" s="22"/>
      <c r="H13" s="22"/>
      <c r="I13" s="22"/>
      <c r="J13" s="22"/>
      <c r="K13" s="22"/>
      <c r="L13" s="22"/>
      <c r="M13" s="22"/>
      <c r="N13" s="22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</row>
    <row r="14" spans="1:44" x14ac:dyDescent="0.25">
      <c r="A14" s="42" t="s">
        <v>3</v>
      </c>
      <c r="B14" s="45" t="s">
        <v>4</v>
      </c>
      <c r="C14" s="45" t="s">
        <v>5</v>
      </c>
      <c r="D14" s="46" t="s">
        <v>95</v>
      </c>
      <c r="E14" s="47"/>
      <c r="F14" s="47"/>
      <c r="G14" s="50" t="s">
        <v>96</v>
      </c>
      <c r="H14" s="23"/>
      <c r="I14" s="23"/>
      <c r="J14" s="23"/>
      <c r="K14" s="23"/>
      <c r="L14" s="23"/>
      <c r="M14" s="23"/>
      <c r="N14" s="23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</row>
    <row r="15" spans="1:44" ht="60" customHeight="1" x14ac:dyDescent="0.25">
      <c r="A15" s="43"/>
      <c r="B15" s="45"/>
      <c r="C15" s="45"/>
      <c r="D15" s="48"/>
      <c r="E15" s="49"/>
      <c r="F15" s="49"/>
      <c r="G15" s="50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</row>
    <row r="16" spans="1:44" ht="60" customHeight="1" x14ac:dyDescent="0.25">
      <c r="A16" s="43"/>
      <c r="B16" s="45"/>
      <c r="C16" s="45"/>
      <c r="D16" s="51" t="s">
        <v>102</v>
      </c>
      <c r="E16" s="51"/>
      <c r="F16" s="51"/>
      <c r="G16" s="50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</row>
    <row r="17" spans="1:36" ht="63" x14ac:dyDescent="0.25">
      <c r="A17" s="44"/>
      <c r="B17" s="45"/>
      <c r="C17" s="45"/>
      <c r="D17" s="15" t="s">
        <v>100</v>
      </c>
      <c r="E17" s="15" t="s">
        <v>101</v>
      </c>
      <c r="F17" s="15" t="s">
        <v>98</v>
      </c>
      <c r="G17" s="50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</row>
    <row r="18" spans="1:36" x14ac:dyDescent="0.25">
      <c r="A18" s="17">
        <v>1</v>
      </c>
      <c r="B18" s="17">
        <v>2</v>
      </c>
      <c r="C18" s="17">
        <v>3</v>
      </c>
      <c r="D18" s="18" t="s">
        <v>88</v>
      </c>
      <c r="E18" s="18" t="s">
        <v>89</v>
      </c>
      <c r="F18" s="18" t="s">
        <v>90</v>
      </c>
      <c r="G18" s="18" t="s">
        <v>91</v>
      </c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</row>
    <row r="19" spans="1:36" x14ac:dyDescent="0.25">
      <c r="A19" s="8" t="s">
        <v>6</v>
      </c>
      <c r="B19" s="3" t="s">
        <v>7</v>
      </c>
      <c r="C19" s="2" t="s">
        <v>10</v>
      </c>
      <c r="D19" s="4">
        <f>SUM(D51:D54)</f>
        <v>1.04</v>
      </c>
      <c r="E19" s="4">
        <f>SUM(E51:E54)</f>
        <v>4.1399999999999997</v>
      </c>
      <c r="F19" s="4">
        <f>SUM(F51:F54)</f>
        <v>0</v>
      </c>
      <c r="G19" s="2" t="s">
        <v>97</v>
      </c>
    </row>
    <row r="20" spans="1:36" x14ac:dyDescent="0.25">
      <c r="A20" s="9" t="s">
        <v>8</v>
      </c>
      <c r="B20" s="1" t="s">
        <v>9</v>
      </c>
      <c r="C20" s="2" t="s">
        <v>10</v>
      </c>
      <c r="D20" s="2" t="s">
        <v>97</v>
      </c>
      <c r="E20" s="2" t="s">
        <v>97</v>
      </c>
      <c r="F20" s="2" t="s">
        <v>97</v>
      </c>
      <c r="G20" s="2" t="s">
        <v>97</v>
      </c>
    </row>
    <row r="21" spans="1:36" x14ac:dyDescent="0.25">
      <c r="A21" s="9" t="s">
        <v>11</v>
      </c>
      <c r="B21" s="1" t="s">
        <v>12</v>
      </c>
      <c r="C21" s="2" t="s">
        <v>10</v>
      </c>
      <c r="D21" s="2" t="s">
        <v>97</v>
      </c>
      <c r="E21" s="2" t="s">
        <v>97</v>
      </c>
      <c r="F21" s="2" t="s">
        <v>97</v>
      </c>
      <c r="G21" s="2" t="s">
        <v>97</v>
      </c>
    </row>
    <row r="22" spans="1:36" ht="30" x14ac:dyDescent="0.25">
      <c r="A22" s="9" t="s">
        <v>13</v>
      </c>
      <c r="B22" s="1" t="s">
        <v>14</v>
      </c>
      <c r="C22" s="2" t="s">
        <v>10</v>
      </c>
      <c r="D22" s="2" t="s">
        <v>97</v>
      </c>
      <c r="E22" s="2" t="s">
        <v>97</v>
      </c>
      <c r="F22" s="2" t="s">
        <v>97</v>
      </c>
      <c r="G22" s="2" t="s">
        <v>97</v>
      </c>
    </row>
    <row r="23" spans="1:36" x14ac:dyDescent="0.25">
      <c r="A23" s="9" t="s">
        <v>15</v>
      </c>
      <c r="B23" s="1" t="s">
        <v>16</v>
      </c>
      <c r="C23" s="2" t="s">
        <v>10</v>
      </c>
      <c r="D23" s="2" t="s">
        <v>97</v>
      </c>
      <c r="E23" s="2" t="s">
        <v>97</v>
      </c>
      <c r="F23" s="2" t="s">
        <v>97</v>
      </c>
      <c r="G23" s="2" t="s">
        <v>97</v>
      </c>
    </row>
    <row r="24" spans="1:36" ht="30" x14ac:dyDescent="0.25">
      <c r="A24" s="9" t="s">
        <v>17</v>
      </c>
      <c r="B24" s="1" t="s">
        <v>18</v>
      </c>
      <c r="C24" s="2" t="s">
        <v>10</v>
      </c>
      <c r="D24" s="2" t="s">
        <v>97</v>
      </c>
      <c r="E24" s="2" t="s">
        <v>97</v>
      </c>
      <c r="F24" s="2" t="s">
        <v>97</v>
      </c>
      <c r="G24" s="2" t="s">
        <v>97</v>
      </c>
    </row>
    <row r="25" spans="1:36" x14ac:dyDescent="0.25">
      <c r="A25" s="9" t="s">
        <v>19</v>
      </c>
      <c r="B25" s="1" t="s">
        <v>20</v>
      </c>
      <c r="C25" s="2" t="s">
        <v>10</v>
      </c>
      <c r="D25" s="2" t="s">
        <v>97</v>
      </c>
      <c r="E25" s="2" t="s">
        <v>97</v>
      </c>
      <c r="F25" s="2" t="s">
        <v>97</v>
      </c>
      <c r="G25" s="2" t="s">
        <v>97</v>
      </c>
    </row>
    <row r="26" spans="1:36" x14ac:dyDescent="0.25">
      <c r="A26" s="10" t="s">
        <v>21</v>
      </c>
      <c r="B26" s="3" t="s">
        <v>22</v>
      </c>
      <c r="C26" s="2" t="s">
        <v>10</v>
      </c>
      <c r="D26" s="4">
        <f>D47</f>
        <v>1.04</v>
      </c>
      <c r="E26" s="4">
        <f t="shared" ref="E26:F26" si="0">E47</f>
        <v>4.1399999999999997</v>
      </c>
      <c r="F26" s="4">
        <f t="shared" si="0"/>
        <v>0</v>
      </c>
      <c r="G26" s="4" t="s">
        <v>97</v>
      </c>
    </row>
    <row r="27" spans="1:36" x14ac:dyDescent="0.25">
      <c r="A27" s="11" t="s">
        <v>23</v>
      </c>
      <c r="B27" s="6" t="s">
        <v>24</v>
      </c>
      <c r="C27" s="2" t="s">
        <v>10</v>
      </c>
      <c r="D27" s="7" t="s">
        <v>97</v>
      </c>
      <c r="E27" s="7" t="s">
        <v>97</v>
      </c>
      <c r="F27" s="7" t="s">
        <v>97</v>
      </c>
      <c r="G27" s="7" t="s">
        <v>97</v>
      </c>
    </row>
    <row r="28" spans="1:36" ht="30" x14ac:dyDescent="0.25">
      <c r="A28" s="11" t="s">
        <v>25</v>
      </c>
      <c r="B28" s="1" t="s">
        <v>26</v>
      </c>
      <c r="C28" s="2" t="s">
        <v>10</v>
      </c>
      <c r="D28" s="2" t="s">
        <v>97</v>
      </c>
      <c r="E28" s="2" t="s">
        <v>97</v>
      </c>
      <c r="F28" s="2" t="s">
        <v>97</v>
      </c>
      <c r="G28" s="2" t="s">
        <v>97</v>
      </c>
    </row>
    <row r="29" spans="1:36" ht="30" x14ac:dyDescent="0.25">
      <c r="A29" s="11" t="s">
        <v>27</v>
      </c>
      <c r="B29" s="1" t="s">
        <v>28</v>
      </c>
      <c r="C29" s="2" t="s">
        <v>10</v>
      </c>
      <c r="D29" s="2" t="s">
        <v>97</v>
      </c>
      <c r="E29" s="2" t="s">
        <v>97</v>
      </c>
      <c r="F29" s="2" t="s">
        <v>97</v>
      </c>
      <c r="G29" s="2" t="s">
        <v>97</v>
      </c>
    </row>
    <row r="30" spans="1:36" ht="30" x14ac:dyDescent="0.25">
      <c r="A30" s="11" t="s">
        <v>29</v>
      </c>
      <c r="B30" s="1" t="s">
        <v>30</v>
      </c>
      <c r="C30" s="2" t="s">
        <v>10</v>
      </c>
      <c r="D30" s="2" t="s">
        <v>97</v>
      </c>
      <c r="E30" s="2" t="s">
        <v>97</v>
      </c>
      <c r="F30" s="2" t="s">
        <v>97</v>
      </c>
      <c r="G30" s="2" t="s">
        <v>97</v>
      </c>
    </row>
    <row r="31" spans="1:36" ht="30" x14ac:dyDescent="0.25">
      <c r="A31" s="11" t="s">
        <v>31</v>
      </c>
      <c r="B31" s="25" t="s">
        <v>32</v>
      </c>
      <c r="C31" s="2" t="s">
        <v>10</v>
      </c>
      <c r="D31" s="2" t="s">
        <v>97</v>
      </c>
      <c r="E31" s="2" t="s">
        <v>97</v>
      </c>
      <c r="F31" s="2" t="s">
        <v>97</v>
      </c>
      <c r="G31" s="2" t="s">
        <v>97</v>
      </c>
    </row>
    <row r="32" spans="1:36" ht="30" x14ac:dyDescent="0.25">
      <c r="A32" s="11" t="s">
        <v>33</v>
      </c>
      <c r="B32" s="1" t="s">
        <v>34</v>
      </c>
      <c r="C32" s="2" t="s">
        <v>10</v>
      </c>
      <c r="D32" s="2" t="s">
        <v>97</v>
      </c>
      <c r="E32" s="2" t="s">
        <v>97</v>
      </c>
      <c r="F32" s="2" t="s">
        <v>97</v>
      </c>
      <c r="G32" s="2" t="s">
        <v>97</v>
      </c>
    </row>
    <row r="33" spans="1:7" ht="45" x14ac:dyDescent="0.25">
      <c r="A33" s="11" t="s">
        <v>35</v>
      </c>
      <c r="B33" s="1" t="s">
        <v>36</v>
      </c>
      <c r="C33" s="2" t="s">
        <v>10</v>
      </c>
      <c r="D33" s="2" t="s">
        <v>97</v>
      </c>
      <c r="E33" s="2" t="s">
        <v>97</v>
      </c>
      <c r="F33" s="2" t="s">
        <v>97</v>
      </c>
      <c r="G33" s="2" t="s">
        <v>97</v>
      </c>
    </row>
    <row r="34" spans="1:7" ht="30" x14ac:dyDescent="0.25">
      <c r="A34" s="11" t="s">
        <v>37</v>
      </c>
      <c r="B34" s="1" t="s">
        <v>38</v>
      </c>
      <c r="C34" s="2" t="s">
        <v>10</v>
      </c>
      <c r="D34" s="2" t="s">
        <v>97</v>
      </c>
      <c r="E34" s="2" t="s">
        <v>97</v>
      </c>
      <c r="F34" s="2" t="s">
        <v>97</v>
      </c>
      <c r="G34" s="2" t="s">
        <v>97</v>
      </c>
    </row>
    <row r="35" spans="1:7" ht="30" x14ac:dyDescent="0.25">
      <c r="A35" s="11" t="s">
        <v>39</v>
      </c>
      <c r="B35" s="1" t="s">
        <v>40</v>
      </c>
      <c r="C35" s="2" t="s">
        <v>10</v>
      </c>
      <c r="D35" s="2" t="s">
        <v>97</v>
      </c>
      <c r="E35" s="2" t="s">
        <v>97</v>
      </c>
      <c r="F35" s="2" t="s">
        <v>97</v>
      </c>
      <c r="G35" s="2" t="s">
        <v>97</v>
      </c>
    </row>
    <row r="36" spans="1:7" ht="30" x14ac:dyDescent="0.25">
      <c r="A36" s="11" t="s">
        <v>41</v>
      </c>
      <c r="B36" s="1" t="s">
        <v>42</v>
      </c>
      <c r="C36" s="2" t="s">
        <v>10</v>
      </c>
      <c r="D36" s="2" t="s">
        <v>97</v>
      </c>
      <c r="E36" s="2" t="s">
        <v>97</v>
      </c>
      <c r="F36" s="2" t="s">
        <v>97</v>
      </c>
      <c r="G36" s="2" t="s">
        <v>97</v>
      </c>
    </row>
    <row r="37" spans="1:7" ht="60" x14ac:dyDescent="0.25">
      <c r="A37" s="11" t="s">
        <v>41</v>
      </c>
      <c r="B37" s="1" t="s">
        <v>43</v>
      </c>
      <c r="C37" s="2" t="s">
        <v>10</v>
      </c>
      <c r="D37" s="2" t="s">
        <v>97</v>
      </c>
      <c r="E37" s="2" t="s">
        <v>97</v>
      </c>
      <c r="F37" s="2" t="s">
        <v>97</v>
      </c>
      <c r="G37" s="2" t="s">
        <v>97</v>
      </c>
    </row>
    <row r="38" spans="1:7" ht="60" x14ac:dyDescent="0.25">
      <c r="A38" s="11" t="s">
        <v>41</v>
      </c>
      <c r="B38" s="1" t="s">
        <v>44</v>
      </c>
      <c r="C38" s="2" t="s">
        <v>10</v>
      </c>
      <c r="D38" s="2" t="s">
        <v>97</v>
      </c>
      <c r="E38" s="2" t="s">
        <v>97</v>
      </c>
      <c r="F38" s="2" t="s">
        <v>97</v>
      </c>
      <c r="G38" s="2" t="s">
        <v>97</v>
      </c>
    </row>
    <row r="39" spans="1:7" ht="60" x14ac:dyDescent="0.25">
      <c r="A39" s="11" t="s">
        <v>41</v>
      </c>
      <c r="B39" s="1" t="s">
        <v>45</v>
      </c>
      <c r="C39" s="2" t="s">
        <v>10</v>
      </c>
      <c r="D39" s="2" t="s">
        <v>97</v>
      </c>
      <c r="E39" s="2" t="s">
        <v>97</v>
      </c>
      <c r="F39" s="2" t="s">
        <v>97</v>
      </c>
      <c r="G39" s="2" t="s">
        <v>97</v>
      </c>
    </row>
    <row r="40" spans="1:7" ht="30" x14ac:dyDescent="0.25">
      <c r="A40" s="11" t="s">
        <v>46</v>
      </c>
      <c r="B40" s="1" t="s">
        <v>42</v>
      </c>
      <c r="C40" s="2" t="s">
        <v>10</v>
      </c>
      <c r="D40" s="2" t="s">
        <v>97</v>
      </c>
      <c r="E40" s="2" t="s">
        <v>97</v>
      </c>
      <c r="F40" s="2" t="s">
        <v>97</v>
      </c>
      <c r="G40" s="2" t="s">
        <v>97</v>
      </c>
    </row>
    <row r="41" spans="1:7" ht="60" x14ac:dyDescent="0.25">
      <c r="A41" s="11" t="s">
        <v>46</v>
      </c>
      <c r="B41" s="1" t="s">
        <v>43</v>
      </c>
      <c r="C41" s="2" t="s">
        <v>10</v>
      </c>
      <c r="D41" s="2" t="s">
        <v>97</v>
      </c>
      <c r="E41" s="2" t="s">
        <v>97</v>
      </c>
      <c r="F41" s="2" t="s">
        <v>97</v>
      </c>
      <c r="G41" s="2" t="s">
        <v>97</v>
      </c>
    </row>
    <row r="42" spans="1:7" ht="60" x14ac:dyDescent="0.25">
      <c r="A42" s="11" t="s">
        <v>46</v>
      </c>
      <c r="B42" s="1" t="s">
        <v>44</v>
      </c>
      <c r="C42" s="2" t="s">
        <v>10</v>
      </c>
      <c r="D42" s="2" t="s">
        <v>97</v>
      </c>
      <c r="E42" s="2" t="s">
        <v>97</v>
      </c>
      <c r="F42" s="2" t="s">
        <v>97</v>
      </c>
      <c r="G42" s="2" t="s">
        <v>97</v>
      </c>
    </row>
    <row r="43" spans="1:7" ht="60" x14ac:dyDescent="0.25">
      <c r="A43" s="11" t="s">
        <v>47</v>
      </c>
      <c r="B43" s="1" t="s">
        <v>48</v>
      </c>
      <c r="C43" s="2" t="s">
        <v>10</v>
      </c>
      <c r="D43" s="2" t="s">
        <v>97</v>
      </c>
      <c r="E43" s="2" t="s">
        <v>97</v>
      </c>
      <c r="F43" s="2" t="s">
        <v>97</v>
      </c>
      <c r="G43" s="2" t="s">
        <v>97</v>
      </c>
    </row>
    <row r="44" spans="1:7" ht="45" x14ac:dyDescent="0.25">
      <c r="A44" s="11" t="s">
        <v>49</v>
      </c>
      <c r="B44" s="1" t="s">
        <v>50</v>
      </c>
      <c r="C44" s="2" t="s">
        <v>10</v>
      </c>
      <c r="D44" s="2" t="s">
        <v>97</v>
      </c>
      <c r="E44" s="2" t="s">
        <v>97</v>
      </c>
      <c r="F44" s="2" t="s">
        <v>97</v>
      </c>
      <c r="G44" s="2" t="s">
        <v>97</v>
      </c>
    </row>
    <row r="45" spans="1:7" ht="45" x14ac:dyDescent="0.25">
      <c r="A45" s="11" t="s">
        <v>51</v>
      </c>
      <c r="B45" s="1" t="s">
        <v>52</v>
      </c>
      <c r="C45" s="2" t="s">
        <v>10</v>
      </c>
      <c r="D45" s="2" t="s">
        <v>97</v>
      </c>
      <c r="E45" s="2" t="s">
        <v>97</v>
      </c>
      <c r="F45" s="2" t="s">
        <v>97</v>
      </c>
      <c r="G45" s="2" t="s">
        <v>97</v>
      </c>
    </row>
    <row r="46" spans="1:7" ht="45" x14ac:dyDescent="0.25">
      <c r="A46" s="11" t="s">
        <v>53</v>
      </c>
      <c r="B46" s="1" t="s">
        <v>54</v>
      </c>
      <c r="C46" s="2" t="s">
        <v>10</v>
      </c>
      <c r="D46" s="2" t="s">
        <v>97</v>
      </c>
      <c r="E46" s="2" t="s">
        <v>97</v>
      </c>
      <c r="F46" s="2" t="s">
        <v>97</v>
      </c>
      <c r="G46" s="2" t="s">
        <v>97</v>
      </c>
    </row>
    <row r="47" spans="1:7" ht="30" x14ac:dyDescent="0.25">
      <c r="A47" s="11" t="s">
        <v>55</v>
      </c>
      <c r="B47" s="1" t="s">
        <v>56</v>
      </c>
      <c r="C47" s="2" t="s">
        <v>10</v>
      </c>
      <c r="D47" s="24">
        <f>D48+D65</f>
        <v>1.04</v>
      </c>
      <c r="E47" s="24">
        <f>E48+E65</f>
        <v>4.1399999999999997</v>
      </c>
      <c r="F47" s="24">
        <f>F48+F65</f>
        <v>0</v>
      </c>
      <c r="G47" s="2" t="s">
        <v>97</v>
      </c>
    </row>
    <row r="48" spans="1:7" ht="45" x14ac:dyDescent="0.25">
      <c r="A48" s="11" t="s">
        <v>57</v>
      </c>
      <c r="B48" s="1" t="s">
        <v>58</v>
      </c>
      <c r="C48" s="2" t="s">
        <v>10</v>
      </c>
      <c r="D48" s="2">
        <f>D49+D50</f>
        <v>1.04</v>
      </c>
      <c r="E48" s="2">
        <f t="shared" ref="E48:F48" si="1">E49+E50</f>
        <v>4.1399999999999997</v>
      </c>
      <c r="F48" s="2">
        <f t="shared" si="1"/>
        <v>0</v>
      </c>
      <c r="G48" s="2" t="s">
        <v>97</v>
      </c>
    </row>
    <row r="49" spans="1:9" x14ac:dyDescent="0.25">
      <c r="A49" s="11" t="s">
        <v>59</v>
      </c>
      <c r="B49" s="1" t="s">
        <v>60</v>
      </c>
      <c r="C49" s="2" t="s">
        <v>10</v>
      </c>
      <c r="D49" s="2">
        <v>0</v>
      </c>
      <c r="E49" s="2">
        <v>0</v>
      </c>
      <c r="F49" s="2">
        <v>0</v>
      </c>
      <c r="G49" s="2" t="s">
        <v>97</v>
      </c>
    </row>
    <row r="50" spans="1:9" ht="30" x14ac:dyDescent="0.25">
      <c r="A50" s="11" t="s">
        <v>61</v>
      </c>
      <c r="B50" s="1" t="s">
        <v>62</v>
      </c>
      <c r="C50" s="2" t="s">
        <v>10</v>
      </c>
      <c r="D50" s="2">
        <f>SUM(D51:D54)</f>
        <v>1.04</v>
      </c>
      <c r="E50" s="2">
        <f>SUM(E51:E54)</f>
        <v>4.1399999999999997</v>
      </c>
      <c r="F50" s="2">
        <f>SUM(F51:F54)</f>
        <v>0</v>
      </c>
      <c r="G50" s="2" t="s">
        <v>97</v>
      </c>
    </row>
    <row r="51" spans="1:9" ht="78.75" x14ac:dyDescent="0.25">
      <c r="A51" s="27" t="s">
        <v>61</v>
      </c>
      <c r="B51" s="30" t="s">
        <v>105</v>
      </c>
      <c r="C51" s="31" t="s">
        <v>109</v>
      </c>
      <c r="D51" s="16" t="s">
        <v>97</v>
      </c>
      <c r="E51" s="16" t="s">
        <v>97</v>
      </c>
      <c r="F51" s="16" t="s">
        <v>97</v>
      </c>
      <c r="G51" s="26" t="s">
        <v>99</v>
      </c>
    </row>
    <row r="52" spans="1:9" ht="78.75" x14ac:dyDescent="0.25">
      <c r="A52" s="27" t="s">
        <v>61</v>
      </c>
      <c r="B52" s="30" t="s">
        <v>63</v>
      </c>
      <c r="C52" s="31" t="s">
        <v>110</v>
      </c>
      <c r="D52" s="16">
        <v>1.04</v>
      </c>
      <c r="E52" s="16" t="s">
        <v>97</v>
      </c>
      <c r="F52" s="16" t="s">
        <v>97</v>
      </c>
      <c r="G52" s="26" t="s">
        <v>99</v>
      </c>
    </row>
    <row r="53" spans="1:9" ht="78.75" x14ac:dyDescent="0.25">
      <c r="A53" s="27" t="s">
        <v>61</v>
      </c>
      <c r="B53" s="30" t="s">
        <v>106</v>
      </c>
      <c r="C53" s="31" t="s">
        <v>111</v>
      </c>
      <c r="D53" s="16" t="s">
        <v>97</v>
      </c>
      <c r="E53" s="16">
        <v>4.1399999999999997</v>
      </c>
      <c r="F53" s="16" t="s">
        <v>97</v>
      </c>
      <c r="G53" s="26" t="s">
        <v>99</v>
      </c>
    </row>
    <row r="54" spans="1:9" ht="78.75" x14ac:dyDescent="0.25">
      <c r="A54" s="27" t="s">
        <v>61</v>
      </c>
      <c r="B54" s="32" t="s">
        <v>108</v>
      </c>
      <c r="C54" s="31" t="s">
        <v>112</v>
      </c>
      <c r="D54" s="16" t="s">
        <v>97</v>
      </c>
      <c r="E54" s="16" t="s">
        <v>97</v>
      </c>
      <c r="F54" s="16" t="s">
        <v>97</v>
      </c>
      <c r="G54" s="26" t="s">
        <v>99</v>
      </c>
    </row>
    <row r="55" spans="1:9" ht="78.75" x14ac:dyDescent="0.25">
      <c r="A55" s="27" t="s">
        <v>61</v>
      </c>
      <c r="B55" s="32" t="s">
        <v>120</v>
      </c>
      <c r="C55" s="34" t="s">
        <v>130</v>
      </c>
      <c r="D55" s="16" t="s">
        <v>97</v>
      </c>
      <c r="E55" s="16" t="s">
        <v>97</v>
      </c>
      <c r="F55" s="16" t="s">
        <v>97</v>
      </c>
      <c r="G55" s="26" t="s">
        <v>99</v>
      </c>
      <c r="H55" s="52" t="s">
        <v>116</v>
      </c>
      <c r="I55" s="53"/>
    </row>
    <row r="56" spans="1:9" ht="78.75" x14ac:dyDescent="0.25">
      <c r="A56" s="27" t="s">
        <v>61</v>
      </c>
      <c r="B56" s="32" t="s">
        <v>119</v>
      </c>
      <c r="C56" s="34" t="s">
        <v>129</v>
      </c>
      <c r="D56" s="16" t="s">
        <v>97</v>
      </c>
      <c r="E56" s="16" t="s">
        <v>97</v>
      </c>
      <c r="F56" s="16" t="s">
        <v>97</v>
      </c>
      <c r="G56" s="26" t="s">
        <v>99</v>
      </c>
      <c r="H56" s="20">
        <v>20</v>
      </c>
    </row>
    <row r="57" spans="1:9" ht="78.75" x14ac:dyDescent="0.25">
      <c r="A57" s="27" t="s">
        <v>61</v>
      </c>
      <c r="B57" s="32" t="s">
        <v>131</v>
      </c>
      <c r="C57" s="34" t="s">
        <v>128</v>
      </c>
      <c r="D57" s="16" t="s">
        <v>97</v>
      </c>
      <c r="E57" s="16" t="s">
        <v>97</v>
      </c>
      <c r="F57" s="16" t="s">
        <v>97</v>
      </c>
      <c r="G57" s="26" t="s">
        <v>99</v>
      </c>
      <c r="H57" s="20">
        <v>20</v>
      </c>
    </row>
    <row r="58" spans="1:9" ht="78.75" x14ac:dyDescent="0.25">
      <c r="A58" s="27" t="s">
        <v>61</v>
      </c>
      <c r="B58" s="32" t="s">
        <v>132</v>
      </c>
      <c r="C58" s="34" t="s">
        <v>127</v>
      </c>
      <c r="D58" s="16" t="s">
        <v>97</v>
      </c>
      <c r="E58" s="16" t="s">
        <v>97</v>
      </c>
      <c r="F58" s="16" t="s">
        <v>97</v>
      </c>
      <c r="G58" s="26" t="s">
        <v>99</v>
      </c>
      <c r="H58" s="20">
        <v>20</v>
      </c>
    </row>
    <row r="59" spans="1:9" ht="78.75" x14ac:dyDescent="0.25">
      <c r="A59" s="27" t="s">
        <v>61</v>
      </c>
      <c r="B59" s="32" t="s">
        <v>118</v>
      </c>
      <c r="C59" s="34" t="s">
        <v>126</v>
      </c>
      <c r="D59" s="16" t="s">
        <v>97</v>
      </c>
      <c r="E59" s="16" t="s">
        <v>97</v>
      </c>
      <c r="F59" s="16" t="s">
        <v>97</v>
      </c>
      <c r="G59" s="26" t="s">
        <v>99</v>
      </c>
      <c r="H59" s="52" t="s">
        <v>116</v>
      </c>
      <c r="I59" s="53"/>
    </row>
    <row r="60" spans="1:9" ht="78.75" x14ac:dyDescent="0.25">
      <c r="A60" s="27" t="s">
        <v>61</v>
      </c>
      <c r="B60" s="32" t="s">
        <v>117</v>
      </c>
      <c r="C60" s="34" t="s">
        <v>125</v>
      </c>
      <c r="D60" s="16" t="s">
        <v>97</v>
      </c>
      <c r="E60" s="16" t="s">
        <v>97</v>
      </c>
      <c r="F60" s="16" t="s">
        <v>97</v>
      </c>
      <c r="G60" s="26" t="s">
        <v>99</v>
      </c>
      <c r="H60" s="52" t="s">
        <v>116</v>
      </c>
      <c r="I60" s="53"/>
    </row>
    <row r="61" spans="1:9" ht="78.75" x14ac:dyDescent="0.25">
      <c r="A61" s="27" t="s">
        <v>61</v>
      </c>
      <c r="B61" s="32" t="s">
        <v>133</v>
      </c>
      <c r="C61" s="34" t="s">
        <v>124</v>
      </c>
      <c r="D61" s="16" t="s">
        <v>97</v>
      </c>
      <c r="E61" s="16" t="s">
        <v>97</v>
      </c>
      <c r="F61" s="16" t="s">
        <v>97</v>
      </c>
      <c r="G61" s="26" t="s">
        <v>99</v>
      </c>
      <c r="H61" s="20">
        <v>20</v>
      </c>
    </row>
    <row r="62" spans="1:9" ht="78.75" x14ac:dyDescent="0.25">
      <c r="A62" s="27" t="s">
        <v>61</v>
      </c>
      <c r="B62" s="32" t="s">
        <v>134</v>
      </c>
      <c r="C62" s="34" t="s">
        <v>123</v>
      </c>
      <c r="D62" s="16" t="s">
        <v>97</v>
      </c>
      <c r="E62" s="16" t="s">
        <v>97</v>
      </c>
      <c r="F62" s="16" t="s">
        <v>97</v>
      </c>
      <c r="G62" s="26" t="s">
        <v>99</v>
      </c>
      <c r="H62" s="20">
        <v>20</v>
      </c>
    </row>
    <row r="63" spans="1:9" ht="78.75" x14ac:dyDescent="0.25">
      <c r="A63" s="27" t="s">
        <v>61</v>
      </c>
      <c r="B63" s="32" t="s">
        <v>115</v>
      </c>
      <c r="C63" s="34" t="s">
        <v>122</v>
      </c>
      <c r="D63" s="16" t="s">
        <v>97</v>
      </c>
      <c r="E63" s="16" t="s">
        <v>97</v>
      </c>
      <c r="F63" s="16" t="s">
        <v>97</v>
      </c>
      <c r="G63" s="26" t="s">
        <v>99</v>
      </c>
      <c r="H63" s="52" t="s">
        <v>116</v>
      </c>
      <c r="I63" s="53"/>
    </row>
    <row r="64" spans="1:9" ht="78.75" x14ac:dyDescent="0.25">
      <c r="A64" s="27" t="s">
        <v>61</v>
      </c>
      <c r="B64" s="32" t="s">
        <v>135</v>
      </c>
      <c r="C64" s="34" t="s">
        <v>121</v>
      </c>
      <c r="D64" s="16" t="s">
        <v>97</v>
      </c>
      <c r="E64" s="16" t="s">
        <v>97</v>
      </c>
      <c r="F64" s="16" t="s">
        <v>97</v>
      </c>
      <c r="G64" s="26" t="s">
        <v>99</v>
      </c>
    </row>
    <row r="65" spans="1:7" ht="30" x14ac:dyDescent="0.25">
      <c r="A65" s="11" t="s">
        <v>64</v>
      </c>
      <c r="B65" s="1" t="s">
        <v>65</v>
      </c>
      <c r="C65" s="2" t="s">
        <v>10</v>
      </c>
      <c r="D65" s="24">
        <f>D66</f>
        <v>0</v>
      </c>
      <c r="E65" s="24">
        <f t="shared" ref="E65:F65" si="2">E66</f>
        <v>0</v>
      </c>
      <c r="F65" s="24">
        <f t="shared" si="2"/>
        <v>0</v>
      </c>
      <c r="G65" s="24" t="s">
        <v>97</v>
      </c>
    </row>
    <row r="66" spans="1:7" x14ac:dyDescent="0.25">
      <c r="A66" s="11" t="s">
        <v>66</v>
      </c>
      <c r="B66" s="1" t="s">
        <v>67</v>
      </c>
      <c r="C66" s="2" t="s">
        <v>10</v>
      </c>
      <c r="D66" s="24">
        <f>SUM(D67:D67)</f>
        <v>0</v>
      </c>
      <c r="E66" s="24">
        <f>SUM(E67:E67)</f>
        <v>0</v>
      </c>
      <c r="F66" s="24">
        <f>SUM(F67:F67)</f>
        <v>0</v>
      </c>
      <c r="G66" s="24" t="s">
        <v>97</v>
      </c>
    </row>
    <row r="67" spans="1:7" s="14" customFormat="1" ht="78.75" x14ac:dyDescent="0.25">
      <c r="A67" s="9" t="s">
        <v>66</v>
      </c>
      <c r="B67" s="33" t="s">
        <v>107</v>
      </c>
      <c r="C67" s="31" t="s">
        <v>113</v>
      </c>
      <c r="D67" s="29" t="s">
        <v>97</v>
      </c>
      <c r="E67" s="29" t="s">
        <v>97</v>
      </c>
      <c r="F67" s="29" t="s">
        <v>97</v>
      </c>
      <c r="G67" s="26" t="s">
        <v>99</v>
      </c>
    </row>
    <row r="68" spans="1:7" ht="30" x14ac:dyDescent="0.25">
      <c r="A68" s="11" t="s">
        <v>68</v>
      </c>
      <c r="B68" s="1" t="s">
        <v>69</v>
      </c>
      <c r="C68" s="2" t="s">
        <v>10</v>
      </c>
      <c r="D68" s="24" t="s">
        <v>97</v>
      </c>
      <c r="E68" s="24" t="s">
        <v>97</v>
      </c>
      <c r="F68" s="24" t="s">
        <v>97</v>
      </c>
      <c r="G68" s="24" t="s">
        <v>97</v>
      </c>
    </row>
    <row r="69" spans="1:7" ht="30" x14ac:dyDescent="0.25">
      <c r="A69" s="11" t="s">
        <v>70</v>
      </c>
      <c r="B69" s="1" t="s">
        <v>71</v>
      </c>
      <c r="C69" s="2" t="s">
        <v>10</v>
      </c>
      <c r="D69" s="24" t="s">
        <v>97</v>
      </c>
      <c r="E69" s="24" t="s">
        <v>97</v>
      </c>
      <c r="F69" s="24" t="s">
        <v>97</v>
      </c>
      <c r="G69" s="24" t="s">
        <v>97</v>
      </c>
    </row>
    <row r="70" spans="1:7" ht="30" x14ac:dyDescent="0.25">
      <c r="A70" s="11" t="s">
        <v>72</v>
      </c>
      <c r="B70" s="1" t="s">
        <v>73</v>
      </c>
      <c r="C70" s="2" t="s">
        <v>10</v>
      </c>
      <c r="D70" s="24" t="s">
        <v>97</v>
      </c>
      <c r="E70" s="24" t="s">
        <v>97</v>
      </c>
      <c r="F70" s="24" t="s">
        <v>97</v>
      </c>
      <c r="G70" s="24" t="s">
        <v>97</v>
      </c>
    </row>
    <row r="71" spans="1:7" ht="30" x14ac:dyDescent="0.25">
      <c r="A71" s="11" t="s">
        <v>74</v>
      </c>
      <c r="B71" s="1" t="s">
        <v>75</v>
      </c>
      <c r="C71" s="2" t="s">
        <v>10</v>
      </c>
      <c r="D71" s="24" t="s">
        <v>97</v>
      </c>
      <c r="E71" s="24" t="s">
        <v>97</v>
      </c>
      <c r="F71" s="24" t="s">
        <v>97</v>
      </c>
      <c r="G71" s="24" t="s">
        <v>97</v>
      </c>
    </row>
    <row r="72" spans="1:7" x14ac:dyDescent="0.25">
      <c r="A72" s="11" t="s">
        <v>76</v>
      </c>
      <c r="B72" s="1" t="s">
        <v>77</v>
      </c>
      <c r="C72" s="2" t="s">
        <v>10</v>
      </c>
      <c r="D72" s="24" t="s">
        <v>97</v>
      </c>
      <c r="E72" s="24" t="s">
        <v>97</v>
      </c>
      <c r="F72" s="24" t="s">
        <v>97</v>
      </c>
      <c r="G72" s="24" t="s">
        <v>97</v>
      </c>
    </row>
    <row r="73" spans="1:7" ht="30" x14ac:dyDescent="0.25">
      <c r="A73" s="11" t="s">
        <v>78</v>
      </c>
      <c r="B73" s="1" t="s">
        <v>79</v>
      </c>
      <c r="C73" s="2" t="s">
        <v>10</v>
      </c>
      <c r="D73" s="24" t="s">
        <v>97</v>
      </c>
      <c r="E73" s="24" t="s">
        <v>97</v>
      </c>
      <c r="F73" s="24" t="s">
        <v>97</v>
      </c>
      <c r="G73" s="24" t="s">
        <v>97</v>
      </c>
    </row>
    <row r="74" spans="1:7" ht="45" x14ac:dyDescent="0.25">
      <c r="A74" s="11" t="s">
        <v>80</v>
      </c>
      <c r="B74" s="1" t="s">
        <v>81</v>
      </c>
      <c r="C74" s="2" t="s">
        <v>10</v>
      </c>
      <c r="D74" s="24" t="s">
        <v>97</v>
      </c>
      <c r="E74" s="24" t="s">
        <v>97</v>
      </c>
      <c r="F74" s="24" t="s">
        <v>97</v>
      </c>
      <c r="G74" s="24" t="s">
        <v>97</v>
      </c>
    </row>
    <row r="75" spans="1:7" ht="30" x14ac:dyDescent="0.25">
      <c r="A75" s="11" t="s">
        <v>82</v>
      </c>
      <c r="B75" s="1" t="s">
        <v>83</v>
      </c>
      <c r="C75" s="2" t="s">
        <v>10</v>
      </c>
      <c r="D75" s="24" t="s">
        <v>97</v>
      </c>
      <c r="E75" s="24" t="s">
        <v>97</v>
      </c>
      <c r="F75" s="24" t="s">
        <v>97</v>
      </c>
      <c r="G75" s="24" t="s">
        <v>97</v>
      </c>
    </row>
    <row r="76" spans="1:7" ht="30" x14ac:dyDescent="0.25">
      <c r="A76" s="11" t="s">
        <v>84</v>
      </c>
      <c r="B76" s="1" t="s">
        <v>85</v>
      </c>
      <c r="C76" s="2" t="s">
        <v>10</v>
      </c>
      <c r="D76" s="24" t="s">
        <v>97</v>
      </c>
      <c r="E76" s="24" t="s">
        <v>97</v>
      </c>
      <c r="F76" s="24" t="s">
        <v>97</v>
      </c>
      <c r="G76" s="24" t="s">
        <v>97</v>
      </c>
    </row>
    <row r="77" spans="1:7" x14ac:dyDescent="0.25">
      <c r="A77" s="11" t="s">
        <v>86</v>
      </c>
      <c r="B77" s="1" t="s">
        <v>87</v>
      </c>
      <c r="C77" s="2" t="s">
        <v>10</v>
      </c>
      <c r="D77" s="24" t="s">
        <v>97</v>
      </c>
      <c r="E77" s="24" t="s">
        <v>97</v>
      </c>
      <c r="F77" s="24" t="s">
        <v>97</v>
      </c>
      <c r="G77" s="24" t="s">
        <v>97</v>
      </c>
    </row>
  </sheetData>
  <mergeCells count="17">
    <mergeCell ref="H63:I63"/>
    <mergeCell ref="H60:I60"/>
    <mergeCell ref="H59:I59"/>
    <mergeCell ref="H55:I55"/>
    <mergeCell ref="A12:G12"/>
    <mergeCell ref="A13:F13"/>
    <mergeCell ref="A14:A17"/>
    <mergeCell ref="B14:B17"/>
    <mergeCell ref="C14:C17"/>
    <mergeCell ref="D14:F15"/>
    <mergeCell ref="G14:G17"/>
    <mergeCell ref="D16:F16"/>
    <mergeCell ref="A6:G6"/>
    <mergeCell ref="A10:G10"/>
    <mergeCell ref="A8:G8"/>
    <mergeCell ref="A9:G9"/>
    <mergeCell ref="A11:G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2019-02-22T01:03:40Z</dcterms:modified>
</cp:coreProperties>
</file>