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 tabRatio="849"/>
  </bookViews>
  <sheets>
    <sheet name="1. Общая инф-я" sheetId="1" r:id="rId1"/>
    <sheet name="2. О ценах (тарифах)" sheetId="2" r:id="rId2"/>
    <sheet name="7. Усл.поставки тов." sheetId="7" r:id="rId3"/>
    <sheet name="8. О вып. тех-х, св. с тех.п " sheetId="8" r:id="rId4"/>
  </sheets>
  <definedNames>
    <definedName name="_xlnm.Print_Area" localSheetId="1">'2. О ценах (тарифах)'!$A$1:$M$146</definedName>
    <definedName name="_xlnm.Print_Area" localSheetId="2">'7. Усл.поставки тов.'!$A$1:$H$22</definedName>
  </definedNames>
  <calcPr calcId="162913"/>
</workbook>
</file>

<file path=xl/calcChain.xml><?xml version="1.0" encoding="utf-8"?>
<calcChain xmlns="http://schemas.openxmlformats.org/spreadsheetml/2006/main">
  <c r="I17" i="2" l="1"/>
  <c r="I19" i="2"/>
  <c r="I18" i="2"/>
  <c r="D112" i="2" l="1"/>
  <c r="D113" i="2"/>
  <c r="D110" i="2"/>
  <c r="D109" i="2"/>
  <c r="D107" i="2"/>
  <c r="D106" i="2"/>
  <c r="D48" i="2"/>
  <c r="D49" i="2"/>
  <c r="D50" i="2"/>
  <c r="D51" i="2"/>
  <c r="D52" i="2"/>
  <c r="D47" i="2"/>
  <c r="I20" i="2"/>
  <c r="I21" i="2"/>
  <c r="I22" i="2"/>
</calcChain>
</file>

<file path=xl/sharedStrings.xml><?xml version="1.0" encoding="utf-8"?>
<sst xmlns="http://schemas.openxmlformats.org/spreadsheetml/2006/main" count="248" uniqueCount="119">
  <si>
    <t>Наимаенование юридического лица</t>
  </si>
  <si>
    <t>ОГРН, дата его присвоения и наименование органа, принявшего решение о гос.регистрации</t>
  </si>
  <si>
    <t>Фамилия, имя, отчество руководителя регулируемой организации</t>
  </si>
  <si>
    <t>Почтовый адрес  регулируемой организации</t>
  </si>
  <si>
    <t>Фактический адрес  регулируемой организации</t>
  </si>
  <si>
    <t>Контактные телефоны</t>
  </si>
  <si>
    <t>Официальный сайт</t>
  </si>
  <si>
    <t>Адрес электронной почты</t>
  </si>
  <si>
    <t>Режим работы  регулируемой организации, в том числе абонентских отделов, сбытовых подразделений и диспечерских служб</t>
  </si>
  <si>
    <t>Регулируемый вид деятельности</t>
  </si>
  <si>
    <t>Протяженность магистральных сетей ( в однотрубном исчислении) (километров)</t>
  </si>
  <si>
    <t>Протяженность разводящих сетей (в однотрубном исчислении) (километров)</t>
  </si>
  <si>
    <t>Количество теплоэлектростанций с указанием их установленной электрической и тепловой мощности (штук)</t>
  </si>
  <si>
    <t>Количество тепловых станций с указанием их установленной тепловой мощности (штук)</t>
  </si>
  <si>
    <t>Количество котельных с указанием их установленной тепловой мощности (штук)</t>
  </si>
  <si>
    <t>Количество центральных тепловых пунктов (штук)</t>
  </si>
  <si>
    <t>2.1 Об утвержденных тарифах на тепловую энергию (мощность)</t>
  </si>
  <si>
    <t>Наименование организации</t>
  </si>
  <si>
    <t>ИНН</t>
  </si>
  <si>
    <t>КПП</t>
  </si>
  <si>
    <t>Местонаходжение (адрес)</t>
  </si>
  <si>
    <t>Наименование регулирующего органа, принявшего решение</t>
  </si>
  <si>
    <t>Региональная служба по тарифам и ценам Камчатского края</t>
  </si>
  <si>
    <t>Источник опубликования</t>
  </si>
  <si>
    <t>Атрибуты решения по принятому тарифу (наименование, дата, номер)</t>
  </si>
  <si>
    <t>Период действия тарифа</t>
  </si>
  <si>
    <t>Величина Тарифа</t>
  </si>
  <si>
    <t>2.2 Об утвержденных тарифах на теплоноситель, поставляемый теплоснабжающими организациями потребителям, другим теплоснабжающим организациям</t>
  </si>
  <si>
    <t>2.3 Об утвержденных тарифах на услуги по передаче тепловой энергии, теплоносителя</t>
  </si>
  <si>
    <t>2.4 Об утвержденной плате за услуги по поддержанию резервной тепловой мощности при отсутствии потребления тепловой энергии</t>
  </si>
  <si>
    <t>2.5 Об утвержденной плате за подключение (технологическое присоединение) к системе теплоснабжения</t>
  </si>
  <si>
    <t>1. Общая информация</t>
  </si>
  <si>
    <t>Местонахождение (адрес)</t>
  </si>
  <si>
    <t>МП</t>
  </si>
  <si>
    <t xml:space="preserve">б) перечень документов и сведений, представляемых одновременно с заявкой на подключение (технологическое присоединение) к системе теплоснабжения;
</t>
  </si>
  <si>
    <t xml:space="preserve"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на подключение (технологическое присоединение) к системе теплоснабжения, принятии решения и уведомлении о принятом решении;
</t>
  </si>
  <si>
    <t xml:space="preserve">а) форму заявки на подключение (технологическое присоединение) к системе теплоснабжения;
</t>
  </si>
  <si>
    <t>2. О ценах  (тарифах) на регулируемые товары (услуги)*</t>
  </si>
  <si>
    <r>
      <t xml:space="preserve">*Информация, указанная в пунктах 2, 7 и 8 настоящей формы, раскрывается регулируемой организацией не позднее </t>
    </r>
    <r>
      <rPr>
        <b/>
        <i/>
        <sz val="14"/>
        <color theme="1"/>
        <rFont val="Calibri"/>
        <family val="2"/>
        <charset val="204"/>
        <scheme val="minor"/>
      </rPr>
      <t xml:space="preserve">30 календарных дней со дня принятия соответствующего решения </t>
    </r>
    <r>
      <rPr>
        <i/>
        <sz val="14"/>
        <color theme="1"/>
        <rFont val="Calibri"/>
        <family val="2"/>
        <charset val="204"/>
        <scheme val="minor"/>
      </rPr>
      <t xml:space="preserve">об установлении цен (тарифов) на очередной расчетный период регулирования. </t>
    </r>
  </si>
  <si>
    <t>8. Информация о порядке выполнения технологических, технических и других мероприятий, связанных с подключением (технологическим присоединением) к системе теплоснабжения, содержит:*</t>
  </si>
  <si>
    <t>Должность</t>
  </si>
  <si>
    <t>Фамилия И.О.</t>
  </si>
  <si>
    <t>дата</t>
  </si>
  <si>
    <t>роспись</t>
  </si>
  <si>
    <t>г) телефоны и адреса службы, ответственной за прием и обработку заявок на подключение (технологическое присоединение) к системе теплоснабжения.</t>
  </si>
  <si>
    <t>Форма в соответствии с постановлением Правительства Российской Федерации от 05 июля 2013 г. № 570 "О стандартах раскрытия информации теплоснабжающими организациями, теплосетевыми организациями и органами регулирования"</t>
  </si>
  <si>
    <r>
      <t xml:space="preserve">2.7 Об утвержденных тарифах на горячую воду, поставляемую теплоснабжающими организациями потребителям, другим теплоснабжающим организациям с использованием </t>
    </r>
    <r>
      <rPr>
        <b/>
        <sz val="14"/>
        <color theme="1"/>
        <rFont val="Times New Roman"/>
        <family val="1"/>
        <charset val="204"/>
      </rPr>
      <t>открытых систем теплоснабжения (горячего водоснабжения)</t>
    </r>
  </si>
  <si>
    <t>Экономически обоснованные тарифы на ТЭ</t>
  </si>
  <si>
    <t>01.01.2017-30.06.2017</t>
  </si>
  <si>
    <t>01.07.2017-31.12.2017</t>
  </si>
  <si>
    <t>01.01.2018-30.06.2018</t>
  </si>
  <si>
    <t>01.07.2018-31.12.2018</t>
  </si>
  <si>
    <t>Вид тарифа</t>
  </si>
  <si>
    <t>Вода</t>
  </si>
  <si>
    <t>Отборный пар давлением</t>
  </si>
  <si>
    <t>Для потребителей</t>
  </si>
  <si>
    <t>от 1,2 до 2,5 кг/см2</t>
  </si>
  <si>
    <t>от 2,5 до 7,0 кг/см2</t>
  </si>
  <si>
    <t>от 7,0 до 13,0 кг/см2</t>
  </si>
  <si>
    <t>свыше 13,0 кг/см2</t>
  </si>
  <si>
    <t>одноставочный, руб./Гкал</t>
  </si>
  <si>
    <r>
      <t>от 1,2 до 2,5 кг/см</t>
    </r>
    <r>
      <rPr>
        <vertAlign val="superscript"/>
        <sz val="14"/>
        <color theme="1"/>
        <rFont val="Times New Roman"/>
        <family val="1"/>
        <charset val="204"/>
      </rPr>
      <t>2</t>
    </r>
  </si>
  <si>
    <r>
      <t>от 2,5 до 7,0 кг/см</t>
    </r>
    <r>
      <rPr>
        <vertAlign val="superscript"/>
        <sz val="14"/>
        <color theme="1"/>
        <rFont val="Times New Roman"/>
        <family val="1"/>
        <charset val="204"/>
      </rPr>
      <t>2</t>
    </r>
  </si>
  <si>
    <r>
      <t>от 7,0 до 13,0 кг/см</t>
    </r>
    <r>
      <rPr>
        <vertAlign val="superscript"/>
        <sz val="14"/>
        <color theme="1"/>
        <rFont val="Times New Roman"/>
        <family val="1"/>
        <charset val="204"/>
      </rPr>
      <t>2</t>
    </r>
  </si>
  <si>
    <r>
      <t>свыше 13,0 кг/см</t>
    </r>
    <r>
      <rPr>
        <vertAlign val="superscript"/>
        <sz val="14"/>
        <color theme="1"/>
        <rFont val="Times New Roman"/>
        <family val="1"/>
        <charset val="204"/>
      </rPr>
      <t>2</t>
    </r>
  </si>
  <si>
    <t>Население (тарифы указываются с учетом НДС)</t>
  </si>
  <si>
    <t xml:space="preserve">Льготные тарифы на тепловую энергию на нужды отопления и горячего водоснабжения, поставляемую населению и исполнителям коммунальных услуг для населения </t>
  </si>
  <si>
    <t>Тариф на теплоноситель, поставляемый потребителям, кроме населения и исполнителей коммунальных услуг для населения                                         (тарифы указываются без НДС)</t>
  </si>
  <si>
    <t>Вид теплоносителя</t>
  </si>
  <si>
    <t>Пар</t>
  </si>
  <si>
    <t>Тариф на теплоноситель, поставляемый населению и исполнителям коммунальных услуг для населения (тарифы указываются с учетом НДС)</t>
  </si>
  <si>
    <t>Для потребителей, в случае отсутствия дифференциации тарифов по схеме подключения</t>
  </si>
  <si>
    <t xml:space="preserve">Потребители, подключенные к тепловой сети без дополнительного преобразования на тепловых пунктах, датируемой теплоснабжающей организацией
</t>
  </si>
  <si>
    <t xml:space="preserve">Потребители, подключенные к тепловой сети после тепловых пунктов (на тепловых
пунктах), эксплуатируемых теплоснабжающей организацией
</t>
  </si>
  <si>
    <t>Компонент на теплоноситель, руб./куб.м</t>
  </si>
  <si>
    <t>Компонент на тепловую энергию</t>
  </si>
  <si>
    <t>Кроме населения и исполнителей коммунальных услуг для населения                                                            (тарифы указываются без НДС)</t>
  </si>
  <si>
    <t>Населению и исполнителям коммунальных услуг для населения                                  (тарифы указываются с учетом НДС)</t>
  </si>
  <si>
    <t>Период</t>
  </si>
  <si>
    <t>с НДС</t>
  </si>
  <si>
    <t>без НДС</t>
  </si>
  <si>
    <t>экономически обоснованные расходы за подключение к системам теплоснабжения объектов, тепловая нагрузка которых не превышает 0,1 Гкал/ч</t>
  </si>
  <si>
    <t>плату за подключение к системам теплоснабжения объектов, тепловая нагрузка которых не превышает 0,1 Гкал/ч</t>
  </si>
  <si>
    <t xml:space="preserve">плановые выпадающие доходы от подключения указанных объектов </t>
  </si>
  <si>
    <t>01.01.2019-30.06.2019</t>
  </si>
  <si>
    <t>01.07.2019-31.12.2019</t>
  </si>
  <si>
    <r>
      <t xml:space="preserve">*Информация, указанная в пунктах 2, 7 и 8 настоящей формы, раскрывается регулируемой организацией не позднее </t>
    </r>
    <r>
      <rPr>
        <b/>
        <i/>
        <sz val="20"/>
        <color theme="1"/>
        <rFont val="Calibri"/>
        <family val="2"/>
        <charset val="204"/>
        <scheme val="minor"/>
      </rPr>
      <t xml:space="preserve">30 календарных дней со дня принятия соответствующего решения </t>
    </r>
    <r>
      <rPr>
        <i/>
        <sz val="20"/>
        <color theme="1"/>
        <rFont val="Calibri"/>
        <family val="2"/>
        <charset val="204"/>
        <scheme val="minor"/>
      </rPr>
      <t xml:space="preserve">об установлении цен (тарифов) на очередной расчетный период регулирования. </t>
    </r>
  </si>
  <si>
    <t>№ п/п</t>
  </si>
  <si>
    <t>Наименование договора</t>
  </si>
  <si>
    <t>№ договора</t>
  </si>
  <si>
    <t>Дата заключения</t>
  </si>
  <si>
    <t>Срок действия договора</t>
  </si>
  <si>
    <t>Цена за ед.изм</t>
  </si>
  <si>
    <t>1.</t>
  </si>
  <si>
    <t>2.</t>
  </si>
  <si>
    <t>3.</t>
  </si>
  <si>
    <t>4.</t>
  </si>
  <si>
    <t>…</t>
  </si>
  <si>
    <t>Стоимость по договору</t>
  </si>
  <si>
    <t>Кол-во по договору</t>
  </si>
  <si>
    <r>
      <t xml:space="preserve">Информация об условиях, на которых осуществляется поставка товаров (оказание услуг), содержит сведения об условиях публичных договоров поставок регулируемых товаров (оказания регулируемых услуг), а также сведения о договорах, заключенных в соответствии с </t>
    </r>
    <r>
      <rPr>
        <i/>
        <sz val="11"/>
        <color rgb="FF0000FF"/>
        <rFont val="Calibri"/>
        <family val="2"/>
        <charset val="204"/>
        <scheme val="minor"/>
      </rPr>
      <t>частями 2.1</t>
    </r>
    <r>
      <rPr>
        <i/>
        <sz val="11"/>
        <color theme="1"/>
        <rFont val="Calibri"/>
        <family val="2"/>
        <charset val="204"/>
        <scheme val="minor"/>
      </rPr>
      <t xml:space="preserve"> и </t>
    </r>
    <r>
      <rPr>
        <i/>
        <sz val="11"/>
        <color rgb="FF0000FF"/>
        <rFont val="Calibri"/>
        <family val="2"/>
        <charset val="204"/>
        <scheme val="minor"/>
      </rPr>
      <t>2.2 статьи 8</t>
    </r>
    <r>
      <rPr>
        <i/>
        <sz val="11"/>
        <color theme="1"/>
        <rFont val="Calibri"/>
        <family val="2"/>
        <charset val="204"/>
        <scheme val="minor"/>
      </rPr>
      <t xml:space="preserve"> Федерального закона "О теплоснабжении"*.</t>
    </r>
  </si>
  <si>
    <t xml:space="preserve">*2.1. Соглашением сторон договора теплоснабжения и (или) договора поставки тепловой энергии (мощности) и (или) теплоносителя, но не выше цен (тарифов) на соответствующие товары в сфере теплоснабжения, установленных органом регулирования в соответствии с основами ценообразования в сфере теплоснабжения и правилами регулирования цен (тарифов) в сфере теплоснабжения, утвержденными Правительством Российской Федерации, определяются следующие виды цен на товары в сфере теплоснабжения, за исключением тепловой энергии (мощности) и (или) теплоносителя, реализация которых необходима для оказания коммунальных услуг по отоплению и горячему водоснабжению населению и приравненным к нему категориям потребителей:
1) цены на тепловую энергию (мощность), производимую и (или) поставляемую с использованием теплоносителя в виде пара теплоснабжающими организациями потребителям, другим теплоснабжающим организациям;
2) цены на теплоноситель в виде пара, поставляемый теплоснабжающими организациями потребителям, другим теплоснабжающим организациям;
3) цены на тепловую энергию (мощность), теплоноситель, поставляемые теплоснабжающей организацией, владеющей на праве собственности или ином законном основании источником тепловой энергии, потребителю, теплопотребляющие установки которого технологически соединены с этим источником тепловой энергии непосредственно или через тепловую сеть, принадлежащую на праве собственности и (или) ином законном основании указанной теплоснабжающей организации или указанному потребителю, если такие теплопотребляющие установки и такая тепловая сеть не имеют иного технологического соединения с системой теплоснабжения и к тепловым сетям указанного потребителя не присоединены теплопотребляющие установки иных потребителей.
(часть 2.1 введена Федеральным законом от 01.12.2014 N 404-ФЗ)
2.2. С 1 января 2018 года цены, указанные в части 2.1 настоящей статьи, не подлежат регулированию и определяются соглашением сторон договора теплоснабжения и (или) договора поставки тепловой энергии (мощности) и (или) теплоносителя, за исключением случаев:
1) реализации тепловой энергии (мощности) и (или) теплоносителя, необходимых для оказания коммунальных услуг по отоплению и горячему водоснабжению населению и приравненным к нему категориям потребителей;
2) производства тепловой энергии (мощности), теплоносителя с использованием источника тепловой энергии, установленная мощность которого составляет менее десяти гигакалорий в час, и (или) осуществления поставки теплоснабжающей организацией потребителю тепловой энергии в объеме менее пятидесяти тысяч гигакалорий за 2017 год.
</t>
  </si>
  <si>
    <t>Рыболовецкая артель "колхоз Красный труженик"</t>
  </si>
  <si>
    <t>ОГРН 1024101219559 19 февраля 1993 г. Администрацией Усть-Большерецкого муниципального образования</t>
  </si>
  <si>
    <t>Боков Андрей Евгеньевич</t>
  </si>
  <si>
    <t>684111, Камчатский край, Усть-Большерецкий р-он, с.Запорожье, ул.Центральная, д.25</t>
  </si>
  <si>
    <t>8(41532)24933, 8(41532)24055</t>
  </si>
  <si>
    <t>нет</t>
  </si>
  <si>
    <t>OZERNAYA@YANDEX.RU</t>
  </si>
  <si>
    <t>Понедельник - пятница 09.00 - 17.00, перерыв 13.00 - 14.00, выходной суббота, воскресенье</t>
  </si>
  <si>
    <t>Теплоснабжение, ГВС</t>
  </si>
  <si>
    <t>1 шт. Суммарная мощность 2,28 Гкал/час</t>
  </si>
  <si>
    <t>Камчатский край, Усть-Большерецкий район, с. Запорожье, ул.Центральная 25</t>
  </si>
  <si>
    <t>Официальный сайт РСТиЦ</t>
  </si>
  <si>
    <t>Постановление от 16.12.2016 г. № 432</t>
  </si>
  <si>
    <t>Постановление от 10.11.2016 г. № 271</t>
  </si>
  <si>
    <t>Ст.экономист</t>
  </si>
  <si>
    <t>Павлуцкая К.Н.</t>
  </si>
  <si>
    <t>11.01.2017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</si>
</sst>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vertAlign val="superscript"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i/>
      <sz val="20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i/>
      <sz val="11"/>
      <color rgb="FF0000F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Fill="1"/>
    <xf numFmtId="0" fontId="4" fillId="3" borderId="10" xfId="0" applyFont="1" applyFill="1" applyBorder="1"/>
    <xf numFmtId="0" fontId="0" fillId="3" borderId="9" xfId="0" applyFont="1" applyFill="1" applyBorder="1"/>
    <xf numFmtId="0" fontId="4" fillId="3" borderId="11" xfId="0" applyFont="1" applyFill="1" applyBorder="1"/>
    <xf numFmtId="0" fontId="0" fillId="3" borderId="7" xfId="0" applyFont="1" applyFill="1" applyBorder="1"/>
    <xf numFmtId="0" fontId="4" fillId="3" borderId="12" xfId="0" applyFont="1" applyFill="1" applyBorder="1"/>
    <xf numFmtId="0" fontId="0" fillId="3" borderId="8" xfId="0" applyFont="1" applyFill="1" applyBorder="1"/>
    <xf numFmtId="0" fontId="0" fillId="4" borderId="5" xfId="0" applyFill="1" applyBorder="1"/>
    <xf numFmtId="0" fontId="8" fillId="0" borderId="0" xfId="0" applyFont="1" applyAlignment="1">
      <alignment horizontal="justify" vertical="center"/>
    </xf>
    <xf numFmtId="0" fontId="3" fillId="4" borderId="5" xfId="0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2" borderId="5" xfId="0" applyFill="1" applyBorder="1"/>
    <xf numFmtId="0" fontId="4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4" fillId="2" borderId="5" xfId="0" applyFont="1" applyFill="1" applyBorder="1" applyAlignment="1">
      <alignment horizontal="center" vertical="top" wrapText="1"/>
    </xf>
    <xf numFmtId="0" fontId="15" fillId="3" borderId="5" xfId="0" applyFont="1" applyFill="1" applyBorder="1" applyAlignment="1">
      <alignment vertical="center"/>
    </xf>
    <xf numFmtId="0" fontId="15" fillId="3" borderId="5" xfId="0" applyFont="1" applyFill="1" applyBorder="1" applyAlignment="1">
      <alignment vertical="top"/>
    </xf>
    <xf numFmtId="0" fontId="15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/>
    </xf>
    <xf numFmtId="0" fontId="13" fillId="2" borderId="5" xfId="0" applyFont="1" applyFill="1" applyBorder="1"/>
    <xf numFmtId="0" fontId="13" fillId="2" borderId="5" xfId="0" applyFont="1" applyFill="1" applyBorder="1" applyAlignment="1">
      <alignment horizontal="center" wrapText="1"/>
    </xf>
    <xf numFmtId="0" fontId="1" fillId="0" borderId="0" xfId="0" applyFont="1" applyAlignment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15" fillId="2" borderId="20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18" xfId="0" applyFill="1" applyBorder="1" applyAlignment="1"/>
    <xf numFmtId="0" fontId="14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/>
    </xf>
    <xf numFmtId="0" fontId="0" fillId="0" borderId="5" xfId="0" applyBorder="1"/>
    <xf numFmtId="0" fontId="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2" borderId="4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2" xfId="0" applyFont="1" applyFill="1" applyBorder="1"/>
    <xf numFmtId="0" fontId="5" fillId="2" borderId="4" xfId="1" applyFill="1" applyBorder="1"/>
    <xf numFmtId="0" fontId="2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3" fillId="2" borderId="20" xfId="0" applyFont="1" applyFill="1" applyBorder="1" applyAlignment="1">
      <alignment horizontal="center" vertical="center" textRotation="90" wrapText="1"/>
    </xf>
    <xf numFmtId="0" fontId="13" fillId="2" borderId="23" xfId="0" applyFont="1" applyFill="1" applyBorder="1" applyAlignment="1">
      <alignment horizontal="center" vertical="center" textRotation="90" wrapText="1"/>
    </xf>
    <xf numFmtId="0" fontId="13" fillId="2" borderId="6" xfId="0" applyFont="1" applyFill="1" applyBorder="1" applyAlignment="1">
      <alignment horizontal="center" vertical="center" textRotation="90" wrapText="1"/>
    </xf>
    <xf numFmtId="0" fontId="13" fillId="2" borderId="15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top"/>
    </xf>
    <xf numFmtId="0" fontId="13" fillId="3" borderId="22" xfId="0" applyFont="1" applyFill="1" applyBorder="1" applyAlignment="1">
      <alignment horizontal="center" vertical="top"/>
    </xf>
    <xf numFmtId="0" fontId="13" fillId="3" borderId="14" xfId="0" applyFont="1" applyFill="1" applyBorder="1" applyAlignment="1">
      <alignment horizontal="center" vertical="top"/>
    </xf>
    <xf numFmtId="0" fontId="14" fillId="3" borderId="13" xfId="0" applyFont="1" applyFill="1" applyBorder="1" applyAlignment="1">
      <alignment horizontal="center" vertical="top"/>
    </xf>
    <xf numFmtId="0" fontId="14" fillId="3" borderId="22" xfId="0" applyFont="1" applyFill="1" applyBorder="1" applyAlignment="1">
      <alignment horizontal="center" vertical="top"/>
    </xf>
    <xf numFmtId="0" fontId="14" fillId="3" borderId="14" xfId="0" applyFont="1" applyFill="1" applyBorder="1" applyAlignment="1">
      <alignment horizontal="center" vertical="top"/>
    </xf>
    <xf numFmtId="0" fontId="14" fillId="2" borderId="20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top" wrapText="1"/>
    </xf>
    <xf numFmtId="0" fontId="13" fillId="2" borderId="22" xfId="0" applyFont="1" applyFill="1" applyBorder="1" applyAlignment="1">
      <alignment horizontal="center" vertical="top" wrapText="1"/>
    </xf>
    <xf numFmtId="0" fontId="13" fillId="2" borderId="14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/>
    </xf>
    <xf numFmtId="0" fontId="13" fillId="2" borderId="22" xfId="0" applyFont="1" applyFill="1" applyBorder="1" applyAlignment="1">
      <alignment horizontal="center" vertical="top"/>
    </xf>
    <xf numFmtId="0" fontId="13" fillId="2" borderId="14" xfId="0" applyFont="1" applyFill="1" applyBorder="1" applyAlignment="1">
      <alignment horizontal="center" vertical="top"/>
    </xf>
    <xf numFmtId="0" fontId="14" fillId="0" borderId="13" xfId="0" applyFont="1" applyFill="1" applyBorder="1" applyAlignment="1">
      <alignment horizontal="center" vertical="top" wrapText="1"/>
    </xf>
    <xf numFmtId="0" fontId="14" fillId="0" borderId="22" xfId="0" applyFont="1" applyFill="1" applyBorder="1" applyAlignment="1">
      <alignment horizontal="center" vertical="top" wrapText="1"/>
    </xf>
    <xf numFmtId="0" fontId="14" fillId="0" borderId="14" xfId="0" applyFont="1" applyFill="1" applyBorder="1" applyAlignment="1">
      <alignment horizontal="center" vertical="top" wrapText="1"/>
    </xf>
    <xf numFmtId="0" fontId="14" fillId="2" borderId="2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wrapText="1"/>
    </xf>
    <xf numFmtId="0" fontId="17" fillId="2" borderId="22" xfId="0" applyFont="1" applyFill="1" applyBorder="1" applyAlignment="1">
      <alignment horizontal="center" wrapText="1"/>
    </xf>
    <xf numFmtId="0" fontId="17" fillId="2" borderId="14" xfId="0" applyFont="1" applyFill="1" applyBorder="1" applyAlignment="1">
      <alignment horizont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top"/>
    </xf>
    <xf numFmtId="0" fontId="13" fillId="2" borderId="21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textRotation="90" wrapText="1"/>
    </xf>
    <xf numFmtId="0" fontId="13" fillId="2" borderId="17" xfId="0" applyFont="1" applyFill="1" applyBorder="1" applyAlignment="1">
      <alignment horizontal="center" vertical="center" textRotation="90" wrapText="1"/>
    </xf>
    <xf numFmtId="0" fontId="13" fillId="2" borderId="19" xfId="0" applyFont="1" applyFill="1" applyBorder="1" applyAlignment="1">
      <alignment horizontal="center" vertical="center" textRotation="90" wrapText="1"/>
    </xf>
    <xf numFmtId="0" fontId="19" fillId="0" borderId="0" xfId="0" applyFont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17" fillId="2" borderId="5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/>
    </xf>
    <xf numFmtId="0" fontId="4" fillId="2" borderId="20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13" fillId="3" borderId="5" xfId="0" applyFont="1" applyFill="1" applyBorder="1" applyAlignment="1">
      <alignment horizontal="center" vertical="top"/>
    </xf>
    <xf numFmtId="0" fontId="14" fillId="3" borderId="5" xfId="0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13" fillId="2" borderId="5" xfId="0" applyFont="1" applyFill="1" applyBorder="1" applyAlignment="1">
      <alignment horizontal="center" vertical="top" wrapText="1"/>
    </xf>
    <xf numFmtId="16" fontId="3" fillId="0" borderId="0" xfId="0" applyNumberFormat="1" applyFont="1" applyAlignment="1">
      <alignment horizontal="center"/>
    </xf>
    <xf numFmtId="0" fontId="6" fillId="2" borderId="5" xfId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13" fillId="2" borderId="5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wrapText="1"/>
    </xf>
    <xf numFmtId="0" fontId="6" fillId="2" borderId="20" xfId="1" applyFont="1" applyFill="1" applyBorder="1" applyAlignment="1">
      <alignment horizontal="center" vertical="center" textRotation="90" wrapText="1"/>
    </xf>
    <xf numFmtId="0" fontId="6" fillId="2" borderId="23" xfId="1" applyFont="1" applyFill="1" applyBorder="1" applyAlignment="1">
      <alignment horizontal="center" vertical="center" textRotation="90" wrapText="1"/>
    </xf>
    <xf numFmtId="0" fontId="6" fillId="2" borderId="6" xfId="1" applyFont="1" applyFill="1" applyBorder="1" applyAlignment="1">
      <alignment horizontal="center" vertical="center" textRotation="90" wrapText="1"/>
    </xf>
    <xf numFmtId="0" fontId="4" fillId="0" borderId="1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wrapText="1"/>
    </xf>
    <xf numFmtId="0" fontId="13" fillId="2" borderId="22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0" fillId="4" borderId="5" xfId="0" applyFill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9" fillId="0" borderId="0" xfId="0" applyFont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ZERNAYA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view="pageBreakPreview" zoomScale="80" zoomScaleNormal="100" zoomScaleSheetLayoutView="80" workbookViewId="0">
      <selection activeCell="C23" sqref="C23"/>
    </sheetView>
  </sheetViews>
  <sheetFormatPr defaultRowHeight="15" x14ac:dyDescent="0.25"/>
  <cols>
    <col min="1" max="1" width="9.140625" style="2"/>
    <col min="2" max="2" width="33.7109375" customWidth="1"/>
    <col min="3" max="3" width="66" customWidth="1"/>
  </cols>
  <sheetData>
    <row r="1" spans="2:3" ht="82.5" customHeight="1" x14ac:dyDescent="0.25">
      <c r="C1" s="1" t="s">
        <v>45</v>
      </c>
    </row>
    <row r="2" spans="2:3" ht="22.5" x14ac:dyDescent="0.3">
      <c r="B2" s="65" t="s">
        <v>31</v>
      </c>
      <c r="C2" s="65"/>
    </row>
    <row r="3" spans="2:3" ht="15.75" thickBot="1" x14ac:dyDescent="0.3"/>
    <row r="4" spans="2:3" ht="32.25" thickBot="1" x14ac:dyDescent="0.3">
      <c r="B4" s="57" t="s">
        <v>0</v>
      </c>
      <c r="C4" s="59" t="s">
        <v>102</v>
      </c>
    </row>
    <row r="5" spans="2:3" ht="63.75" thickBot="1" x14ac:dyDescent="0.3">
      <c r="B5" s="58" t="s">
        <v>1</v>
      </c>
      <c r="C5" s="60" t="s">
        <v>103</v>
      </c>
    </row>
    <row r="6" spans="2:3" ht="48" thickBot="1" x14ac:dyDescent="0.3">
      <c r="B6" s="57" t="s">
        <v>2</v>
      </c>
      <c r="C6" s="59" t="s">
        <v>104</v>
      </c>
    </row>
    <row r="7" spans="2:3" ht="32.25" thickBot="1" x14ac:dyDescent="0.3">
      <c r="B7" s="57" t="s">
        <v>3</v>
      </c>
      <c r="C7" s="61" t="s">
        <v>105</v>
      </c>
    </row>
    <row r="8" spans="2:3" ht="32.25" thickBot="1" x14ac:dyDescent="0.3">
      <c r="B8" s="57" t="s">
        <v>4</v>
      </c>
      <c r="C8" s="61" t="s">
        <v>105</v>
      </c>
    </row>
    <row r="9" spans="2:3" ht="16.5" thickBot="1" x14ac:dyDescent="0.3">
      <c r="B9" s="58" t="s">
        <v>5</v>
      </c>
      <c r="C9" s="62" t="s">
        <v>106</v>
      </c>
    </row>
    <row r="10" spans="2:3" ht="16.5" thickBot="1" x14ac:dyDescent="0.3">
      <c r="B10" s="57" t="s">
        <v>6</v>
      </c>
      <c r="C10" s="59" t="s">
        <v>107</v>
      </c>
    </row>
    <row r="11" spans="2:3" ht="16.5" thickBot="1" x14ac:dyDescent="0.3">
      <c r="B11" s="57" t="s">
        <v>7</v>
      </c>
      <c r="C11" s="63" t="s">
        <v>108</v>
      </c>
    </row>
    <row r="12" spans="2:3" ht="79.5" thickBot="1" x14ac:dyDescent="0.3">
      <c r="B12" s="57" t="s">
        <v>8</v>
      </c>
      <c r="C12" s="61" t="s">
        <v>109</v>
      </c>
    </row>
    <row r="13" spans="2:3" ht="16.5" thickBot="1" x14ac:dyDescent="0.3">
      <c r="B13" s="57" t="s">
        <v>9</v>
      </c>
      <c r="C13" s="59" t="s">
        <v>110</v>
      </c>
    </row>
    <row r="14" spans="2:3" ht="48" thickBot="1" x14ac:dyDescent="0.3">
      <c r="B14" s="57" t="s">
        <v>10</v>
      </c>
      <c r="C14" s="59"/>
    </row>
    <row r="15" spans="2:3" ht="48" thickBot="1" x14ac:dyDescent="0.3">
      <c r="B15" s="57" t="s">
        <v>11</v>
      </c>
      <c r="C15" s="64">
        <v>3.7</v>
      </c>
    </row>
    <row r="16" spans="2:3" ht="79.5" thickBot="1" x14ac:dyDescent="0.3">
      <c r="B16" s="57" t="s">
        <v>12</v>
      </c>
      <c r="C16" s="59"/>
    </row>
    <row r="17" spans="2:3" ht="48" thickBot="1" x14ac:dyDescent="0.3">
      <c r="B17" s="57" t="s">
        <v>13</v>
      </c>
      <c r="C17" s="59"/>
    </row>
    <row r="18" spans="2:3" ht="48" thickBot="1" x14ac:dyDescent="0.3">
      <c r="B18" s="57" t="s">
        <v>14</v>
      </c>
      <c r="C18" s="59" t="s">
        <v>111</v>
      </c>
    </row>
    <row r="19" spans="2:3" ht="32.25" thickBot="1" x14ac:dyDescent="0.3">
      <c r="B19" s="58" t="s">
        <v>15</v>
      </c>
      <c r="C19" s="62"/>
    </row>
    <row r="20" spans="2:3" x14ac:dyDescent="0.25">
      <c r="B20" s="1"/>
    </row>
    <row r="21" spans="2:3" x14ac:dyDescent="0.25">
      <c r="B21" s="1"/>
    </row>
    <row r="22" spans="2:3" x14ac:dyDescent="0.25">
      <c r="B22" s="1" t="s">
        <v>116</v>
      </c>
    </row>
    <row r="23" spans="2:3" x14ac:dyDescent="0.25">
      <c r="B23" s="1" t="s">
        <v>117</v>
      </c>
      <c r="C23" s="14"/>
    </row>
    <row r="24" spans="2:3" x14ac:dyDescent="0.25">
      <c r="B24" s="1" t="s">
        <v>33</v>
      </c>
    </row>
    <row r="25" spans="2:3" x14ac:dyDescent="0.25">
      <c r="B25" s="1" t="s">
        <v>118</v>
      </c>
    </row>
    <row r="26" spans="2:3" x14ac:dyDescent="0.25">
      <c r="B26" s="1"/>
    </row>
    <row r="27" spans="2:3" x14ac:dyDescent="0.25">
      <c r="B27" s="1"/>
    </row>
    <row r="28" spans="2:3" x14ac:dyDescent="0.25">
      <c r="B28" s="1"/>
    </row>
    <row r="29" spans="2:3" x14ac:dyDescent="0.25">
      <c r="B29" s="1"/>
    </row>
    <row r="30" spans="2:3" x14ac:dyDescent="0.25">
      <c r="B30" s="1"/>
    </row>
    <row r="31" spans="2:3" x14ac:dyDescent="0.25">
      <c r="B31" s="1"/>
    </row>
    <row r="32" spans="2:3" x14ac:dyDescent="0.25">
      <c r="B32" s="1"/>
    </row>
    <row r="33" spans="2:2" x14ac:dyDescent="0.25">
      <c r="B33" s="1"/>
    </row>
  </sheetData>
  <mergeCells count="1">
    <mergeCell ref="B2:C2"/>
  </mergeCells>
  <hyperlinks>
    <hyperlink ref="C11" r:id="rId1"/>
  </hyperlinks>
  <pageMargins left="0.7" right="0.7" top="0.75" bottom="0.75" header="0.3" footer="0.3"/>
  <pageSetup paperSize="9" scale="8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view="pageBreakPreview" zoomScaleNormal="100" zoomScaleSheetLayoutView="100" workbookViewId="0">
      <selection activeCell="E15" sqref="E15"/>
    </sheetView>
  </sheetViews>
  <sheetFormatPr defaultRowHeight="15" x14ac:dyDescent="0.25"/>
  <cols>
    <col min="1" max="1" width="9.140625" style="2"/>
    <col min="2" max="2" width="40.28515625" customWidth="1"/>
    <col min="3" max="3" width="14.140625" customWidth="1"/>
    <col min="4" max="4" width="19" customWidth="1"/>
    <col min="5" max="5" width="16.85546875" customWidth="1"/>
    <col min="6" max="6" width="11" customWidth="1"/>
    <col min="7" max="7" width="10.7109375" customWidth="1"/>
    <col min="8" max="8" width="10.140625" customWidth="1"/>
    <col min="9" max="9" width="18.140625" customWidth="1"/>
    <col min="10" max="10" width="15.85546875" customWidth="1"/>
  </cols>
  <sheetData>
    <row r="1" spans="2:13" ht="30.75" customHeight="1" x14ac:dyDescent="0.3">
      <c r="B1" s="26" t="s">
        <v>37</v>
      </c>
      <c r="C1" s="26"/>
      <c r="D1" s="3"/>
      <c r="E1" s="3"/>
      <c r="F1" s="3"/>
      <c r="G1" s="3"/>
      <c r="H1" s="3"/>
      <c r="I1" s="3"/>
      <c r="J1" s="3"/>
      <c r="K1" s="3"/>
      <c r="L1" s="3"/>
      <c r="M1" s="3"/>
    </row>
    <row r="3" spans="2:13" ht="18.75" x14ac:dyDescent="0.25">
      <c r="B3" s="89" t="s">
        <v>16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5" spans="2:13" ht="18.75" x14ac:dyDescent="0.25">
      <c r="B5" s="19" t="s">
        <v>17</v>
      </c>
      <c r="C5" s="78" t="s">
        <v>102</v>
      </c>
      <c r="D5" s="79"/>
      <c r="E5" s="79"/>
      <c r="F5" s="79"/>
      <c r="G5" s="79"/>
      <c r="H5" s="79"/>
      <c r="I5" s="79"/>
      <c r="J5" s="79"/>
      <c r="K5" s="79"/>
      <c r="L5" s="79"/>
      <c r="M5" s="80"/>
    </row>
    <row r="6" spans="2:13" ht="18.75" x14ac:dyDescent="0.25">
      <c r="B6" s="20" t="s">
        <v>18</v>
      </c>
      <c r="C6" s="81">
        <v>4108000596</v>
      </c>
      <c r="D6" s="82"/>
      <c r="E6" s="82"/>
      <c r="F6" s="82"/>
      <c r="G6" s="82"/>
      <c r="H6" s="82"/>
      <c r="I6" s="82"/>
      <c r="J6" s="82"/>
      <c r="K6" s="82"/>
      <c r="L6" s="82"/>
      <c r="M6" s="83"/>
    </row>
    <row r="7" spans="2:13" ht="18.75" x14ac:dyDescent="0.25">
      <c r="B7" s="20" t="s">
        <v>19</v>
      </c>
      <c r="C7" s="81">
        <v>410801001</v>
      </c>
      <c r="D7" s="82"/>
      <c r="E7" s="82"/>
      <c r="F7" s="82"/>
      <c r="G7" s="82"/>
      <c r="H7" s="82"/>
      <c r="I7" s="82"/>
      <c r="J7" s="82"/>
      <c r="K7" s="82"/>
      <c r="L7" s="82"/>
      <c r="M7" s="83"/>
    </row>
    <row r="8" spans="2:13" ht="18.75" x14ac:dyDescent="0.25">
      <c r="B8" s="20" t="s">
        <v>20</v>
      </c>
      <c r="C8" s="81" t="s">
        <v>112</v>
      </c>
      <c r="D8" s="82"/>
      <c r="E8" s="82"/>
      <c r="F8" s="82"/>
      <c r="G8" s="82"/>
      <c r="H8" s="82"/>
      <c r="I8" s="82"/>
      <c r="J8" s="82"/>
      <c r="K8" s="82"/>
      <c r="L8" s="82"/>
      <c r="M8" s="83"/>
    </row>
    <row r="9" spans="2:13" ht="31.15" customHeight="1" x14ac:dyDescent="0.25">
      <c r="B9" s="21" t="s">
        <v>21</v>
      </c>
      <c r="C9" s="91" t="s">
        <v>22</v>
      </c>
      <c r="D9" s="92"/>
      <c r="E9" s="92"/>
      <c r="F9" s="92"/>
      <c r="G9" s="92"/>
      <c r="H9" s="92"/>
      <c r="I9" s="92"/>
      <c r="J9" s="92"/>
      <c r="K9" s="92"/>
      <c r="L9" s="92"/>
      <c r="M9" s="93"/>
    </row>
    <row r="10" spans="2:13" s="2" customFormat="1" ht="31.5" x14ac:dyDescent="0.25">
      <c r="B10" s="21" t="s">
        <v>24</v>
      </c>
      <c r="C10" s="94" t="s">
        <v>115</v>
      </c>
      <c r="D10" s="95"/>
      <c r="E10" s="95"/>
      <c r="F10" s="95"/>
      <c r="G10" s="95"/>
      <c r="H10" s="95"/>
      <c r="I10" s="95"/>
      <c r="J10" s="95"/>
      <c r="K10" s="95"/>
      <c r="L10" s="95"/>
      <c r="M10" s="96"/>
    </row>
    <row r="11" spans="2:13" ht="18.75" x14ac:dyDescent="0.25">
      <c r="B11" s="21" t="s">
        <v>23</v>
      </c>
      <c r="C11" s="94" t="s">
        <v>113</v>
      </c>
      <c r="D11" s="95"/>
      <c r="E11" s="95"/>
      <c r="F11" s="95"/>
      <c r="G11" s="95"/>
      <c r="H11" s="95"/>
      <c r="I11" s="95"/>
      <c r="J11" s="95"/>
      <c r="K11" s="95"/>
      <c r="L11" s="95"/>
      <c r="M11" s="96"/>
    </row>
    <row r="12" spans="2:13" s="4" customFormat="1" ht="9" customHeight="1" x14ac:dyDescent="0.25">
      <c r="B12" s="97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9"/>
    </row>
    <row r="13" spans="2:13" s="3" customFormat="1" ht="18.75" x14ac:dyDescent="0.3">
      <c r="B13" s="84" t="s">
        <v>25</v>
      </c>
      <c r="C13" s="84" t="s">
        <v>52</v>
      </c>
      <c r="D13" s="69" t="s">
        <v>55</v>
      </c>
      <c r="E13" s="70"/>
      <c r="F13" s="70"/>
      <c r="G13" s="70"/>
      <c r="H13" s="71"/>
      <c r="I13" s="73" t="s">
        <v>65</v>
      </c>
      <c r="J13" s="73"/>
      <c r="K13" s="73"/>
      <c r="L13" s="73"/>
      <c r="M13" s="73"/>
    </row>
    <row r="14" spans="2:13" s="3" customFormat="1" ht="30.75" customHeight="1" x14ac:dyDescent="0.3">
      <c r="B14" s="100"/>
      <c r="C14" s="100"/>
      <c r="D14" s="74" t="s">
        <v>53</v>
      </c>
      <c r="E14" s="107" t="s">
        <v>54</v>
      </c>
      <c r="F14" s="107"/>
      <c r="G14" s="107"/>
      <c r="H14" s="107"/>
      <c r="I14" s="76" t="s">
        <v>53</v>
      </c>
      <c r="J14" s="72" t="s">
        <v>54</v>
      </c>
      <c r="K14" s="72"/>
      <c r="L14" s="72"/>
      <c r="M14" s="72"/>
    </row>
    <row r="15" spans="2:13" s="3" customFormat="1" ht="75" x14ac:dyDescent="0.25">
      <c r="B15" s="85"/>
      <c r="C15" s="85"/>
      <c r="D15" s="75"/>
      <c r="E15" s="22" t="s">
        <v>61</v>
      </c>
      <c r="F15" s="22" t="s">
        <v>62</v>
      </c>
      <c r="G15" s="22" t="s">
        <v>63</v>
      </c>
      <c r="H15" s="22" t="s">
        <v>64</v>
      </c>
      <c r="I15" s="77"/>
      <c r="J15" s="51" t="s">
        <v>56</v>
      </c>
      <c r="K15" s="51" t="s">
        <v>57</v>
      </c>
      <c r="L15" s="51" t="s">
        <v>58</v>
      </c>
      <c r="M15" s="51" t="s">
        <v>59</v>
      </c>
    </row>
    <row r="16" spans="2:13" s="3" customFormat="1" ht="18.75" x14ac:dyDescent="0.25">
      <c r="B16" s="104" t="s">
        <v>47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6"/>
    </row>
    <row r="17" spans="2:13" ht="18.75" x14ac:dyDescent="0.3">
      <c r="B17" s="23" t="s">
        <v>48</v>
      </c>
      <c r="C17" s="66" t="s">
        <v>60</v>
      </c>
      <c r="D17" s="24">
        <v>4531.0600000000004</v>
      </c>
      <c r="E17" s="24"/>
      <c r="F17" s="24"/>
      <c r="G17" s="24"/>
      <c r="H17" s="24"/>
      <c r="I17" s="23">
        <f>D17</f>
        <v>4531.0600000000004</v>
      </c>
      <c r="J17" s="24"/>
      <c r="K17" s="24"/>
      <c r="L17" s="24"/>
      <c r="M17" s="24"/>
    </row>
    <row r="18" spans="2:13" ht="18.75" x14ac:dyDescent="0.3">
      <c r="B18" s="23" t="s">
        <v>49</v>
      </c>
      <c r="C18" s="67"/>
      <c r="D18" s="24">
        <v>4732.8900000000003</v>
      </c>
      <c r="E18" s="24"/>
      <c r="F18" s="24"/>
      <c r="G18" s="24"/>
      <c r="H18" s="24"/>
      <c r="I18" s="23">
        <f>D18</f>
        <v>4732.8900000000003</v>
      </c>
      <c r="J18" s="24"/>
      <c r="K18" s="24"/>
      <c r="L18" s="24"/>
      <c r="M18" s="24"/>
    </row>
    <row r="19" spans="2:13" s="3" customFormat="1" ht="18.75" x14ac:dyDescent="0.3">
      <c r="B19" s="23" t="s">
        <v>50</v>
      </c>
      <c r="C19" s="67"/>
      <c r="D19" s="24"/>
      <c r="E19" s="24"/>
      <c r="F19" s="24"/>
      <c r="G19" s="24"/>
      <c r="H19" s="24"/>
      <c r="I19" s="23">
        <f>D19*1.18</f>
        <v>0</v>
      </c>
      <c r="J19" s="24"/>
      <c r="K19" s="24"/>
      <c r="L19" s="24"/>
      <c r="M19" s="24"/>
    </row>
    <row r="20" spans="2:13" s="3" customFormat="1" ht="18.75" x14ac:dyDescent="0.3">
      <c r="B20" s="23" t="s">
        <v>51</v>
      </c>
      <c r="C20" s="67"/>
      <c r="D20" s="24"/>
      <c r="E20" s="24"/>
      <c r="F20" s="24"/>
      <c r="G20" s="24"/>
      <c r="H20" s="24"/>
      <c r="I20" s="23">
        <f t="shared" ref="I20:I22" si="0">D20*1.18</f>
        <v>0</v>
      </c>
      <c r="J20" s="24"/>
      <c r="K20" s="24"/>
      <c r="L20" s="24"/>
      <c r="M20" s="24"/>
    </row>
    <row r="21" spans="2:13" s="3" customFormat="1" ht="18.75" x14ac:dyDescent="0.3">
      <c r="B21" s="23" t="s">
        <v>84</v>
      </c>
      <c r="C21" s="67"/>
      <c r="D21" s="24"/>
      <c r="E21" s="24"/>
      <c r="F21" s="24"/>
      <c r="G21" s="24"/>
      <c r="H21" s="24"/>
      <c r="I21" s="23">
        <f t="shared" si="0"/>
        <v>0</v>
      </c>
      <c r="J21" s="24"/>
      <c r="K21" s="24"/>
      <c r="L21" s="24"/>
      <c r="M21" s="24"/>
    </row>
    <row r="22" spans="2:13" s="3" customFormat="1" ht="18.75" x14ac:dyDescent="0.3">
      <c r="B22" s="23" t="s">
        <v>85</v>
      </c>
      <c r="C22" s="68"/>
      <c r="D22" s="24"/>
      <c r="E22" s="24"/>
      <c r="F22" s="24"/>
      <c r="G22" s="24"/>
      <c r="H22" s="24"/>
      <c r="I22" s="23">
        <f t="shared" si="0"/>
        <v>0</v>
      </c>
      <c r="J22" s="24"/>
      <c r="K22" s="24"/>
      <c r="L22" s="24"/>
      <c r="M22" s="24"/>
    </row>
    <row r="23" spans="2:13" s="3" customFormat="1" ht="36.75" customHeight="1" x14ac:dyDescent="0.3">
      <c r="B23" s="101" t="s">
        <v>66</v>
      </c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3"/>
    </row>
    <row r="24" spans="2:13" s="3" customFormat="1" ht="53.25" customHeight="1" x14ac:dyDescent="0.3">
      <c r="B24" s="36" t="s">
        <v>48</v>
      </c>
      <c r="C24" s="66" t="s">
        <v>60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2:13" s="3" customFormat="1" ht="55.5" customHeight="1" x14ac:dyDescent="0.3">
      <c r="B25" s="36" t="s">
        <v>49</v>
      </c>
      <c r="C25" s="68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7" spans="2:13" ht="36" customHeight="1" x14ac:dyDescent="0.25">
      <c r="B27" s="90" t="s">
        <v>27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</row>
    <row r="29" spans="2:13" ht="18.75" x14ac:dyDescent="0.25">
      <c r="B29" s="19" t="s">
        <v>17</v>
      </c>
      <c r="C29" s="78" t="s">
        <v>102</v>
      </c>
      <c r="D29" s="79"/>
      <c r="E29" s="79"/>
      <c r="F29" s="79"/>
      <c r="G29" s="79"/>
      <c r="H29" s="79"/>
      <c r="I29" s="79"/>
      <c r="J29" s="79"/>
      <c r="K29" s="79"/>
      <c r="L29" s="79"/>
      <c r="M29" s="80"/>
    </row>
    <row r="30" spans="2:13" ht="18.75" x14ac:dyDescent="0.25">
      <c r="B30" s="20" t="s">
        <v>18</v>
      </c>
      <c r="C30" s="81">
        <v>4108000596</v>
      </c>
      <c r="D30" s="82"/>
      <c r="E30" s="82"/>
      <c r="F30" s="82"/>
      <c r="G30" s="82"/>
      <c r="H30" s="82"/>
      <c r="I30" s="82"/>
      <c r="J30" s="82"/>
      <c r="K30" s="82"/>
      <c r="L30" s="82"/>
      <c r="M30" s="83"/>
    </row>
    <row r="31" spans="2:13" ht="18.75" x14ac:dyDescent="0.25">
      <c r="B31" s="20" t="s">
        <v>19</v>
      </c>
      <c r="C31" s="81">
        <v>410801001</v>
      </c>
      <c r="D31" s="82"/>
      <c r="E31" s="82"/>
      <c r="F31" s="82"/>
      <c r="G31" s="82"/>
      <c r="H31" s="82"/>
      <c r="I31" s="82"/>
      <c r="J31" s="82"/>
      <c r="K31" s="82"/>
      <c r="L31" s="82"/>
      <c r="M31" s="83"/>
    </row>
    <row r="32" spans="2:13" ht="18.75" x14ac:dyDescent="0.25">
      <c r="B32" s="20" t="s">
        <v>20</v>
      </c>
      <c r="C32" s="81" t="s">
        <v>112</v>
      </c>
      <c r="D32" s="82"/>
      <c r="E32" s="82"/>
      <c r="F32" s="82"/>
      <c r="G32" s="82"/>
      <c r="H32" s="82"/>
      <c r="I32" s="82"/>
      <c r="J32" s="82"/>
      <c r="K32" s="82"/>
      <c r="L32" s="82"/>
      <c r="M32" s="83"/>
    </row>
    <row r="33" spans="2:13" ht="31.5" customHeight="1" x14ac:dyDescent="0.25">
      <c r="B33" s="21" t="s">
        <v>21</v>
      </c>
      <c r="C33" s="91" t="s">
        <v>22</v>
      </c>
      <c r="D33" s="92"/>
      <c r="E33" s="92"/>
      <c r="F33" s="92"/>
      <c r="G33" s="92"/>
      <c r="H33" s="92"/>
      <c r="I33" s="92"/>
      <c r="J33" s="92"/>
      <c r="K33" s="92"/>
      <c r="L33" s="92"/>
      <c r="M33" s="93"/>
    </row>
    <row r="34" spans="2:13" ht="31.5" x14ac:dyDescent="0.25">
      <c r="B34" s="21" t="s">
        <v>24</v>
      </c>
      <c r="C34" s="94" t="s">
        <v>114</v>
      </c>
      <c r="D34" s="95"/>
      <c r="E34" s="95"/>
      <c r="F34" s="95"/>
      <c r="G34" s="95"/>
      <c r="H34" s="95"/>
      <c r="I34" s="95"/>
      <c r="J34" s="95"/>
      <c r="K34" s="95"/>
      <c r="L34" s="95"/>
      <c r="M34" s="96"/>
    </row>
    <row r="35" spans="2:13" ht="18.75" x14ac:dyDescent="0.25">
      <c r="B35" s="21" t="s">
        <v>23</v>
      </c>
      <c r="C35" s="94" t="s">
        <v>113</v>
      </c>
      <c r="D35" s="95"/>
      <c r="E35" s="95"/>
      <c r="F35" s="95"/>
      <c r="G35" s="95"/>
      <c r="H35" s="95"/>
      <c r="I35" s="95"/>
      <c r="J35" s="95"/>
      <c r="K35" s="95"/>
      <c r="L35" s="95"/>
      <c r="M35" s="96"/>
    </row>
    <row r="36" spans="2:13" s="3" customFormat="1" x14ac:dyDescent="0.25">
      <c r="B36" s="112"/>
      <c r="C36" s="113"/>
      <c r="D36" s="113"/>
      <c r="E36" s="113"/>
      <c r="F36" s="114"/>
      <c r="G36" s="114"/>
      <c r="H36" s="114"/>
      <c r="I36" s="114"/>
      <c r="J36" s="114"/>
      <c r="K36" s="114"/>
      <c r="L36" s="114"/>
      <c r="M36" s="114"/>
    </row>
    <row r="37" spans="2:13" s="3" customFormat="1" ht="18.75" x14ac:dyDescent="0.3">
      <c r="B37" s="84" t="s">
        <v>25</v>
      </c>
      <c r="C37" s="86" t="s">
        <v>52</v>
      </c>
      <c r="D37" s="73" t="s">
        <v>68</v>
      </c>
      <c r="E37" s="73"/>
      <c r="F37" s="32"/>
      <c r="G37" s="32"/>
      <c r="H37" s="32"/>
      <c r="I37" s="88"/>
      <c r="J37" s="88"/>
      <c r="K37" s="88"/>
      <c r="L37" s="88"/>
      <c r="M37" s="88"/>
    </row>
    <row r="38" spans="2:13" s="3" customFormat="1" ht="18.75" x14ac:dyDescent="0.25">
      <c r="B38" s="85"/>
      <c r="C38" s="87"/>
      <c r="D38" s="36" t="s">
        <v>53</v>
      </c>
      <c r="E38" s="22" t="s">
        <v>69</v>
      </c>
      <c r="F38" s="33"/>
      <c r="G38" s="33"/>
      <c r="H38" s="33"/>
      <c r="I38" s="31"/>
      <c r="J38" s="30"/>
      <c r="K38" s="30"/>
      <c r="L38" s="30"/>
      <c r="M38" s="30"/>
    </row>
    <row r="39" spans="2:13" s="3" customFormat="1" ht="39" customHeight="1" x14ac:dyDescent="0.25">
      <c r="B39" s="104" t="s">
        <v>67</v>
      </c>
      <c r="C39" s="105"/>
      <c r="D39" s="105"/>
      <c r="E39" s="106"/>
      <c r="F39" s="29"/>
      <c r="G39" s="29"/>
      <c r="H39" s="29"/>
      <c r="I39" s="29"/>
      <c r="J39" s="29"/>
      <c r="K39" s="29"/>
      <c r="L39" s="29"/>
      <c r="M39" s="29"/>
    </row>
    <row r="40" spans="2:13" s="3" customFormat="1" ht="18.75" x14ac:dyDescent="0.3">
      <c r="B40" s="52" t="s">
        <v>48</v>
      </c>
      <c r="C40" s="118" t="s">
        <v>60</v>
      </c>
      <c r="D40" s="24">
        <v>93.76</v>
      </c>
      <c r="E40" s="24"/>
      <c r="F40" s="28"/>
      <c r="G40" s="28"/>
      <c r="H40" s="28"/>
      <c r="I40" s="27"/>
      <c r="J40" s="28"/>
      <c r="K40" s="28"/>
      <c r="L40" s="28"/>
      <c r="M40" s="28"/>
    </row>
    <row r="41" spans="2:13" s="3" customFormat="1" ht="18.75" x14ac:dyDescent="0.3">
      <c r="B41" s="52" t="s">
        <v>49</v>
      </c>
      <c r="C41" s="119"/>
      <c r="D41" s="24">
        <v>97.63</v>
      </c>
      <c r="E41" s="24"/>
      <c r="F41" s="28"/>
      <c r="G41" s="28"/>
      <c r="H41" s="28"/>
      <c r="I41" s="27"/>
      <c r="J41" s="28"/>
      <c r="K41" s="28"/>
      <c r="L41" s="28"/>
      <c r="M41" s="28"/>
    </row>
    <row r="42" spans="2:13" s="3" customFormat="1" ht="18.75" x14ac:dyDescent="0.3">
      <c r="B42" s="52" t="s">
        <v>50</v>
      </c>
      <c r="C42" s="119"/>
      <c r="D42" s="24">
        <v>97.63</v>
      </c>
      <c r="E42" s="24"/>
      <c r="F42" s="28"/>
      <c r="G42" s="28"/>
      <c r="H42" s="28"/>
      <c r="I42" s="27"/>
      <c r="J42" s="28"/>
      <c r="K42" s="28"/>
      <c r="L42" s="28"/>
      <c r="M42" s="28"/>
    </row>
    <row r="43" spans="2:13" s="3" customFormat="1" ht="18.75" x14ac:dyDescent="0.3">
      <c r="B43" s="52" t="s">
        <v>51</v>
      </c>
      <c r="C43" s="119"/>
      <c r="D43" s="24">
        <v>101.53</v>
      </c>
      <c r="E43" s="24"/>
      <c r="F43" s="28"/>
      <c r="G43" s="28"/>
      <c r="H43" s="28"/>
      <c r="I43" s="27"/>
      <c r="J43" s="28"/>
      <c r="K43" s="28"/>
      <c r="L43" s="28"/>
      <c r="M43" s="28"/>
    </row>
    <row r="44" spans="2:13" s="3" customFormat="1" ht="18.75" x14ac:dyDescent="0.3">
      <c r="B44" s="52" t="s">
        <v>84</v>
      </c>
      <c r="C44" s="119"/>
      <c r="D44" s="24"/>
      <c r="E44" s="24"/>
      <c r="F44" s="28"/>
      <c r="G44" s="28"/>
      <c r="H44" s="28"/>
      <c r="I44" s="27"/>
      <c r="J44" s="28"/>
      <c r="K44" s="28"/>
      <c r="L44" s="28"/>
      <c r="M44" s="28"/>
    </row>
    <row r="45" spans="2:13" s="3" customFormat="1" ht="18.75" x14ac:dyDescent="0.3">
      <c r="B45" s="52" t="s">
        <v>85</v>
      </c>
      <c r="C45" s="120"/>
      <c r="D45" s="24"/>
      <c r="E45" s="24"/>
      <c r="F45" s="28"/>
      <c r="G45" s="28"/>
      <c r="H45" s="28"/>
      <c r="I45" s="27"/>
      <c r="J45" s="28"/>
      <c r="K45" s="28"/>
      <c r="L45" s="28"/>
      <c r="M45" s="28"/>
    </row>
    <row r="46" spans="2:13" s="4" customFormat="1" ht="46.5" customHeight="1" x14ac:dyDescent="0.25">
      <c r="B46" s="115" t="s">
        <v>70</v>
      </c>
      <c r="C46" s="116"/>
      <c r="D46" s="116"/>
      <c r="E46" s="117"/>
      <c r="F46" s="34"/>
      <c r="G46" s="34"/>
      <c r="H46" s="34"/>
      <c r="I46" s="34"/>
      <c r="J46" s="34"/>
      <c r="K46" s="34"/>
      <c r="L46" s="34"/>
      <c r="M46" s="35"/>
    </row>
    <row r="47" spans="2:13" ht="18.75" customHeight="1" x14ac:dyDescent="0.3">
      <c r="B47" s="52" t="s">
        <v>48</v>
      </c>
      <c r="C47" s="118" t="s">
        <v>60</v>
      </c>
      <c r="D47" s="23">
        <f>D40*1.18</f>
        <v>110.63679999999999</v>
      </c>
      <c r="E47" s="24"/>
      <c r="F47" s="28"/>
      <c r="G47" s="28"/>
      <c r="H47" s="28"/>
      <c r="I47" s="28"/>
      <c r="J47" s="28"/>
      <c r="K47" s="28"/>
      <c r="L47" s="28"/>
      <c r="M47" s="28"/>
    </row>
    <row r="48" spans="2:13" ht="18.75" x14ac:dyDescent="0.3">
      <c r="B48" s="52" t="s">
        <v>49</v>
      </c>
      <c r="C48" s="119"/>
      <c r="D48" s="23">
        <f t="shared" ref="D48:D52" si="1">D41*1.18</f>
        <v>115.20339999999999</v>
      </c>
      <c r="E48" s="24"/>
      <c r="F48" s="28"/>
      <c r="G48" s="28"/>
      <c r="H48" s="28"/>
      <c r="I48" s="28"/>
      <c r="J48" s="28"/>
      <c r="K48" s="28"/>
      <c r="L48" s="28"/>
      <c r="M48" s="28"/>
    </row>
    <row r="49" spans="2:13" s="3" customFormat="1" ht="18.75" x14ac:dyDescent="0.3">
      <c r="B49" s="52" t="s">
        <v>50</v>
      </c>
      <c r="C49" s="119"/>
      <c r="D49" s="23">
        <f t="shared" si="1"/>
        <v>115.20339999999999</v>
      </c>
      <c r="E49" s="24"/>
      <c r="F49" s="28"/>
      <c r="G49" s="28"/>
      <c r="H49" s="28"/>
      <c r="I49" s="28"/>
      <c r="J49" s="28"/>
      <c r="K49" s="28"/>
      <c r="L49" s="28"/>
      <c r="M49" s="28"/>
    </row>
    <row r="50" spans="2:13" s="3" customFormat="1" ht="18.75" x14ac:dyDescent="0.3">
      <c r="B50" s="52" t="s">
        <v>51</v>
      </c>
      <c r="C50" s="119"/>
      <c r="D50" s="23">
        <f t="shared" si="1"/>
        <v>119.80539999999999</v>
      </c>
      <c r="E50" s="24"/>
      <c r="F50" s="28"/>
      <c r="G50" s="28"/>
      <c r="H50" s="28"/>
      <c r="I50" s="28"/>
      <c r="J50" s="28"/>
      <c r="K50" s="28"/>
      <c r="L50" s="28"/>
      <c r="M50" s="28"/>
    </row>
    <row r="51" spans="2:13" s="3" customFormat="1" ht="18.75" x14ac:dyDescent="0.3">
      <c r="B51" s="52" t="s">
        <v>84</v>
      </c>
      <c r="C51" s="119"/>
      <c r="D51" s="23">
        <f t="shared" si="1"/>
        <v>0</v>
      </c>
      <c r="E51" s="24"/>
      <c r="F51" s="28"/>
      <c r="G51" s="28"/>
      <c r="H51" s="28"/>
      <c r="I51" s="28"/>
      <c r="J51" s="28"/>
      <c r="K51" s="28"/>
      <c r="L51" s="28"/>
      <c r="M51" s="28"/>
    </row>
    <row r="52" spans="2:13" s="3" customFormat="1" ht="18.75" x14ac:dyDescent="0.3">
      <c r="B52" s="52" t="s">
        <v>85</v>
      </c>
      <c r="C52" s="120"/>
      <c r="D52" s="23">
        <f t="shared" si="1"/>
        <v>0</v>
      </c>
      <c r="E52" s="24"/>
      <c r="F52" s="28"/>
      <c r="G52" s="28"/>
      <c r="H52" s="28"/>
      <c r="I52" s="28"/>
      <c r="J52" s="28"/>
      <c r="K52" s="28"/>
      <c r="L52" s="28"/>
      <c r="M52" s="28"/>
    </row>
    <row r="54" spans="2:13" ht="18.75" x14ac:dyDescent="0.3">
      <c r="B54" s="133" t="s">
        <v>28</v>
      </c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</row>
    <row r="56" spans="2:13" ht="18.75" x14ac:dyDescent="0.25">
      <c r="B56" s="19" t="s">
        <v>17</v>
      </c>
      <c r="C56" s="78"/>
      <c r="D56" s="79"/>
      <c r="E56" s="79"/>
      <c r="F56" s="79"/>
      <c r="G56" s="79"/>
      <c r="H56" s="79"/>
      <c r="I56" s="79"/>
      <c r="J56" s="79"/>
      <c r="K56" s="79"/>
      <c r="L56" s="79"/>
      <c r="M56" s="80"/>
    </row>
    <row r="57" spans="2:13" ht="18.75" x14ac:dyDescent="0.25">
      <c r="B57" s="20" t="s">
        <v>18</v>
      </c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3"/>
    </row>
    <row r="58" spans="2:13" ht="18.75" x14ac:dyDescent="0.25">
      <c r="B58" s="20" t="s">
        <v>19</v>
      </c>
      <c r="C58" s="81"/>
      <c r="D58" s="82"/>
      <c r="E58" s="82"/>
      <c r="F58" s="82"/>
      <c r="G58" s="82"/>
      <c r="H58" s="82"/>
      <c r="I58" s="82"/>
      <c r="J58" s="82"/>
      <c r="K58" s="82"/>
      <c r="L58" s="82"/>
      <c r="M58" s="83"/>
    </row>
    <row r="59" spans="2:13" ht="18.75" x14ac:dyDescent="0.25">
      <c r="B59" s="20" t="s">
        <v>20</v>
      </c>
      <c r="C59" s="81"/>
      <c r="D59" s="82"/>
      <c r="E59" s="82"/>
      <c r="F59" s="82"/>
      <c r="G59" s="82"/>
      <c r="H59" s="82"/>
      <c r="I59" s="82"/>
      <c r="J59" s="82"/>
      <c r="K59" s="82"/>
      <c r="L59" s="82"/>
      <c r="M59" s="83"/>
    </row>
    <row r="60" spans="2:13" ht="31.5" customHeight="1" x14ac:dyDescent="0.25">
      <c r="B60" s="21" t="s">
        <v>21</v>
      </c>
      <c r="C60" s="91" t="s">
        <v>22</v>
      </c>
      <c r="D60" s="92"/>
      <c r="E60" s="92"/>
      <c r="F60" s="92"/>
      <c r="G60" s="92"/>
      <c r="H60" s="92"/>
      <c r="I60" s="92"/>
      <c r="J60" s="92"/>
      <c r="K60" s="92"/>
      <c r="L60" s="92"/>
      <c r="M60" s="93"/>
    </row>
    <row r="61" spans="2:13" ht="31.5" x14ac:dyDescent="0.25">
      <c r="B61" s="21" t="s">
        <v>24</v>
      </c>
      <c r="C61" s="94"/>
      <c r="D61" s="95"/>
      <c r="E61" s="95"/>
      <c r="F61" s="95"/>
      <c r="G61" s="95"/>
      <c r="H61" s="95"/>
      <c r="I61" s="95"/>
      <c r="J61" s="95"/>
      <c r="K61" s="95"/>
      <c r="L61" s="95"/>
      <c r="M61" s="96"/>
    </row>
    <row r="62" spans="2:13" ht="18.75" x14ac:dyDescent="0.25">
      <c r="B62" s="38" t="s">
        <v>23</v>
      </c>
      <c r="C62" s="108"/>
      <c r="D62" s="109"/>
      <c r="E62" s="109"/>
      <c r="F62" s="109"/>
      <c r="G62" s="109"/>
      <c r="H62" s="109"/>
      <c r="I62" s="109"/>
      <c r="J62" s="109"/>
      <c r="K62" s="109"/>
      <c r="L62" s="109"/>
      <c r="M62" s="110"/>
    </row>
    <row r="63" spans="2:13" x14ac:dyDescent="0.25"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</row>
    <row r="64" spans="2:13" s="3" customFormat="1" ht="15" customHeight="1" x14ac:dyDescent="0.25">
      <c r="B64" s="123" t="s">
        <v>25</v>
      </c>
      <c r="C64" s="122" t="s">
        <v>68</v>
      </c>
      <c r="D64" s="122"/>
      <c r="E64" s="122"/>
      <c r="F64" s="122"/>
      <c r="G64" s="122"/>
      <c r="H64" s="122"/>
      <c r="I64" s="37"/>
      <c r="J64" s="37"/>
      <c r="K64" s="37"/>
      <c r="L64" s="37"/>
      <c r="M64" s="37"/>
    </row>
    <row r="65" spans="2:13" s="3" customFormat="1" ht="15" customHeight="1" x14ac:dyDescent="0.25">
      <c r="B65" s="123"/>
      <c r="C65" s="122" t="s">
        <v>52</v>
      </c>
      <c r="D65" s="122" t="s">
        <v>53</v>
      </c>
      <c r="E65" s="122" t="s">
        <v>54</v>
      </c>
      <c r="F65" s="122"/>
      <c r="G65" s="122"/>
      <c r="H65" s="122"/>
      <c r="I65" s="37"/>
      <c r="J65" s="37"/>
      <c r="K65" s="37"/>
      <c r="L65" s="37"/>
      <c r="M65" s="37"/>
    </row>
    <row r="66" spans="2:13" s="3" customFormat="1" x14ac:dyDescent="0.25">
      <c r="B66" s="123"/>
      <c r="C66" s="122"/>
      <c r="D66" s="122"/>
      <c r="E66" s="18"/>
      <c r="F66" s="18"/>
      <c r="G66" s="18"/>
      <c r="H66" s="18"/>
      <c r="I66" s="37"/>
      <c r="J66" s="37"/>
      <c r="K66" s="37"/>
      <c r="L66" s="37"/>
      <c r="M66" s="37"/>
    </row>
    <row r="67" spans="2:13" s="3" customFormat="1" x14ac:dyDescent="0.25">
      <c r="B67" s="123" t="s">
        <v>71</v>
      </c>
      <c r="C67" s="123"/>
      <c r="D67" s="123"/>
      <c r="E67" s="123"/>
      <c r="F67" s="123"/>
      <c r="G67" s="123"/>
      <c r="H67" s="123"/>
      <c r="I67" s="37"/>
      <c r="J67" s="37"/>
      <c r="K67" s="37"/>
      <c r="L67" s="37"/>
      <c r="M67" s="37"/>
    </row>
    <row r="68" spans="2:13" s="3" customFormat="1" ht="18.75" x14ac:dyDescent="0.3">
      <c r="B68" s="52" t="s">
        <v>48</v>
      </c>
      <c r="C68" s="124" t="s">
        <v>60</v>
      </c>
      <c r="D68" s="18"/>
      <c r="E68" s="18"/>
      <c r="F68" s="18"/>
      <c r="G68" s="18"/>
      <c r="H68" s="18"/>
      <c r="I68" s="37"/>
      <c r="J68" s="37"/>
      <c r="K68" s="37"/>
      <c r="L68" s="37"/>
      <c r="M68" s="37"/>
    </row>
    <row r="69" spans="2:13" s="3" customFormat="1" ht="18.75" x14ac:dyDescent="0.3">
      <c r="B69" s="52" t="s">
        <v>49</v>
      </c>
      <c r="C69" s="124"/>
      <c r="D69" s="18"/>
      <c r="E69" s="18"/>
      <c r="F69" s="18"/>
      <c r="G69" s="18"/>
      <c r="H69" s="18"/>
      <c r="I69" s="37"/>
      <c r="J69" s="37"/>
      <c r="K69" s="37"/>
      <c r="L69" s="37"/>
      <c r="M69" s="37"/>
    </row>
    <row r="70" spans="2:13" s="3" customFormat="1" ht="18.75" x14ac:dyDescent="0.3">
      <c r="B70" s="52" t="s">
        <v>50</v>
      </c>
      <c r="C70" s="124"/>
      <c r="D70" s="18"/>
      <c r="E70" s="18"/>
      <c r="F70" s="18"/>
      <c r="G70" s="18"/>
      <c r="H70" s="18"/>
      <c r="I70" s="37"/>
      <c r="J70" s="37"/>
      <c r="K70" s="37"/>
      <c r="L70" s="37"/>
      <c r="M70" s="37"/>
    </row>
    <row r="71" spans="2:13" s="3" customFormat="1" ht="18.75" x14ac:dyDescent="0.3">
      <c r="B71" s="52" t="s">
        <v>51</v>
      </c>
      <c r="C71" s="124"/>
      <c r="D71" s="18"/>
      <c r="E71" s="18"/>
      <c r="F71" s="18"/>
      <c r="G71" s="18"/>
      <c r="H71" s="18"/>
      <c r="I71" s="37"/>
      <c r="J71" s="37"/>
      <c r="K71" s="37"/>
      <c r="L71" s="37"/>
      <c r="M71" s="37"/>
    </row>
    <row r="72" spans="2:13" ht="18.75" x14ac:dyDescent="0.3">
      <c r="B72" s="52" t="s">
        <v>84</v>
      </c>
      <c r="C72" s="124"/>
      <c r="D72" s="15"/>
      <c r="E72" s="15"/>
      <c r="F72" s="15"/>
      <c r="G72" s="15"/>
      <c r="H72" s="15"/>
    </row>
    <row r="73" spans="2:13" ht="18.75" x14ac:dyDescent="0.3">
      <c r="B73" s="52" t="s">
        <v>85</v>
      </c>
      <c r="C73" s="124"/>
      <c r="D73" s="15"/>
      <c r="E73" s="15"/>
      <c r="F73" s="15"/>
      <c r="G73" s="15"/>
      <c r="H73" s="15"/>
    </row>
    <row r="74" spans="2:13" s="3" customFormat="1" ht="42.75" customHeight="1" x14ac:dyDescent="0.25">
      <c r="B74" s="125" t="s">
        <v>72</v>
      </c>
      <c r="C74" s="126"/>
      <c r="D74" s="126"/>
      <c r="E74" s="126"/>
      <c r="F74" s="126"/>
      <c r="G74" s="126"/>
      <c r="H74" s="126"/>
    </row>
    <row r="75" spans="2:13" s="3" customFormat="1" ht="39.75" customHeight="1" x14ac:dyDescent="0.3">
      <c r="B75" s="23" t="s">
        <v>48</v>
      </c>
      <c r="C75" s="127" t="s">
        <v>60</v>
      </c>
      <c r="D75" s="15"/>
      <c r="E75" s="15"/>
      <c r="F75" s="15"/>
      <c r="G75" s="15"/>
      <c r="H75" s="15"/>
    </row>
    <row r="76" spans="2:13" s="3" customFormat="1" ht="39.75" customHeight="1" x14ac:dyDescent="0.3">
      <c r="B76" s="23" t="s">
        <v>49</v>
      </c>
      <c r="C76" s="128"/>
      <c r="D76" s="15"/>
      <c r="E76" s="15"/>
      <c r="F76" s="15"/>
      <c r="G76" s="15"/>
      <c r="H76" s="15"/>
    </row>
    <row r="77" spans="2:13" s="3" customFormat="1" ht="39" customHeight="1" x14ac:dyDescent="0.25">
      <c r="B77" s="125" t="s">
        <v>73</v>
      </c>
      <c r="C77" s="126"/>
      <c r="D77" s="126"/>
      <c r="E77" s="126"/>
      <c r="F77" s="126"/>
      <c r="G77" s="126"/>
      <c r="H77" s="126"/>
    </row>
    <row r="78" spans="2:13" s="3" customFormat="1" ht="45" customHeight="1" x14ac:dyDescent="0.3">
      <c r="B78" s="23" t="s">
        <v>48</v>
      </c>
      <c r="C78" s="127" t="s">
        <v>60</v>
      </c>
      <c r="D78" s="15"/>
      <c r="E78" s="15"/>
      <c r="F78" s="15"/>
      <c r="G78" s="15"/>
      <c r="H78" s="15"/>
    </row>
    <row r="79" spans="2:13" s="3" customFormat="1" ht="37.5" customHeight="1" x14ac:dyDescent="0.3">
      <c r="B79" s="23" t="s">
        <v>49</v>
      </c>
      <c r="C79" s="128"/>
      <c r="D79" s="15"/>
      <c r="E79" s="15"/>
      <c r="F79" s="15"/>
      <c r="G79" s="15"/>
      <c r="H79" s="15"/>
    </row>
    <row r="81" spans="2:13" ht="18.75" x14ac:dyDescent="0.3">
      <c r="B81" s="131" t="s">
        <v>29</v>
      </c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</row>
    <row r="83" spans="2:13" ht="18.75" x14ac:dyDescent="0.25">
      <c r="B83" s="19" t="s">
        <v>17</v>
      </c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</row>
    <row r="84" spans="2:13" ht="18.75" x14ac:dyDescent="0.25">
      <c r="B84" s="20" t="s">
        <v>18</v>
      </c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</row>
    <row r="85" spans="2:13" ht="18.75" x14ac:dyDescent="0.25">
      <c r="B85" s="20" t="s">
        <v>19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</row>
    <row r="86" spans="2:13" ht="18.75" x14ac:dyDescent="0.25">
      <c r="B86" s="20" t="s">
        <v>20</v>
      </c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</row>
    <row r="87" spans="2:13" ht="31.5" x14ac:dyDescent="0.25">
      <c r="B87" s="21" t="s">
        <v>21</v>
      </c>
      <c r="C87" s="132" t="s">
        <v>22</v>
      </c>
      <c r="D87" s="132"/>
      <c r="E87" s="132"/>
      <c r="F87" s="132"/>
      <c r="G87" s="132"/>
      <c r="H87" s="132"/>
      <c r="I87" s="132"/>
      <c r="J87" s="132"/>
      <c r="K87" s="132"/>
      <c r="L87" s="132"/>
      <c r="M87" s="132"/>
    </row>
    <row r="88" spans="2:13" ht="31.5" x14ac:dyDescent="0.25">
      <c r="B88" s="21" t="s">
        <v>24</v>
      </c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</row>
    <row r="89" spans="2:13" ht="18.75" x14ac:dyDescent="0.25">
      <c r="B89" s="21" t="s">
        <v>23</v>
      </c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</row>
    <row r="90" spans="2:13" x14ac:dyDescent="0.25">
      <c r="B90" s="16" t="s">
        <v>25</v>
      </c>
      <c r="C90" s="134" t="s">
        <v>26</v>
      </c>
      <c r="D90" s="134"/>
      <c r="E90" s="134"/>
      <c r="F90" s="134"/>
      <c r="G90" s="134"/>
      <c r="H90" s="134"/>
      <c r="I90" s="134"/>
      <c r="J90" s="134"/>
      <c r="K90" s="134"/>
      <c r="L90" s="134"/>
      <c r="M90" s="134"/>
    </row>
    <row r="91" spans="2:13" x14ac:dyDescent="0.25">
      <c r="B91" s="15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35"/>
    </row>
    <row r="92" spans="2:13" x14ac:dyDescent="0.25">
      <c r="B92" s="1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</row>
    <row r="94" spans="2:13" ht="18.75" x14ac:dyDescent="0.3">
      <c r="B94" s="137" t="s">
        <v>30</v>
      </c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</row>
    <row r="95" spans="2:13" s="3" customFormat="1" ht="18.75" x14ac:dyDescent="0.3"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2:13" ht="18.75" x14ac:dyDescent="0.25">
      <c r="B96" s="19" t="s">
        <v>17</v>
      </c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</row>
    <row r="97" spans="2:13" ht="18.75" x14ac:dyDescent="0.25">
      <c r="B97" s="20" t="s">
        <v>18</v>
      </c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</row>
    <row r="98" spans="2:13" ht="18.75" x14ac:dyDescent="0.25">
      <c r="B98" s="20" t="s">
        <v>19</v>
      </c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</row>
    <row r="99" spans="2:13" ht="18.75" x14ac:dyDescent="0.25">
      <c r="B99" s="20" t="s">
        <v>20</v>
      </c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</row>
    <row r="100" spans="2:13" ht="31.5" x14ac:dyDescent="0.25">
      <c r="B100" s="21" t="s">
        <v>21</v>
      </c>
      <c r="C100" s="132" t="s">
        <v>22</v>
      </c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</row>
    <row r="101" spans="2:13" ht="31.5" x14ac:dyDescent="0.25">
      <c r="B101" s="21" t="s">
        <v>24</v>
      </c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</row>
    <row r="102" spans="2:13" ht="18.75" x14ac:dyDescent="0.25">
      <c r="B102" s="21" t="s">
        <v>23</v>
      </c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</row>
    <row r="103" spans="2:13" x14ac:dyDescent="0.25">
      <c r="B103" s="141"/>
      <c r="C103" s="142"/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</row>
    <row r="104" spans="2:13" s="3" customFormat="1" ht="18.75" x14ac:dyDescent="0.25">
      <c r="B104" s="50" t="s">
        <v>78</v>
      </c>
      <c r="C104" s="50" t="s">
        <v>79</v>
      </c>
      <c r="D104" s="50" t="s">
        <v>80</v>
      </c>
      <c r="E104" s="40"/>
      <c r="F104" s="40"/>
      <c r="G104" s="40"/>
      <c r="H104" s="40"/>
      <c r="I104" s="40"/>
      <c r="J104" s="40"/>
      <c r="K104" s="40"/>
      <c r="L104" s="40"/>
      <c r="M104" s="40"/>
    </row>
    <row r="105" spans="2:13" ht="40.5" customHeight="1" x14ac:dyDescent="0.3">
      <c r="B105" s="72" t="s">
        <v>82</v>
      </c>
      <c r="C105" s="72"/>
      <c r="D105" s="72"/>
      <c r="E105" s="48"/>
      <c r="F105" s="48"/>
      <c r="G105" s="48"/>
      <c r="H105" s="48"/>
      <c r="I105" s="48"/>
      <c r="J105" s="48"/>
      <c r="K105" s="48"/>
      <c r="L105" s="48"/>
      <c r="M105" s="49"/>
    </row>
    <row r="106" spans="2:13" s="3" customFormat="1" ht="18.75" x14ac:dyDescent="0.3">
      <c r="B106" s="23" t="s">
        <v>48</v>
      </c>
      <c r="C106" s="17"/>
      <c r="D106" s="17">
        <f>C106/1.18</f>
        <v>0</v>
      </c>
      <c r="E106" s="47"/>
      <c r="F106" s="47"/>
      <c r="G106" s="47"/>
      <c r="H106" s="47"/>
      <c r="I106" s="47"/>
      <c r="J106" s="47"/>
      <c r="K106" s="47"/>
      <c r="L106" s="47"/>
      <c r="M106" s="47"/>
    </row>
    <row r="107" spans="2:13" s="3" customFormat="1" ht="18.75" x14ac:dyDescent="0.3">
      <c r="B107" s="23" t="s">
        <v>49</v>
      </c>
      <c r="C107" s="17"/>
      <c r="D107" s="17">
        <f>C107/1.18</f>
        <v>0</v>
      </c>
      <c r="E107" s="47"/>
      <c r="F107" s="47"/>
      <c r="G107" s="47"/>
      <c r="H107" s="47"/>
      <c r="I107" s="47"/>
      <c r="J107" s="47"/>
      <c r="K107" s="47"/>
      <c r="L107" s="47"/>
      <c r="M107" s="47"/>
    </row>
    <row r="108" spans="2:13" s="3" customFormat="1" ht="60.75" customHeight="1" x14ac:dyDescent="0.3">
      <c r="B108" s="143" t="s">
        <v>81</v>
      </c>
      <c r="C108" s="144"/>
      <c r="D108" s="145"/>
      <c r="E108" s="47"/>
      <c r="F108" s="47"/>
      <c r="G108" s="47"/>
      <c r="H108" s="47"/>
      <c r="I108" s="47"/>
      <c r="J108" s="47"/>
      <c r="K108" s="47"/>
      <c r="L108" s="47"/>
      <c r="M108" s="47"/>
    </row>
    <row r="109" spans="2:13" s="3" customFormat="1" ht="18.75" x14ac:dyDescent="0.3">
      <c r="B109" s="23" t="s">
        <v>48</v>
      </c>
      <c r="C109" s="23"/>
      <c r="D109" s="17">
        <f>C109/1.18</f>
        <v>0</v>
      </c>
      <c r="E109" s="47"/>
      <c r="F109" s="47"/>
      <c r="G109" s="47"/>
      <c r="H109" s="47"/>
      <c r="I109" s="47"/>
      <c r="J109" s="47"/>
      <c r="K109" s="47"/>
      <c r="L109" s="47"/>
      <c r="M109" s="47"/>
    </row>
    <row r="110" spans="2:13" s="3" customFormat="1" ht="18.75" x14ac:dyDescent="0.3">
      <c r="B110" s="23" t="s">
        <v>49</v>
      </c>
      <c r="C110" s="23"/>
      <c r="D110" s="17">
        <f>C110/1.18</f>
        <v>0</v>
      </c>
      <c r="E110" s="47"/>
      <c r="F110" s="47"/>
      <c r="G110" s="47"/>
      <c r="H110" s="47"/>
      <c r="I110" s="47"/>
      <c r="J110" s="47"/>
      <c r="K110" s="47"/>
      <c r="L110" s="47"/>
      <c r="M110" s="47"/>
    </row>
    <row r="111" spans="2:13" s="3" customFormat="1" ht="39" customHeight="1" x14ac:dyDescent="0.3">
      <c r="B111" s="143" t="s">
        <v>83</v>
      </c>
      <c r="C111" s="144"/>
      <c r="D111" s="145"/>
      <c r="E111" s="47"/>
      <c r="F111" s="47"/>
      <c r="G111" s="47"/>
      <c r="H111" s="47"/>
      <c r="I111" s="47"/>
      <c r="J111" s="47"/>
      <c r="K111" s="47"/>
      <c r="L111" s="47"/>
      <c r="M111" s="47"/>
    </row>
    <row r="112" spans="2:13" s="3" customFormat="1" ht="18.75" x14ac:dyDescent="0.3">
      <c r="B112" s="23" t="s">
        <v>48</v>
      </c>
      <c r="C112" s="23"/>
      <c r="D112" s="17">
        <f>C112/1.18</f>
        <v>0</v>
      </c>
      <c r="E112" s="47"/>
      <c r="F112" s="47"/>
      <c r="G112" s="47"/>
      <c r="H112" s="47"/>
      <c r="I112" s="47"/>
      <c r="J112" s="47"/>
      <c r="K112" s="47"/>
      <c r="L112" s="47"/>
      <c r="M112" s="47"/>
    </row>
    <row r="113" spans="2:13" s="3" customFormat="1" ht="18.75" x14ac:dyDescent="0.3">
      <c r="B113" s="23" t="s">
        <v>49</v>
      </c>
      <c r="C113" s="23"/>
      <c r="D113" s="17">
        <f>C113/1.18</f>
        <v>0</v>
      </c>
      <c r="E113" s="47"/>
      <c r="F113" s="47"/>
      <c r="G113" s="47"/>
      <c r="H113" s="47"/>
      <c r="I113" s="47"/>
      <c r="J113" s="47"/>
      <c r="K113" s="47"/>
      <c r="L113" s="47"/>
      <c r="M113" s="47"/>
    </row>
    <row r="115" spans="2:13" ht="34.5" customHeight="1" x14ac:dyDescent="0.3">
      <c r="B115" s="131" t="s">
        <v>46</v>
      </c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</row>
    <row r="117" spans="2:13" ht="18.75" x14ac:dyDescent="0.25">
      <c r="B117" s="19" t="s">
        <v>17</v>
      </c>
      <c r="C117" s="78" t="s">
        <v>102</v>
      </c>
      <c r="D117" s="79"/>
      <c r="E117" s="79"/>
      <c r="F117" s="79"/>
      <c r="G117" s="79"/>
      <c r="H117" s="79"/>
      <c r="I117" s="79"/>
      <c r="J117" s="79"/>
      <c r="K117" s="79"/>
      <c r="L117" s="79"/>
      <c r="M117" s="80"/>
    </row>
    <row r="118" spans="2:13" ht="18.75" x14ac:dyDescent="0.25">
      <c r="B118" s="20" t="s">
        <v>18</v>
      </c>
      <c r="C118" s="81">
        <v>4108000596</v>
      </c>
      <c r="D118" s="82"/>
      <c r="E118" s="82"/>
      <c r="F118" s="82"/>
      <c r="G118" s="82"/>
      <c r="H118" s="82"/>
      <c r="I118" s="82"/>
      <c r="J118" s="82"/>
      <c r="K118" s="82"/>
      <c r="L118" s="82"/>
      <c r="M118" s="83"/>
    </row>
    <row r="119" spans="2:13" ht="18.75" x14ac:dyDescent="0.25">
      <c r="B119" s="20" t="s">
        <v>19</v>
      </c>
      <c r="C119" s="81">
        <v>410801001</v>
      </c>
      <c r="D119" s="82"/>
      <c r="E119" s="82"/>
      <c r="F119" s="82"/>
      <c r="G119" s="82"/>
      <c r="H119" s="82"/>
      <c r="I119" s="82"/>
      <c r="J119" s="82"/>
      <c r="K119" s="82"/>
      <c r="L119" s="82"/>
      <c r="M119" s="83"/>
    </row>
    <row r="120" spans="2:13" ht="18.75" x14ac:dyDescent="0.25">
      <c r="B120" s="20" t="s">
        <v>20</v>
      </c>
      <c r="C120" s="81" t="s">
        <v>112</v>
      </c>
      <c r="D120" s="82"/>
      <c r="E120" s="82"/>
      <c r="F120" s="82"/>
      <c r="G120" s="82"/>
      <c r="H120" s="82"/>
      <c r="I120" s="82"/>
      <c r="J120" s="82"/>
      <c r="K120" s="82"/>
      <c r="L120" s="82"/>
      <c r="M120" s="83"/>
    </row>
    <row r="121" spans="2:13" ht="31.15" customHeight="1" x14ac:dyDescent="0.25">
      <c r="B121" s="21" t="s">
        <v>21</v>
      </c>
      <c r="C121" s="132" t="s">
        <v>22</v>
      </c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</row>
    <row r="122" spans="2:13" ht="31.5" x14ac:dyDescent="0.25">
      <c r="B122" s="21" t="s">
        <v>24</v>
      </c>
      <c r="C122" s="94" t="s">
        <v>114</v>
      </c>
      <c r="D122" s="95"/>
      <c r="E122" s="95"/>
      <c r="F122" s="95"/>
      <c r="G122" s="95"/>
      <c r="H122" s="95"/>
      <c r="I122" s="95"/>
      <c r="J122" s="95"/>
      <c r="K122" s="95"/>
      <c r="L122" s="95"/>
      <c r="M122" s="96"/>
    </row>
    <row r="123" spans="2:13" ht="18.75" x14ac:dyDescent="0.25">
      <c r="B123" s="21" t="s">
        <v>23</v>
      </c>
      <c r="C123" s="94" t="s">
        <v>113</v>
      </c>
      <c r="D123" s="95"/>
      <c r="E123" s="95"/>
      <c r="F123" s="95"/>
      <c r="G123" s="95"/>
      <c r="H123" s="95"/>
      <c r="I123" s="95"/>
      <c r="J123" s="95"/>
      <c r="K123" s="95"/>
      <c r="L123" s="95"/>
      <c r="M123" s="96"/>
    </row>
    <row r="124" spans="2:13" x14ac:dyDescent="0.25">
      <c r="B124" s="40"/>
      <c r="C124" s="41"/>
      <c r="D124" s="4"/>
    </row>
    <row r="125" spans="2:13" s="3" customFormat="1" ht="56.25" x14ac:dyDescent="0.3">
      <c r="B125" s="43" t="s">
        <v>25</v>
      </c>
      <c r="C125" s="44" t="s">
        <v>52</v>
      </c>
      <c r="D125" s="25" t="s">
        <v>74</v>
      </c>
      <c r="E125" s="45" t="s">
        <v>75</v>
      </c>
    </row>
    <row r="126" spans="2:13" s="3" customFormat="1" ht="33.75" customHeight="1" x14ac:dyDescent="0.25">
      <c r="B126" s="146" t="s">
        <v>76</v>
      </c>
      <c r="C126" s="146"/>
      <c r="D126" s="146"/>
      <c r="E126" s="146"/>
    </row>
    <row r="127" spans="2:13" s="3" customFormat="1" ht="18.75" x14ac:dyDescent="0.25">
      <c r="B127" s="43" t="s">
        <v>48</v>
      </c>
      <c r="C127" s="138" t="s">
        <v>60</v>
      </c>
      <c r="D127" s="15">
        <v>93.76</v>
      </c>
      <c r="E127" s="15">
        <v>4531.0600000000004</v>
      </c>
    </row>
    <row r="128" spans="2:13" s="3" customFormat="1" ht="18.75" x14ac:dyDescent="0.25">
      <c r="B128" s="43" t="s">
        <v>49</v>
      </c>
      <c r="C128" s="139"/>
      <c r="D128" s="15">
        <v>97.63</v>
      </c>
      <c r="E128" s="15">
        <v>4732.8900000000003</v>
      </c>
    </row>
    <row r="129" spans="2:13" s="3" customFormat="1" ht="18.75" x14ac:dyDescent="0.25">
      <c r="B129" s="43" t="s">
        <v>50</v>
      </c>
      <c r="C129" s="139"/>
      <c r="D129" s="15">
        <v>97.63</v>
      </c>
      <c r="E129" s="15">
        <v>4732.8900000000003</v>
      </c>
    </row>
    <row r="130" spans="2:13" s="3" customFormat="1" ht="18.75" x14ac:dyDescent="0.25">
      <c r="B130" s="43" t="s">
        <v>51</v>
      </c>
      <c r="C130" s="139"/>
      <c r="D130" s="15">
        <v>101.53</v>
      </c>
      <c r="E130" s="15">
        <v>4922.21</v>
      </c>
    </row>
    <row r="131" spans="2:13" s="3" customFormat="1" ht="18.75" x14ac:dyDescent="0.25">
      <c r="B131" s="43" t="s">
        <v>84</v>
      </c>
      <c r="C131" s="139"/>
      <c r="D131" s="15"/>
      <c r="E131" s="15"/>
    </row>
    <row r="132" spans="2:13" s="3" customFormat="1" ht="18.75" x14ac:dyDescent="0.25">
      <c r="B132" s="43" t="s">
        <v>85</v>
      </c>
      <c r="C132" s="140"/>
      <c r="D132" s="15"/>
      <c r="E132" s="15"/>
    </row>
    <row r="133" spans="2:13" s="3" customFormat="1" ht="39" customHeight="1" x14ac:dyDescent="0.25">
      <c r="B133" s="146" t="s">
        <v>77</v>
      </c>
      <c r="C133" s="146"/>
      <c r="D133" s="146"/>
      <c r="E133" s="146"/>
    </row>
    <row r="134" spans="2:13" s="3" customFormat="1" ht="18.75" x14ac:dyDescent="0.3">
      <c r="B134" s="46" t="s">
        <v>48</v>
      </c>
      <c r="C134" s="138" t="s">
        <v>60</v>
      </c>
      <c r="D134" s="15">
        <v>55</v>
      </c>
      <c r="E134" s="15">
        <v>1335</v>
      </c>
    </row>
    <row r="135" spans="2:13" s="3" customFormat="1" ht="18.75" x14ac:dyDescent="0.3">
      <c r="B135" s="46" t="s">
        <v>49</v>
      </c>
      <c r="C135" s="139"/>
      <c r="D135" s="15">
        <v>58</v>
      </c>
      <c r="E135" s="15">
        <v>1420</v>
      </c>
    </row>
    <row r="136" spans="2:13" s="3" customFormat="1" ht="18.75" x14ac:dyDescent="0.3">
      <c r="B136" s="46" t="s">
        <v>50</v>
      </c>
      <c r="C136" s="139"/>
      <c r="D136" s="15"/>
      <c r="E136" s="15"/>
    </row>
    <row r="137" spans="2:13" s="3" customFormat="1" ht="18.75" x14ac:dyDescent="0.3">
      <c r="B137" s="46" t="s">
        <v>51</v>
      </c>
      <c r="C137" s="139"/>
      <c r="D137" s="15"/>
      <c r="E137" s="15"/>
    </row>
    <row r="138" spans="2:13" s="3" customFormat="1" ht="18.75" x14ac:dyDescent="0.3">
      <c r="B138" s="46" t="s">
        <v>84</v>
      </c>
      <c r="C138" s="139"/>
      <c r="D138" s="15"/>
      <c r="E138" s="15"/>
    </row>
    <row r="139" spans="2:13" s="3" customFormat="1" ht="18.75" x14ac:dyDescent="0.3">
      <c r="B139" s="46" t="s">
        <v>85</v>
      </c>
      <c r="C139" s="140"/>
      <c r="D139" s="15"/>
      <c r="E139" s="15"/>
    </row>
    <row r="140" spans="2:13" s="3" customFormat="1" x14ac:dyDescent="0.25">
      <c r="B140" s="42"/>
      <c r="C140" s="41"/>
      <c r="D140" s="4"/>
    </row>
    <row r="141" spans="2:13" ht="88.5" customHeight="1" x14ac:dyDescent="0.4">
      <c r="B141" s="121" t="s">
        <v>86</v>
      </c>
      <c r="C141" s="121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</row>
    <row r="143" spans="2:13" x14ac:dyDescent="0.25">
      <c r="B143" s="1" t="s">
        <v>116</v>
      </c>
      <c r="C143" s="3"/>
    </row>
    <row r="144" spans="2:13" x14ac:dyDescent="0.25">
      <c r="B144" s="1" t="s">
        <v>117</v>
      </c>
      <c r="C144" s="14"/>
    </row>
    <row r="145" spans="2:3" x14ac:dyDescent="0.25">
      <c r="B145" s="1" t="s">
        <v>33</v>
      </c>
      <c r="C145" s="3"/>
    </row>
    <row r="146" spans="2:3" x14ac:dyDescent="0.25">
      <c r="B146" s="1" t="s">
        <v>118</v>
      </c>
      <c r="C146" s="3"/>
    </row>
  </sheetData>
  <mergeCells count="94">
    <mergeCell ref="C134:C139"/>
    <mergeCell ref="B103:M103"/>
    <mergeCell ref="B105:D105"/>
    <mergeCell ref="B108:D108"/>
    <mergeCell ref="B111:D111"/>
    <mergeCell ref="C121:M121"/>
    <mergeCell ref="C122:M122"/>
    <mergeCell ref="C123:M123"/>
    <mergeCell ref="B126:E126"/>
    <mergeCell ref="B133:E133"/>
    <mergeCell ref="C127:C132"/>
    <mergeCell ref="C117:M117"/>
    <mergeCell ref="C118:M118"/>
    <mergeCell ref="C119:M119"/>
    <mergeCell ref="C120:M120"/>
    <mergeCell ref="C101:M101"/>
    <mergeCell ref="C102:M102"/>
    <mergeCell ref="C88:M88"/>
    <mergeCell ref="C89:M89"/>
    <mergeCell ref="B115:M115"/>
    <mergeCell ref="B94:M94"/>
    <mergeCell ref="C97:M97"/>
    <mergeCell ref="C98:M98"/>
    <mergeCell ref="C99:M99"/>
    <mergeCell ref="C100:M100"/>
    <mergeCell ref="C64:H64"/>
    <mergeCell ref="C57:M57"/>
    <mergeCell ref="C58:M58"/>
    <mergeCell ref="C59:M59"/>
    <mergeCell ref="C60:M60"/>
    <mergeCell ref="C90:M90"/>
    <mergeCell ref="C91:M91"/>
    <mergeCell ref="C92:M92"/>
    <mergeCell ref="C96:M96"/>
    <mergeCell ref="C85:M85"/>
    <mergeCell ref="B141:M141"/>
    <mergeCell ref="C65:C66"/>
    <mergeCell ref="D65:D66"/>
    <mergeCell ref="E65:H65"/>
    <mergeCell ref="B64:B66"/>
    <mergeCell ref="B67:H67"/>
    <mergeCell ref="C68:C73"/>
    <mergeCell ref="B74:H74"/>
    <mergeCell ref="B77:H77"/>
    <mergeCell ref="C75:C76"/>
    <mergeCell ref="C78:C79"/>
    <mergeCell ref="C83:M83"/>
    <mergeCell ref="C84:M84"/>
    <mergeCell ref="B81:M81"/>
    <mergeCell ref="C86:M86"/>
    <mergeCell ref="C87:M87"/>
    <mergeCell ref="C61:M61"/>
    <mergeCell ref="C62:M62"/>
    <mergeCell ref="B63:M63"/>
    <mergeCell ref="C34:M34"/>
    <mergeCell ref="C35:M35"/>
    <mergeCell ref="B36:M36"/>
    <mergeCell ref="B39:E39"/>
    <mergeCell ref="B46:E46"/>
    <mergeCell ref="C47:C52"/>
    <mergeCell ref="C40:C45"/>
    <mergeCell ref="C56:M56"/>
    <mergeCell ref="B54:M54"/>
    <mergeCell ref="B3:M3"/>
    <mergeCell ref="B27:M27"/>
    <mergeCell ref="C5:M5"/>
    <mergeCell ref="C6:M6"/>
    <mergeCell ref="C7:M7"/>
    <mergeCell ref="C8:M8"/>
    <mergeCell ref="C9:M9"/>
    <mergeCell ref="C10:M10"/>
    <mergeCell ref="C11:M11"/>
    <mergeCell ref="B12:M12"/>
    <mergeCell ref="B13:B15"/>
    <mergeCell ref="C13:C15"/>
    <mergeCell ref="B23:M23"/>
    <mergeCell ref="C24:C25"/>
    <mergeCell ref="B16:M16"/>
    <mergeCell ref="E14:H14"/>
    <mergeCell ref="C29:M29"/>
    <mergeCell ref="C30:M30"/>
    <mergeCell ref="C31:M31"/>
    <mergeCell ref="B37:B38"/>
    <mergeCell ref="C37:C38"/>
    <mergeCell ref="I37:M37"/>
    <mergeCell ref="D37:E37"/>
    <mergeCell ref="C32:M32"/>
    <mergeCell ref="C33:M33"/>
    <mergeCell ref="C17:C22"/>
    <mergeCell ref="D13:H13"/>
    <mergeCell ref="J14:M14"/>
    <mergeCell ref="I13:M13"/>
    <mergeCell ref="D14:D15"/>
    <mergeCell ref="I14:I15"/>
  </mergeCells>
  <pageMargins left="0.7" right="0.7" top="0.75" bottom="0.75" header="0.3" footer="0.3"/>
  <pageSetup paperSize="9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view="pageBreakPreview" zoomScale="82" zoomScaleNormal="100" zoomScaleSheetLayoutView="82" workbookViewId="0">
      <selection activeCell="D8" sqref="D8"/>
    </sheetView>
  </sheetViews>
  <sheetFormatPr defaultRowHeight="15" x14ac:dyDescent="0.25"/>
  <cols>
    <col min="1" max="1" width="4.42578125" customWidth="1"/>
    <col min="2" max="2" width="53.7109375" customWidth="1"/>
    <col min="3" max="3" width="13" customWidth="1"/>
    <col min="4" max="4" width="14.85546875" customWidth="1"/>
    <col min="5" max="5" width="14.140625" customWidth="1"/>
    <col min="6" max="6" width="10.42578125" customWidth="1"/>
    <col min="7" max="7" width="10.5703125" customWidth="1"/>
    <col min="8" max="8" width="11.42578125" customWidth="1"/>
  </cols>
  <sheetData>
    <row r="2" spans="1:8" ht="51" customHeight="1" x14ac:dyDescent="0.25">
      <c r="A2" s="149" t="s">
        <v>100</v>
      </c>
      <c r="B2" s="149"/>
      <c r="C2" s="149"/>
      <c r="D2" s="149"/>
      <c r="E2" s="149"/>
      <c r="F2" s="149"/>
      <c r="G2" s="149"/>
      <c r="H2" s="149"/>
    </row>
    <row r="3" spans="1:8" s="3" customFormat="1" x14ac:dyDescent="0.25">
      <c r="A3" s="150" t="s">
        <v>17</v>
      </c>
      <c r="B3" s="151"/>
      <c r="C3" s="152"/>
      <c r="D3" s="152"/>
      <c r="E3" s="152"/>
      <c r="F3" s="152"/>
      <c r="G3" s="152"/>
      <c r="H3" s="152"/>
    </row>
    <row r="4" spans="1:8" s="3" customFormat="1" x14ac:dyDescent="0.25">
      <c r="A4" s="150" t="s">
        <v>18</v>
      </c>
      <c r="B4" s="151"/>
      <c r="C4" s="152"/>
      <c r="D4" s="152"/>
      <c r="E4" s="152"/>
      <c r="F4" s="152"/>
      <c r="G4" s="152"/>
      <c r="H4" s="152"/>
    </row>
    <row r="5" spans="1:8" s="3" customFormat="1" x14ac:dyDescent="0.25">
      <c r="A5" s="150" t="s">
        <v>19</v>
      </c>
      <c r="B5" s="151"/>
      <c r="C5" s="152"/>
      <c r="D5" s="152"/>
      <c r="E5" s="152"/>
      <c r="F5" s="152"/>
      <c r="G5" s="152"/>
      <c r="H5" s="152"/>
    </row>
    <row r="6" spans="1:8" s="3" customFormat="1" x14ac:dyDescent="0.25">
      <c r="A6" s="150" t="s">
        <v>32</v>
      </c>
      <c r="B6" s="151"/>
      <c r="C6" s="152"/>
      <c r="D6" s="152"/>
      <c r="E6" s="152"/>
      <c r="F6" s="152"/>
      <c r="G6" s="152"/>
      <c r="H6" s="152"/>
    </row>
    <row r="7" spans="1:8" s="3" customFormat="1" x14ac:dyDescent="0.25">
      <c r="A7" s="12"/>
    </row>
    <row r="8" spans="1:8" s="3" customFormat="1" ht="45" x14ac:dyDescent="0.25">
      <c r="A8" s="56" t="s">
        <v>87</v>
      </c>
      <c r="B8" s="55" t="s">
        <v>88</v>
      </c>
      <c r="C8" s="55" t="s">
        <v>89</v>
      </c>
      <c r="D8" s="55" t="s">
        <v>90</v>
      </c>
      <c r="E8" s="55" t="s">
        <v>91</v>
      </c>
      <c r="F8" s="55" t="s">
        <v>92</v>
      </c>
      <c r="G8" s="55" t="s">
        <v>99</v>
      </c>
      <c r="H8" s="55" t="s">
        <v>98</v>
      </c>
    </row>
    <row r="9" spans="1:8" s="3" customFormat="1" x14ac:dyDescent="0.25">
      <c r="A9" s="54" t="s">
        <v>93</v>
      </c>
      <c r="B9" s="53"/>
      <c r="C9" s="53"/>
      <c r="D9" s="53"/>
      <c r="E9" s="53"/>
      <c r="F9" s="53"/>
      <c r="G9" s="53"/>
      <c r="H9" s="53"/>
    </row>
    <row r="10" spans="1:8" s="3" customFormat="1" x14ac:dyDescent="0.25">
      <c r="A10" s="54" t="s">
        <v>94</v>
      </c>
      <c r="B10" s="53"/>
      <c r="C10" s="53"/>
      <c r="D10" s="53"/>
      <c r="E10" s="53"/>
      <c r="F10" s="53"/>
      <c r="G10" s="53"/>
      <c r="H10" s="53"/>
    </row>
    <row r="11" spans="1:8" s="3" customFormat="1" x14ac:dyDescent="0.25">
      <c r="A11" s="54" t="s">
        <v>95</v>
      </c>
      <c r="B11" s="53"/>
      <c r="C11" s="53"/>
      <c r="D11" s="53"/>
      <c r="E11" s="53"/>
      <c r="F11" s="53"/>
      <c r="G11" s="53"/>
      <c r="H11" s="53"/>
    </row>
    <row r="12" spans="1:8" s="3" customFormat="1" x14ac:dyDescent="0.25">
      <c r="A12" s="54" t="s">
        <v>96</v>
      </c>
      <c r="B12" s="53"/>
      <c r="C12" s="53"/>
      <c r="D12" s="53"/>
      <c r="E12" s="53"/>
      <c r="F12" s="53"/>
      <c r="G12" s="53"/>
      <c r="H12" s="53"/>
    </row>
    <row r="13" spans="1:8" s="3" customFormat="1" x14ac:dyDescent="0.25">
      <c r="A13" s="54" t="s">
        <v>97</v>
      </c>
      <c r="B13" s="53"/>
      <c r="C13" s="53"/>
      <c r="D13" s="53"/>
      <c r="E13" s="53"/>
      <c r="F13" s="53"/>
      <c r="G13" s="53"/>
      <c r="H13" s="53"/>
    </row>
    <row r="14" spans="1:8" s="3" customFormat="1" x14ac:dyDescent="0.25">
      <c r="A14" s="12"/>
    </row>
    <row r="15" spans="1:8" ht="380.25" customHeight="1" x14ac:dyDescent="0.25">
      <c r="B15" s="148" t="s">
        <v>101</v>
      </c>
      <c r="C15" s="148"/>
      <c r="D15" s="148"/>
      <c r="E15" s="148"/>
      <c r="F15" s="148"/>
      <c r="G15" s="148"/>
      <c r="H15" s="148"/>
    </row>
    <row r="17" spans="1:8" ht="54" customHeight="1" x14ac:dyDescent="0.3">
      <c r="A17" s="147" t="s">
        <v>38</v>
      </c>
      <c r="B17" s="147"/>
      <c r="C17" s="147"/>
      <c r="D17" s="147"/>
      <c r="E17" s="147"/>
      <c r="F17" s="147"/>
      <c r="G17" s="147"/>
      <c r="H17" s="147"/>
    </row>
    <row r="19" spans="1:8" x14ac:dyDescent="0.25">
      <c r="B19" s="1" t="s">
        <v>40</v>
      </c>
    </row>
    <row r="20" spans="1:8" x14ac:dyDescent="0.25">
      <c r="B20" s="1" t="s">
        <v>41</v>
      </c>
    </row>
    <row r="21" spans="1:8" x14ac:dyDescent="0.25">
      <c r="B21" s="1" t="s">
        <v>33</v>
      </c>
    </row>
    <row r="22" spans="1:8" x14ac:dyDescent="0.25">
      <c r="B22" s="1" t="s">
        <v>42</v>
      </c>
    </row>
    <row r="27" spans="1:8" x14ac:dyDescent="0.25">
      <c r="B27" s="1"/>
    </row>
  </sheetData>
  <mergeCells count="11">
    <mergeCell ref="A17:H17"/>
    <mergeCell ref="B15:H15"/>
    <mergeCell ref="A2:H2"/>
    <mergeCell ref="A3:B3"/>
    <mergeCell ref="A4:B4"/>
    <mergeCell ref="A5:B5"/>
    <mergeCell ref="A6:B6"/>
    <mergeCell ref="C3:H3"/>
    <mergeCell ref="C4:H4"/>
    <mergeCell ref="C5:H5"/>
    <mergeCell ref="C6:H6"/>
  </mergeCells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view="pageBreakPreview" topLeftCell="B1" zoomScaleNormal="100" zoomScaleSheetLayoutView="100" workbookViewId="0">
      <selection activeCell="B16" sqref="B16"/>
    </sheetView>
  </sheetViews>
  <sheetFormatPr defaultRowHeight="15" x14ac:dyDescent="0.25"/>
  <cols>
    <col min="2" max="2" width="73.28515625" customWidth="1"/>
    <col min="3" max="3" width="64.28515625" customWidth="1"/>
  </cols>
  <sheetData>
    <row r="2" spans="2:3" ht="72" customHeight="1" thickBot="1" x14ac:dyDescent="0.4">
      <c r="B2" s="153" t="s">
        <v>39</v>
      </c>
      <c r="C2" s="153"/>
    </row>
    <row r="3" spans="2:3" s="3" customFormat="1" x14ac:dyDescent="0.25">
      <c r="B3" s="5" t="s">
        <v>17</v>
      </c>
      <c r="C3" s="6"/>
    </row>
    <row r="4" spans="2:3" s="3" customFormat="1" x14ac:dyDescent="0.25">
      <c r="B4" s="7" t="s">
        <v>18</v>
      </c>
      <c r="C4" s="8"/>
    </row>
    <row r="5" spans="2:3" s="3" customFormat="1" x14ac:dyDescent="0.25">
      <c r="B5" s="7" t="s">
        <v>19</v>
      </c>
      <c r="C5" s="8"/>
    </row>
    <row r="6" spans="2:3" s="3" customFormat="1" ht="15.75" thickBot="1" x14ac:dyDescent="0.3">
      <c r="B6" s="9" t="s">
        <v>32</v>
      </c>
      <c r="C6" s="10"/>
    </row>
    <row r="7" spans="2:3" ht="40.5" customHeight="1" x14ac:dyDescent="0.25">
      <c r="B7" s="13" t="s">
        <v>36</v>
      </c>
      <c r="C7" s="11"/>
    </row>
    <row r="8" spans="2:3" ht="57" customHeight="1" x14ac:dyDescent="0.25">
      <c r="B8" s="13" t="s">
        <v>34</v>
      </c>
      <c r="C8" s="11"/>
    </row>
    <row r="9" spans="2:3" ht="114.75" customHeight="1" x14ac:dyDescent="0.25">
      <c r="B9" s="13" t="s">
        <v>35</v>
      </c>
      <c r="C9" s="11"/>
    </row>
    <row r="10" spans="2:3" ht="56.25" x14ac:dyDescent="0.25">
      <c r="B10" s="13" t="s">
        <v>44</v>
      </c>
      <c r="C10" s="11"/>
    </row>
    <row r="12" spans="2:3" s="3" customFormat="1" x14ac:dyDescent="0.25">
      <c r="B12" s="1" t="s">
        <v>40</v>
      </c>
    </row>
    <row r="13" spans="2:3" s="3" customFormat="1" x14ac:dyDescent="0.25">
      <c r="B13" s="1" t="s">
        <v>41</v>
      </c>
      <c r="C13" s="14" t="s">
        <v>43</v>
      </c>
    </row>
    <row r="14" spans="2:3" s="3" customFormat="1" x14ac:dyDescent="0.25">
      <c r="B14" s="1" t="s">
        <v>33</v>
      </c>
    </row>
    <row r="15" spans="2:3" s="3" customFormat="1" x14ac:dyDescent="0.25">
      <c r="B15" s="1" t="s">
        <v>42</v>
      </c>
    </row>
    <row r="16" spans="2:3" s="3" customFormat="1" x14ac:dyDescent="0.25"/>
    <row r="17" spans="2:3" ht="61.5" customHeight="1" x14ac:dyDescent="0.3">
      <c r="B17" s="154" t="s">
        <v>38</v>
      </c>
      <c r="C17" s="154"/>
    </row>
  </sheetData>
  <mergeCells count="2">
    <mergeCell ref="B2:C2"/>
    <mergeCell ref="B17:C17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 Общая инф-я</vt:lpstr>
      <vt:lpstr>2. О ценах (тарифах)</vt:lpstr>
      <vt:lpstr>7. Усл.поставки тов.</vt:lpstr>
      <vt:lpstr>8. О вып. тех-х, св. с тех.п </vt:lpstr>
      <vt:lpstr>'2. О ценах (тарифах)'!Область_печати</vt:lpstr>
      <vt:lpstr>'7. Усл.поставки тов.'!Область_печати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Котлярова</dc:creator>
  <cp:lastModifiedBy>Ксения Лебедева</cp:lastModifiedBy>
  <dcterms:created xsi:type="dcterms:W3CDTF">2014-02-10T02:22:38Z</dcterms:created>
  <dcterms:modified xsi:type="dcterms:W3CDTF">2017-03-20T02:23:37Z</dcterms:modified>
</cp:coreProperties>
</file>