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Лист1!$A$5:$R$481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84" i="1" l="1"/>
  <c r="D484" i="1"/>
  <c r="C481" i="1" l="1"/>
  <c r="D481" i="1"/>
  <c r="C475" i="1"/>
  <c r="D475" i="1"/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<sst xmlns="http://schemas.openxmlformats.org/spreadsheetml/2006/main" count="2245" uniqueCount="330">
  <si>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</si>
  <si>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</si>
  <si>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</si>
  <si>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</si>
  <si>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</si>
  <si>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</si>
  <si>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</si>
  <si>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</si>
  <si>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</si>
  <si>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</si>
  <si>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</si>
  <si>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</si>
  <si>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</si>
  <si>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</si>
  <si>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</si>
  <si>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</si>
  <si>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</si>
  <si>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</si>
  <si>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</si>
  <si>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</si>
  <si>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</si>
  <si>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</si>
  <si>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</si>
  <si>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</si>
  <si>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</si>
  <si>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</si>
  <si>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</si>
  <si>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</si>
  <si>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</si>
  <si>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</si>
  <si>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</si>
  <si>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</si>
  <si>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</si>
  <si>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</si>
  <si>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</si>
  <si>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</si>
  <si>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</si>
  <si>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</si>
  <si>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</si>
  <si>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</si>
  <si>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</si>
  <si>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</si>
  <si>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</si>
  <si>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</si>
  <si>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</si>
  <si>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</si>
  <si>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</si>
  <si>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</si>
  <si>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</si>
  <si>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</si>
  <si>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</si>
  <si>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</si>
  <si>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</si>
  <si>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</si>
  <si>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</si>
  <si>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</si>
  <si>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</si>
  <si>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</si>
  <si>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</si>
  <si>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</si>
  <si>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</si>
  <si>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</si>
  <si>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</si>
  <si>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</si>
  <si>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</si>
  <si>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</si>
  <si>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</si>
  <si>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</si>
  <si>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</si>
  <si>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</si>
  <si>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</si>
  <si>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</si>
  <si>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</si>
  <si>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</si>
  <si>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</si>
  <si>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</si>
  <si>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</si>
  <si>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</si>
  <si>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</si>
  <si>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</si>
  <si>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</si>
  <si>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</si>
  <si>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</si>
  <si>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</si>
  <si>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</si>
  <si>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</si>
  <si>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</si>
  <si>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</si>
  <si>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</si>
  <si>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</si>
  <si>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</si>
  <si>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</si>
  <si>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</si>
  <si>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</si>
  <si>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</si>
  <si>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</si>
  <si>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</si>
  <si>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</si>
  <si>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</si>
  <si>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</si>
  <si>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</si>
  <si>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</si>
  <si>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</si>
  <si>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</si>
  <si>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</si>
  <si>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</si>
  <si>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</si>
  <si>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</si>
  <si>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</si>
  <si>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</si>
  <si>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</si>
  <si>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</si>
  <si>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</si>
  <si>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</si>
  <si>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</si>
  <si>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</si>
  <si>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</si>
  <si>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</si>
  <si>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</si>
  <si>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</si>
  <si>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</si>
  <si>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</si>
  <si>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</si>
  <si>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</si>
  <si>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</si>
  <si>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</si>
  <si>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</si>
  <si>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</si>
  <si>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</si>
  <si>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</si>
  <si>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</si>
  <si>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</si>
  <si>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</si>
  <si>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</si>
  <si>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</si>
  <si>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</si>
  <si>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</si>
  <si>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</si>
  <si>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</si>
  <si>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</si>
  <si>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</si>
  <si>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</si>
  <si>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</si>
  <si>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</si>
  <si>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</si>
  <si>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</si>
  <si>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</si>
  <si>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</si>
  <si>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</si>
  <si>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</si>
  <si>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</si>
  <si>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</si>
  <si>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</si>
  <si>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</si>
  <si>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</si>
  <si>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</si>
  <si>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</si>
  <si>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</si>
  <si>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</si>
  <si>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</si>
  <si>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</si>
  <si>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</si>
  <si>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</si>
  <si>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</si>
  <si>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</si>
  <si>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</si>
  <si>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</si>
  <si>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</si>
  <si>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</si>
  <si>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</si>
  <si>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</si>
  <si>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</si>
  <si>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</si>
  <si>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</si>
  <si>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</si>
  <si>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</si>
  <si>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</si>
  <si>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</si>
  <si>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</si>
  <si>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</si>
  <si>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</si>
  <si>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</si>
  <si>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</si>
  <si>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</si>
  <si>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</si>
  <si>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</si>
  <si>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</si>
  <si>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</si>
  <si>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</si>
  <si>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</si>
  <si>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</si>
  <si>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</si>
  <si>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</si>
  <si>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</si>
  <si>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</si>
  <si>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</si>
  <si>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</si>
  <si>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</si>
  <si>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</si>
  <si>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</si>
  <si>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</si>
  <si>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</si>
  <si>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</si>
  <si>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</si>
  <si>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</si>
  <si>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</si>
  <si>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</si>
  <si>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</si>
  <si>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</si>
  <si>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</si>
  <si>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</si>
  <si>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</si>
  <si>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</si>
  <si>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</si>
  <si>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</si>
  <si>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</si>
  <si>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</si>
  <si>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</si>
  <si>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</si>
  <si>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</si>
  <si>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</si>
  <si>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</si>
  <si>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</si>
  <si>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</si>
  <si>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</si>
  <si>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</si>
  <si>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</si>
  <si>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</si>
  <si>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</si>
  <si>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</si>
  <si>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</si>
  <si>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</si>
  <si>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</si>
  <si>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</si>
  <si>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</si>
  <si>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</si>
  <si>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</si>
  <si>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</si>
  <si>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</si>
  <si>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</si>
  <si>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</si>
  <si>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</si>
  <si>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</si>
  <si>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</si>
  <si>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</si>
  <si>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</si>
  <si>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</si>
  <si>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</si>
  <si>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</si>
  <si>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</si>
  <si>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</si>
  <si>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</si>
  <si>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</si>
  <si>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</si>
  <si>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</si>
  <si>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</si>
  <si>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</si>
  <si>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</si>
  <si>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</si>
  <si>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</si>
  <si>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</si>
  <si>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</si>
  <si>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</si>
  <si>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</si>
  <si>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</si>
  <si>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</si>
  <si>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</si>
  <si>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</si>
  <si>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</si>
  <si>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</si>
  <si>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</si>
  <si>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</si>
  <si>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</si>
  <si>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</si>
  <si>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</si>
  <si>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</si>
  <si>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</si>
  <si>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</si>
  <si>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</si>
  <si>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</si>
  <si>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</si>
  <si>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</si>
  <si>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</si>
  <si>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</si>
  <si>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</si>
  <si>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</si>
  <si>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</si>
  <si>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</si>
  <si>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</si>
  <si>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</si>
  <si>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</si>
  <si>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</si>
  <si>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проектирование ГВС</t>
  </si>
  <si>
    <t>93-п</t>
  </si>
  <si>
    <t>г. Елизово, ул. 40 лет Октября, д. 7</t>
  </si>
  <si>
    <t>г. Елизово, ул. Виталия Кручины, д. 25/3</t>
  </si>
  <si>
    <t>г. Елизово, ул. Геофизическая, д. 20</t>
  </si>
  <si>
    <t>г. Елизово, ул. Лесная, д. 1</t>
  </si>
  <si>
    <t>г. Елизово, ул. Лесная, д. 18</t>
  </si>
  <si>
    <t>г. Елизово, ул. Подстанционная, д. 13</t>
  </si>
  <si>
    <t>с. Атласово, ул. Зеленая, д. 4</t>
  </si>
  <si>
    <t>г. Петропавловск-Камчатский, ул. Тургенева, д. 14</t>
  </si>
  <si>
    <t>п. Октябрьский, ул. Комсомольская, д. 45</t>
  </si>
  <si>
    <t>п. Октябрьский, ул. Комсомольская, д. 72</t>
  </si>
  <si>
    <t>проектирование крыши</t>
  </si>
  <si>
    <t>п. Усть-Камчатск, ул. Ленина, д. 73</t>
  </si>
  <si>
    <t>с. Тигиль, ул. Партизанская, д. 44</t>
  </si>
  <si>
    <t>с. Седанка, ул. Кооперативная, д. 23</t>
  </si>
  <si>
    <t>с. Тымлат, ул. Комарова, д. 14</t>
  </si>
  <si>
    <t>с. Тымлат, ул. Комарова, д. 19</t>
  </si>
  <si>
    <t>с. Тымлат, ул. Чечулина, д. 16</t>
  </si>
  <si>
    <t>с. Манилы, ул. Торговая, д. 1</t>
  </si>
  <si>
    <t>с. Таловка, ул. Комсомольская, д. 14</t>
  </si>
  <si>
    <t>с. Таловка, ул. Комсомольская, д. 16</t>
  </si>
  <si>
    <t>с. Таловка, ул. Лесная, д. 9</t>
  </si>
  <si>
    <t>с. Таловка, ул. Лесная, д. 10</t>
  </si>
  <si>
    <t>с. Таловка, ул. Центральная, д. 1а</t>
  </si>
  <si>
    <t>с. Таловка, ул. Центральная, д. 19</t>
  </si>
  <si>
    <t>с. Таловка, ул. Центральная, д. 21</t>
  </si>
  <si>
    <t>с. Никольское, ул. 50 лет Октября, д. 26</t>
  </si>
  <si>
    <t>с. Никольское, ул. Гагарина д. 3</t>
  </si>
  <si>
    <t>с. Никольское, ул. 50 лет Октября, д. 25</t>
  </si>
  <si>
    <t>с. Никольское, ул. Гагарина д. 11</t>
  </si>
  <si>
    <t>с. Никольское, ул. Гагарина д. 5</t>
  </si>
  <si>
    <t>с. Никольское, ул. Бр. Волокитиных, д. 6</t>
  </si>
  <si>
    <t>г. Петропавловск-Камчатский, ул. Максутова, д. 36а</t>
  </si>
  <si>
    <t>п. Октябрьский, ул. Комсомольская, д. 24</t>
  </si>
  <si>
    <t>п. Октябрьский, ул. Пушкинская, д. 21</t>
  </si>
  <si>
    <t>№2 от 27.06.2018</t>
  </si>
  <si>
    <t>№ 44 от 28.04.2018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</si>
</sst>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6"/>
  <sheetViews>
    <sheetView tabSelected="1" zoomScale="70" zoomScaleNormal="70" workbookViewId="0">
      <pane ySplit="5" topLeftCell="A253" activePane="bottomLeft" state="frozen"/>
      <selection activeCell="B1" sqref="B1"/>
      <selection pane="bottomLeft" activeCell="R1" sqref="A1:R104857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43293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329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329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329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329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329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329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329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329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329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329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329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329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329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329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329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329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329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329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329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329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329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329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29"/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/>
      <c r="E180" s="29"/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29"/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29"/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29"/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29"/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29"/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29"/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29"/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/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29"/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29"/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29"/>
      <c r="P195" s="29"/>
      <c r="Q195" s="29"/>
      <c r="R195" s="29"/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29"/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43213</v>
      </c>
      <c r="O196" s="29"/>
      <c r="P196" s="29"/>
      <c r="Q196" s="29"/>
      <c r="R196" s="29"/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29"/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43213</v>
      </c>
      <c r="O197" s="29"/>
      <c r="P197" s="29"/>
      <c r="Q197" s="29"/>
      <c r="R197" s="29"/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328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29"/>
      <c r="O206" s="42">
        <v>43290</v>
      </c>
      <c r="P206" s="29"/>
      <c r="Q206" s="29"/>
      <c r="R206" s="29"/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29"/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29"/>
      <c r="O224" s="29"/>
      <c r="P224" s="29"/>
      <c r="Q224" s="29"/>
      <c r="R224" s="29"/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/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29"/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5938589.9199999999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/>
      <c r="E264" s="29"/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29"/>
      <c r="O264" s="29"/>
      <c r="P264" s="29"/>
      <c r="Q264" s="29"/>
      <c r="R264" s="29"/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29"/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29"/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29"/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29"/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29"/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29"/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29"/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29"/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29"/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29"/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29"/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29"/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29"/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29"/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29"/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29"/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29"/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29"/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29"/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29"/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29"/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29"/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29"/>
      <c r="P338" s="29"/>
      <c r="Q338" s="29"/>
      <c r="R338" s="29"/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29"/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29"/>
      <c r="P339" s="29"/>
      <c r="Q339" s="29"/>
      <c r="R339" s="29"/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29"/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29"/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29"/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29"/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29"/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29"/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29"/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29"/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29"/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29"/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29"/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29"/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29"/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29"/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29"/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29"/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29"/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29"/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29"/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29"/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29"/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29"/>
      <c r="O389" s="29"/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29"/>
      <c r="O390" s="29"/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29"/>
      <c r="O391" s="29"/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29"/>
      <c r="O392" s="29"/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39" spans="1:18" ht="31.5" x14ac:dyDescent="0.25">
      <c r="A439" s="51" t="s">
        <v>56</v>
      </c>
      <c r="B439" s="53" t="s">
        <v>42</v>
      </c>
      <c r="C439" s="46">
        <v>113379</v>
      </c>
      <c r="D439" s="29"/>
      <c r="E439" s="29"/>
      <c r="F439" s="48" t="s">
        <v>293</v>
      </c>
      <c r="G439" s="47">
        <v>43283</v>
      </c>
      <c r="H439" s="47">
        <v>43270</v>
      </c>
      <c r="I439" s="46" t="s">
        <v>35</v>
      </c>
      <c r="J439" s="51" t="s">
        <v>45</v>
      </c>
      <c r="K439" s="50" t="s">
        <v>46</v>
      </c>
      <c r="L439" s="29">
        <v>4100000146</v>
      </c>
      <c r="M439" s="47">
        <v>43312</v>
      </c>
      <c r="N439" s="29"/>
      <c r="O439" s="29"/>
      <c r="P439" s="29"/>
      <c r="Q439" s="29"/>
      <c r="R439" s="29"/>
    </row>
    <row r="440" spans="1:18" ht="31.5" x14ac:dyDescent="0.25">
      <c r="A440" s="51" t="s">
        <v>56</v>
      </c>
      <c r="B440" s="53" t="s">
        <v>292</v>
      </c>
      <c r="C440" s="46">
        <v>113379</v>
      </c>
      <c r="D440" s="29"/>
      <c r="E440" s="29"/>
      <c r="F440" s="48" t="s">
        <v>293</v>
      </c>
      <c r="G440" s="47">
        <v>43283</v>
      </c>
      <c r="H440" s="47">
        <v>43270</v>
      </c>
      <c r="I440" s="46" t="s">
        <v>35</v>
      </c>
      <c r="J440" s="51" t="s">
        <v>45</v>
      </c>
      <c r="K440" s="50" t="s">
        <v>46</v>
      </c>
      <c r="L440" s="29">
        <v>4100000146</v>
      </c>
      <c r="M440" s="47">
        <v>43312</v>
      </c>
      <c r="N440" s="29"/>
      <c r="O440" s="29"/>
      <c r="P440" s="29"/>
      <c r="Q440" s="29"/>
      <c r="R440" s="29"/>
    </row>
    <row r="441" spans="1:18" ht="31.5" x14ac:dyDescent="0.25">
      <c r="A441" s="51" t="s">
        <v>294</v>
      </c>
      <c r="B441" s="53" t="s">
        <v>44</v>
      </c>
      <c r="C441" s="46">
        <v>78531</v>
      </c>
      <c r="D441" s="29"/>
      <c r="E441" s="29"/>
      <c r="F441" s="48" t="s">
        <v>293</v>
      </c>
      <c r="G441" s="47">
        <v>43283</v>
      </c>
      <c r="H441" s="47">
        <v>43270</v>
      </c>
      <c r="I441" s="46" t="s">
        <v>35</v>
      </c>
      <c r="J441" s="51" t="s">
        <v>45</v>
      </c>
      <c r="K441" s="50" t="s">
        <v>46</v>
      </c>
      <c r="L441" s="29">
        <v>4100000146</v>
      </c>
      <c r="M441" s="47">
        <v>43312</v>
      </c>
      <c r="N441" s="29"/>
      <c r="O441" s="29"/>
      <c r="P441" s="29"/>
      <c r="Q441" s="29"/>
      <c r="R441" s="29"/>
    </row>
    <row r="442" spans="1:18" ht="31.5" x14ac:dyDescent="0.25">
      <c r="A442" s="51" t="s">
        <v>295</v>
      </c>
      <c r="B442" s="53" t="s">
        <v>44</v>
      </c>
      <c r="C442" s="46">
        <v>29049</v>
      </c>
      <c r="D442" s="29"/>
      <c r="E442" s="29"/>
      <c r="F442" s="48" t="s">
        <v>293</v>
      </c>
      <c r="G442" s="47">
        <v>43283</v>
      </c>
      <c r="H442" s="47">
        <v>43270</v>
      </c>
      <c r="I442" s="46" t="s">
        <v>35</v>
      </c>
      <c r="J442" s="51" t="s">
        <v>45</v>
      </c>
      <c r="K442" s="50" t="s">
        <v>46</v>
      </c>
      <c r="L442" s="29">
        <v>4100000146</v>
      </c>
      <c r="M442" s="47">
        <v>43312</v>
      </c>
      <c r="N442" s="29"/>
      <c r="O442" s="29"/>
      <c r="P442" s="29"/>
      <c r="Q442" s="29"/>
      <c r="R442" s="29"/>
    </row>
    <row r="443" spans="1:18" ht="31.5" x14ac:dyDescent="0.25">
      <c r="A443" s="51" t="s">
        <v>296</v>
      </c>
      <c r="B443" s="53" t="s">
        <v>44</v>
      </c>
      <c r="C443" s="46">
        <v>62565</v>
      </c>
      <c r="D443" s="29"/>
      <c r="E443" s="29"/>
      <c r="F443" s="48" t="s">
        <v>293</v>
      </c>
      <c r="G443" s="47">
        <v>43283</v>
      </c>
      <c r="H443" s="47">
        <v>43270</v>
      </c>
      <c r="I443" s="46" t="s">
        <v>35</v>
      </c>
      <c r="J443" s="51" t="s">
        <v>45</v>
      </c>
      <c r="K443" s="50" t="s">
        <v>46</v>
      </c>
      <c r="L443" s="29">
        <v>4100000146</v>
      </c>
      <c r="M443" s="47">
        <v>43312</v>
      </c>
      <c r="N443" s="29"/>
      <c r="O443" s="29"/>
      <c r="P443" s="29"/>
      <c r="Q443" s="29"/>
      <c r="R443" s="29"/>
    </row>
    <row r="444" spans="1:18" ht="31.5" x14ac:dyDescent="0.25">
      <c r="A444" s="51" t="s">
        <v>297</v>
      </c>
      <c r="B444" s="53" t="s">
        <v>167</v>
      </c>
      <c r="C444" s="46">
        <v>134025</v>
      </c>
      <c r="D444" s="29"/>
      <c r="E444" s="29"/>
      <c r="F444" s="48" t="s">
        <v>293</v>
      </c>
      <c r="G444" s="47">
        <v>43283</v>
      </c>
      <c r="H444" s="47">
        <v>43270</v>
      </c>
      <c r="I444" s="46" t="s">
        <v>35</v>
      </c>
      <c r="J444" s="51" t="s">
        <v>45</v>
      </c>
      <c r="K444" s="50" t="s">
        <v>46</v>
      </c>
      <c r="L444" s="29">
        <v>4100000146</v>
      </c>
      <c r="M444" s="47">
        <v>43362</v>
      </c>
      <c r="N444" s="29"/>
      <c r="O444" s="29"/>
      <c r="P444" s="29"/>
      <c r="Q444" s="29"/>
      <c r="R444" s="29"/>
    </row>
    <row r="445" spans="1:18" ht="31.5" x14ac:dyDescent="0.25">
      <c r="A445" s="51" t="s">
        <v>298</v>
      </c>
      <c r="B445" s="53" t="s">
        <v>44</v>
      </c>
      <c r="C445" s="46">
        <v>67059</v>
      </c>
      <c r="D445" s="29"/>
      <c r="E445" s="29"/>
      <c r="F445" s="48" t="s">
        <v>293</v>
      </c>
      <c r="G445" s="47">
        <v>43283</v>
      </c>
      <c r="H445" s="47">
        <v>43270</v>
      </c>
      <c r="I445" s="46" t="s">
        <v>35</v>
      </c>
      <c r="J445" s="51" t="s">
        <v>45</v>
      </c>
      <c r="K445" s="50" t="s">
        <v>46</v>
      </c>
      <c r="L445" s="29">
        <v>4100000146</v>
      </c>
      <c r="M445" s="47">
        <v>43312</v>
      </c>
      <c r="N445" s="29"/>
      <c r="O445" s="29"/>
      <c r="P445" s="29"/>
      <c r="Q445" s="29"/>
      <c r="R445" s="29"/>
    </row>
    <row r="446" spans="1:18" ht="31.5" x14ac:dyDescent="0.25">
      <c r="A446" s="51" t="s">
        <v>299</v>
      </c>
      <c r="B446" s="53" t="s">
        <v>44</v>
      </c>
      <c r="C446" s="46">
        <v>73024</v>
      </c>
      <c r="D446" s="29"/>
      <c r="E446" s="29"/>
      <c r="F446" s="48" t="s">
        <v>293</v>
      </c>
      <c r="G446" s="47">
        <v>43283</v>
      </c>
      <c r="H446" s="47">
        <v>43270</v>
      </c>
      <c r="I446" s="46" t="s">
        <v>35</v>
      </c>
      <c r="J446" s="51" t="s">
        <v>45</v>
      </c>
      <c r="K446" s="50" t="s">
        <v>46</v>
      </c>
      <c r="L446" s="29">
        <v>4100000146</v>
      </c>
      <c r="M446" s="47">
        <v>43312</v>
      </c>
      <c r="N446" s="29"/>
      <c r="O446" s="29"/>
      <c r="P446" s="29"/>
      <c r="Q446" s="29"/>
      <c r="R446" s="29"/>
    </row>
    <row r="447" spans="1:18" ht="31.5" x14ac:dyDescent="0.25">
      <c r="A447" s="24" t="s">
        <v>300</v>
      </c>
      <c r="B447" s="51" t="s">
        <v>44</v>
      </c>
      <c r="C447" s="46">
        <v>28889</v>
      </c>
      <c r="D447" s="29"/>
      <c r="E447" s="29"/>
      <c r="F447" s="48" t="s">
        <v>293</v>
      </c>
      <c r="G447" s="47">
        <v>43283</v>
      </c>
      <c r="H447" s="47">
        <v>43270</v>
      </c>
      <c r="I447" s="46" t="s">
        <v>35</v>
      </c>
      <c r="J447" s="51" t="s">
        <v>45</v>
      </c>
      <c r="K447" s="50" t="s">
        <v>46</v>
      </c>
      <c r="L447" s="29">
        <v>4100000146</v>
      </c>
      <c r="M447" s="47">
        <v>43362</v>
      </c>
      <c r="N447" s="29"/>
      <c r="O447" s="29"/>
      <c r="P447" s="29"/>
      <c r="Q447" s="29"/>
      <c r="R447" s="29"/>
    </row>
    <row r="448" spans="1:18" ht="31.5" x14ac:dyDescent="0.25">
      <c r="A448" s="24" t="s">
        <v>301</v>
      </c>
      <c r="B448" s="51" t="s">
        <v>44</v>
      </c>
      <c r="C448" s="46">
        <v>103982</v>
      </c>
      <c r="D448" s="29"/>
      <c r="E448" s="29"/>
      <c r="F448" s="48" t="s">
        <v>293</v>
      </c>
      <c r="G448" s="47">
        <v>43283</v>
      </c>
      <c r="H448" s="47">
        <v>43270</v>
      </c>
      <c r="I448" s="46" t="s">
        <v>35</v>
      </c>
      <c r="J448" s="51" t="s">
        <v>45</v>
      </c>
      <c r="K448" s="50" t="s">
        <v>46</v>
      </c>
      <c r="L448" s="29">
        <v>4100000146</v>
      </c>
      <c r="M448" s="47">
        <v>43362</v>
      </c>
      <c r="N448" s="29"/>
      <c r="O448" s="29"/>
      <c r="P448" s="29"/>
      <c r="Q448" s="29"/>
      <c r="R448" s="29"/>
    </row>
    <row r="449" spans="1:18" ht="31.5" x14ac:dyDescent="0.25">
      <c r="A449" s="24" t="s">
        <v>301</v>
      </c>
      <c r="B449" s="51" t="s">
        <v>167</v>
      </c>
      <c r="C449" s="46">
        <v>81619</v>
      </c>
      <c r="D449" s="29"/>
      <c r="E449" s="29"/>
      <c r="F449" s="48" t="s">
        <v>293</v>
      </c>
      <c r="G449" s="47">
        <v>43283</v>
      </c>
      <c r="H449" s="47">
        <v>43270</v>
      </c>
      <c r="I449" s="46" t="s">
        <v>35</v>
      </c>
      <c r="J449" s="51" t="s">
        <v>45</v>
      </c>
      <c r="K449" s="50" t="s">
        <v>46</v>
      </c>
      <c r="L449" s="29">
        <v>4100000146</v>
      </c>
      <c r="M449" s="47">
        <v>43362</v>
      </c>
      <c r="N449" s="29"/>
      <c r="O449" s="29"/>
      <c r="P449" s="29"/>
      <c r="Q449" s="29"/>
      <c r="R449" s="29"/>
    </row>
    <row r="450" spans="1:18" ht="31.5" x14ac:dyDescent="0.25">
      <c r="A450" s="46" t="s">
        <v>302</v>
      </c>
      <c r="B450" s="55" t="s">
        <v>97</v>
      </c>
      <c r="C450" s="46">
        <v>161807</v>
      </c>
      <c r="D450" s="29"/>
      <c r="E450" s="29"/>
      <c r="F450" s="48" t="s">
        <v>293</v>
      </c>
      <c r="G450" s="47">
        <v>43283</v>
      </c>
      <c r="H450" s="47">
        <v>43270</v>
      </c>
      <c r="I450" s="46" t="s">
        <v>35</v>
      </c>
      <c r="J450" s="51" t="s">
        <v>45</v>
      </c>
      <c r="K450" s="50" t="s">
        <v>46</v>
      </c>
      <c r="L450" s="29">
        <v>4100000146</v>
      </c>
      <c r="M450" s="47">
        <v>43312</v>
      </c>
      <c r="N450" s="29"/>
      <c r="O450" s="29"/>
      <c r="P450" s="29"/>
      <c r="Q450" s="29"/>
      <c r="R450" s="29"/>
    </row>
    <row r="451" spans="1:18" ht="31.5" x14ac:dyDescent="0.25">
      <c r="A451" s="46" t="s">
        <v>303</v>
      </c>
      <c r="B451" s="55" t="s">
        <v>97</v>
      </c>
      <c r="C451" s="46">
        <v>163217</v>
      </c>
      <c r="D451" s="29"/>
      <c r="E451" s="29"/>
      <c r="F451" s="48" t="s">
        <v>293</v>
      </c>
      <c r="G451" s="47">
        <v>43283</v>
      </c>
      <c r="H451" s="47">
        <v>43270</v>
      </c>
      <c r="I451" s="46" t="s">
        <v>35</v>
      </c>
      <c r="J451" s="51" t="s">
        <v>45</v>
      </c>
      <c r="K451" s="50" t="s">
        <v>46</v>
      </c>
      <c r="L451" s="29">
        <v>4100000146</v>
      </c>
      <c r="M451" s="47">
        <v>43312</v>
      </c>
      <c r="N451" s="29"/>
      <c r="O451" s="29"/>
      <c r="P451" s="29"/>
      <c r="Q451" s="29"/>
      <c r="R451" s="29"/>
    </row>
    <row r="452" spans="1:18" ht="31.5" x14ac:dyDescent="0.25">
      <c r="A452" s="37" t="s">
        <v>148</v>
      </c>
      <c r="B452" s="51" t="s">
        <v>304</v>
      </c>
      <c r="C452" s="46">
        <v>72043</v>
      </c>
      <c r="D452" s="29"/>
      <c r="E452" s="29"/>
      <c r="F452" s="48" t="s">
        <v>293</v>
      </c>
      <c r="G452" s="47">
        <v>43283</v>
      </c>
      <c r="H452" s="47">
        <v>43270</v>
      </c>
      <c r="I452" s="46" t="s">
        <v>35</v>
      </c>
      <c r="J452" s="51" t="s">
        <v>45</v>
      </c>
      <c r="K452" s="50" t="s">
        <v>46</v>
      </c>
      <c r="L452" s="29">
        <v>4100000146</v>
      </c>
      <c r="M452" s="47">
        <v>43312</v>
      </c>
      <c r="N452" s="29"/>
      <c r="O452" s="29"/>
      <c r="P452" s="29"/>
      <c r="Q452" s="29"/>
      <c r="R452" s="29"/>
    </row>
    <row r="453" spans="1:18" ht="31.5" x14ac:dyDescent="0.25">
      <c r="A453" s="37" t="s">
        <v>305</v>
      </c>
      <c r="B453" s="51" t="s">
        <v>167</v>
      </c>
      <c r="C453" s="46">
        <v>56634</v>
      </c>
      <c r="D453" s="29"/>
      <c r="E453" s="29"/>
      <c r="F453" s="48" t="s">
        <v>293</v>
      </c>
      <c r="G453" s="47">
        <v>43283</v>
      </c>
      <c r="H453" s="47">
        <v>43270</v>
      </c>
      <c r="I453" s="46" t="s">
        <v>35</v>
      </c>
      <c r="J453" s="51" t="s">
        <v>45</v>
      </c>
      <c r="K453" s="50" t="s">
        <v>46</v>
      </c>
      <c r="L453" s="29">
        <v>4100000146</v>
      </c>
      <c r="M453" s="47">
        <v>43362</v>
      </c>
      <c r="N453" s="29"/>
      <c r="O453" s="29"/>
      <c r="P453" s="29"/>
      <c r="Q453" s="29"/>
      <c r="R453" s="29"/>
    </row>
    <row r="454" spans="1:18" ht="31.5" x14ac:dyDescent="0.25">
      <c r="A454" s="51" t="s">
        <v>306</v>
      </c>
      <c r="B454" s="53" t="s">
        <v>44</v>
      </c>
      <c r="C454" s="46">
        <v>63991</v>
      </c>
      <c r="D454" s="29"/>
      <c r="E454" s="29"/>
      <c r="F454" s="48" t="s">
        <v>293</v>
      </c>
      <c r="G454" s="47">
        <v>43283</v>
      </c>
      <c r="H454" s="47">
        <v>43270</v>
      </c>
      <c r="I454" s="46" t="s">
        <v>35</v>
      </c>
      <c r="J454" s="51" t="s">
        <v>45</v>
      </c>
      <c r="K454" s="50" t="s">
        <v>46</v>
      </c>
      <c r="L454" s="29">
        <v>4100000146</v>
      </c>
      <c r="M454" s="47">
        <v>43362</v>
      </c>
      <c r="N454" s="29"/>
      <c r="O454" s="29"/>
      <c r="P454" s="29"/>
      <c r="Q454" s="29"/>
      <c r="R454" s="29"/>
    </row>
    <row r="455" spans="1:18" ht="31.5" x14ac:dyDescent="0.25">
      <c r="A455" s="51" t="s">
        <v>307</v>
      </c>
      <c r="B455" s="53" t="s">
        <v>44</v>
      </c>
      <c r="C455" s="46">
        <v>75010</v>
      </c>
      <c r="D455" s="29"/>
      <c r="E455" s="29"/>
      <c r="F455" s="48" t="s">
        <v>293</v>
      </c>
      <c r="G455" s="47">
        <v>43283</v>
      </c>
      <c r="H455" s="47">
        <v>43270</v>
      </c>
      <c r="I455" s="46" t="s">
        <v>35</v>
      </c>
      <c r="J455" s="51" t="s">
        <v>45</v>
      </c>
      <c r="K455" s="50" t="s">
        <v>46</v>
      </c>
      <c r="L455" s="29">
        <v>4100000146</v>
      </c>
      <c r="M455" s="47">
        <v>43362</v>
      </c>
      <c r="N455" s="29"/>
      <c r="O455" s="29"/>
      <c r="P455" s="29"/>
      <c r="Q455" s="29"/>
      <c r="R455" s="29"/>
    </row>
    <row r="456" spans="1:18" ht="31.5" x14ac:dyDescent="0.25">
      <c r="A456" s="51" t="s">
        <v>308</v>
      </c>
      <c r="B456" s="53" t="s">
        <v>97</v>
      </c>
      <c r="C456" s="46">
        <v>59332</v>
      </c>
      <c r="D456" s="29"/>
      <c r="E456" s="29"/>
      <c r="F456" s="48" t="s">
        <v>293</v>
      </c>
      <c r="G456" s="47">
        <v>43283</v>
      </c>
      <c r="H456" s="47">
        <v>43270</v>
      </c>
      <c r="I456" s="46" t="s">
        <v>35</v>
      </c>
      <c r="J456" s="51" t="s">
        <v>45</v>
      </c>
      <c r="K456" s="50" t="s">
        <v>46</v>
      </c>
      <c r="L456" s="29">
        <v>4100000146</v>
      </c>
      <c r="M456" s="47">
        <v>43362</v>
      </c>
      <c r="N456" s="29"/>
      <c r="O456" s="29"/>
      <c r="P456" s="29"/>
      <c r="Q456" s="29"/>
      <c r="R456" s="29"/>
    </row>
    <row r="457" spans="1:18" ht="31.5" x14ac:dyDescent="0.25">
      <c r="A457" s="51" t="s">
        <v>309</v>
      </c>
      <c r="B457" s="53" t="s">
        <v>41</v>
      </c>
      <c r="C457" s="46">
        <v>57992</v>
      </c>
      <c r="D457" s="29"/>
      <c r="E457" s="29"/>
      <c r="F457" s="48" t="s">
        <v>293</v>
      </c>
      <c r="G457" s="47">
        <v>43283</v>
      </c>
      <c r="H457" s="47">
        <v>43270</v>
      </c>
      <c r="I457" s="46" t="s">
        <v>35</v>
      </c>
      <c r="J457" s="51" t="s">
        <v>45</v>
      </c>
      <c r="K457" s="50" t="s">
        <v>46</v>
      </c>
      <c r="L457" s="29">
        <v>4100000146</v>
      </c>
      <c r="M457" s="47">
        <v>43362</v>
      </c>
      <c r="N457" s="29"/>
      <c r="O457" s="29"/>
      <c r="P457" s="29"/>
      <c r="Q457" s="29"/>
      <c r="R457" s="29"/>
    </row>
    <row r="458" spans="1:18" ht="31.5" x14ac:dyDescent="0.25">
      <c r="A458" s="51" t="s">
        <v>310</v>
      </c>
      <c r="B458" s="53" t="s">
        <v>41</v>
      </c>
      <c r="C458" s="46">
        <v>58075</v>
      </c>
      <c r="D458" s="29"/>
      <c r="E458" s="29"/>
      <c r="F458" s="48" t="s">
        <v>293</v>
      </c>
      <c r="G458" s="47">
        <v>43283</v>
      </c>
      <c r="H458" s="47">
        <v>43270</v>
      </c>
      <c r="I458" s="46" t="s">
        <v>35</v>
      </c>
      <c r="J458" s="51" t="s">
        <v>45</v>
      </c>
      <c r="K458" s="50" t="s">
        <v>46</v>
      </c>
      <c r="L458" s="29">
        <v>4100000146</v>
      </c>
      <c r="M458" s="47">
        <v>43362</v>
      </c>
      <c r="N458" s="29"/>
      <c r="O458" s="29"/>
      <c r="P458" s="29"/>
      <c r="Q458" s="29"/>
      <c r="R458" s="29"/>
    </row>
    <row r="459" spans="1:18" ht="31.5" x14ac:dyDescent="0.25">
      <c r="A459" s="51" t="s">
        <v>311</v>
      </c>
      <c r="B459" s="53" t="s">
        <v>41</v>
      </c>
      <c r="C459" s="46">
        <v>57667</v>
      </c>
      <c r="D459" s="29"/>
      <c r="E459" s="29"/>
      <c r="F459" s="48" t="s">
        <v>293</v>
      </c>
      <c r="G459" s="47">
        <v>43283</v>
      </c>
      <c r="H459" s="47">
        <v>43270</v>
      </c>
      <c r="I459" s="46" t="s">
        <v>35</v>
      </c>
      <c r="J459" s="51" t="s">
        <v>45</v>
      </c>
      <c r="K459" s="50" t="s">
        <v>46</v>
      </c>
      <c r="L459" s="29">
        <v>4100000146</v>
      </c>
      <c r="M459" s="47">
        <v>43362</v>
      </c>
      <c r="N459" s="29"/>
      <c r="O459" s="29"/>
      <c r="P459" s="29"/>
      <c r="Q459" s="29"/>
      <c r="R459" s="29"/>
    </row>
    <row r="460" spans="1:18" ht="31.5" x14ac:dyDescent="0.25">
      <c r="A460" s="51" t="s">
        <v>311</v>
      </c>
      <c r="B460" s="53" t="s">
        <v>42</v>
      </c>
      <c r="C460" s="46">
        <v>44245</v>
      </c>
      <c r="D460" s="29"/>
      <c r="E460" s="29"/>
      <c r="F460" s="48" t="s">
        <v>293</v>
      </c>
      <c r="G460" s="47">
        <v>43283</v>
      </c>
      <c r="H460" s="47">
        <v>43270</v>
      </c>
      <c r="I460" s="46" t="s">
        <v>35</v>
      </c>
      <c r="J460" s="51" t="s">
        <v>45</v>
      </c>
      <c r="K460" s="50" t="s">
        <v>46</v>
      </c>
      <c r="L460" s="29">
        <v>4100000146</v>
      </c>
      <c r="M460" s="47">
        <v>43362</v>
      </c>
      <c r="N460" s="29"/>
      <c r="O460" s="29"/>
      <c r="P460" s="29"/>
      <c r="Q460" s="29"/>
      <c r="R460" s="29"/>
    </row>
    <row r="461" spans="1:18" ht="31.5" x14ac:dyDescent="0.25">
      <c r="A461" s="51" t="s">
        <v>312</v>
      </c>
      <c r="B461" s="51" t="s">
        <v>167</v>
      </c>
      <c r="C461" s="46">
        <v>62677</v>
      </c>
      <c r="D461" s="29"/>
      <c r="E461" s="29"/>
      <c r="F461" s="48" t="s">
        <v>293</v>
      </c>
      <c r="G461" s="47">
        <v>43283</v>
      </c>
      <c r="H461" s="47">
        <v>43270</v>
      </c>
      <c r="I461" s="46" t="s">
        <v>35</v>
      </c>
      <c r="J461" s="51" t="s">
        <v>45</v>
      </c>
      <c r="K461" s="50" t="s">
        <v>46</v>
      </c>
      <c r="L461" s="29">
        <v>4100000146</v>
      </c>
      <c r="M461" s="47">
        <v>43362</v>
      </c>
      <c r="N461" s="29"/>
      <c r="O461" s="29"/>
      <c r="P461" s="29"/>
      <c r="Q461" s="29"/>
      <c r="R461" s="29"/>
    </row>
    <row r="462" spans="1:18" ht="31.5" x14ac:dyDescent="0.25">
      <c r="A462" s="51" t="s">
        <v>313</v>
      </c>
      <c r="B462" s="51" t="s">
        <v>167</v>
      </c>
      <c r="C462" s="46">
        <v>62677</v>
      </c>
      <c r="D462" s="29"/>
      <c r="E462" s="29"/>
      <c r="F462" s="48" t="s">
        <v>293</v>
      </c>
      <c r="G462" s="47">
        <v>43283</v>
      </c>
      <c r="H462" s="47">
        <v>43270</v>
      </c>
      <c r="I462" s="46" t="s">
        <v>35</v>
      </c>
      <c r="J462" s="51" t="s">
        <v>45</v>
      </c>
      <c r="K462" s="50" t="s">
        <v>46</v>
      </c>
      <c r="L462" s="29">
        <v>4100000146</v>
      </c>
      <c r="M462" s="47">
        <v>43362</v>
      </c>
      <c r="N462" s="29"/>
      <c r="O462" s="29"/>
      <c r="P462" s="29"/>
      <c r="Q462" s="29"/>
      <c r="R462" s="29"/>
    </row>
    <row r="463" spans="1:18" ht="31.5" x14ac:dyDescent="0.25">
      <c r="A463" s="51" t="s">
        <v>314</v>
      </c>
      <c r="B463" s="51" t="s">
        <v>167</v>
      </c>
      <c r="C463" s="46">
        <v>62677</v>
      </c>
      <c r="D463" s="29"/>
      <c r="E463" s="29"/>
      <c r="F463" s="48" t="s">
        <v>293</v>
      </c>
      <c r="G463" s="47">
        <v>43283</v>
      </c>
      <c r="H463" s="47">
        <v>43270</v>
      </c>
      <c r="I463" s="46" t="s">
        <v>35</v>
      </c>
      <c r="J463" s="51" t="s">
        <v>45</v>
      </c>
      <c r="K463" s="50" t="s">
        <v>46</v>
      </c>
      <c r="L463" s="29">
        <v>4100000146</v>
      </c>
      <c r="M463" s="47">
        <v>43362</v>
      </c>
      <c r="N463" s="29"/>
      <c r="O463" s="29"/>
      <c r="P463" s="29"/>
      <c r="Q463" s="29"/>
      <c r="R463" s="29"/>
    </row>
    <row r="464" spans="1:18" ht="31.5" x14ac:dyDescent="0.25">
      <c r="A464" s="51" t="s">
        <v>315</v>
      </c>
      <c r="B464" s="51" t="s">
        <v>167</v>
      </c>
      <c r="C464" s="46">
        <v>62677</v>
      </c>
      <c r="D464" s="29"/>
      <c r="E464" s="29"/>
      <c r="F464" s="48" t="s">
        <v>293</v>
      </c>
      <c r="G464" s="47">
        <v>43283</v>
      </c>
      <c r="H464" s="47">
        <v>43270</v>
      </c>
      <c r="I464" s="46" t="s">
        <v>35</v>
      </c>
      <c r="J464" s="51" t="s">
        <v>45</v>
      </c>
      <c r="K464" s="50" t="s">
        <v>46</v>
      </c>
      <c r="L464" s="29">
        <v>4100000146</v>
      </c>
      <c r="M464" s="47">
        <v>43362</v>
      </c>
      <c r="N464" s="29"/>
      <c r="O464" s="29"/>
      <c r="P464" s="29"/>
      <c r="Q464" s="29"/>
      <c r="R464" s="29"/>
    </row>
    <row r="465" spans="1:18" ht="31.5" x14ac:dyDescent="0.25">
      <c r="A465" s="51" t="s">
        <v>316</v>
      </c>
      <c r="B465" s="51" t="s">
        <v>167</v>
      </c>
      <c r="C465" s="46">
        <v>55517</v>
      </c>
      <c r="D465" s="29"/>
      <c r="E465" s="29"/>
      <c r="F465" s="48" t="s">
        <v>293</v>
      </c>
      <c r="G465" s="47">
        <v>43283</v>
      </c>
      <c r="H465" s="47">
        <v>43270</v>
      </c>
      <c r="I465" s="46" t="s">
        <v>35</v>
      </c>
      <c r="J465" s="51" t="s">
        <v>45</v>
      </c>
      <c r="K465" s="50" t="s">
        <v>46</v>
      </c>
      <c r="L465" s="29">
        <v>4100000146</v>
      </c>
      <c r="M465" s="47">
        <v>43362</v>
      </c>
      <c r="N465" s="29"/>
      <c r="O465" s="29"/>
      <c r="P465" s="29"/>
      <c r="Q465" s="29"/>
      <c r="R465" s="29"/>
    </row>
    <row r="466" spans="1:18" ht="31.5" x14ac:dyDescent="0.25">
      <c r="A466" s="51" t="s">
        <v>317</v>
      </c>
      <c r="B466" s="51" t="s">
        <v>167</v>
      </c>
      <c r="C466" s="46">
        <v>55517</v>
      </c>
      <c r="D466" s="29"/>
      <c r="E466" s="29"/>
      <c r="F466" s="48" t="s">
        <v>293</v>
      </c>
      <c r="G466" s="47">
        <v>43283</v>
      </c>
      <c r="H466" s="47">
        <v>43270</v>
      </c>
      <c r="I466" s="46" t="s">
        <v>35</v>
      </c>
      <c r="J466" s="51" t="s">
        <v>45</v>
      </c>
      <c r="K466" s="50" t="s">
        <v>46</v>
      </c>
      <c r="L466" s="29">
        <v>4100000146</v>
      </c>
      <c r="M466" s="47">
        <v>43362</v>
      </c>
      <c r="N466" s="29"/>
      <c r="O466" s="29"/>
      <c r="P466" s="29"/>
      <c r="Q466" s="29"/>
      <c r="R466" s="29"/>
    </row>
    <row r="467" spans="1:18" ht="31.5" x14ac:dyDescent="0.25">
      <c r="A467" s="51" t="s">
        <v>318</v>
      </c>
      <c r="B467" s="51" t="s">
        <v>167</v>
      </c>
      <c r="C467" s="46">
        <v>55517</v>
      </c>
      <c r="D467" s="29"/>
      <c r="E467" s="29"/>
      <c r="F467" s="48" t="s">
        <v>293</v>
      </c>
      <c r="G467" s="47">
        <v>43283</v>
      </c>
      <c r="H467" s="47">
        <v>43270</v>
      </c>
      <c r="I467" s="46" t="s">
        <v>35</v>
      </c>
      <c r="J467" s="51" t="s">
        <v>45</v>
      </c>
      <c r="K467" s="50" t="s">
        <v>46</v>
      </c>
      <c r="L467" s="29">
        <v>4100000146</v>
      </c>
      <c r="M467" s="47">
        <v>43362</v>
      </c>
      <c r="N467" s="29"/>
      <c r="O467" s="29"/>
      <c r="P467" s="29"/>
      <c r="Q467" s="29"/>
      <c r="R467" s="29"/>
    </row>
    <row r="468" spans="1:18" ht="31.5" x14ac:dyDescent="0.25">
      <c r="A468" s="51" t="s">
        <v>319</v>
      </c>
      <c r="B468" s="51" t="s">
        <v>97</v>
      </c>
      <c r="C468" s="46">
        <v>56086</v>
      </c>
      <c r="D468" s="29"/>
      <c r="E468" s="29"/>
      <c r="F468" s="48" t="s">
        <v>293</v>
      </c>
      <c r="G468" s="47">
        <v>43283</v>
      </c>
      <c r="H468" s="47">
        <v>43270</v>
      </c>
      <c r="I468" s="46" t="s">
        <v>35</v>
      </c>
      <c r="J468" s="51" t="s">
        <v>45</v>
      </c>
      <c r="K468" s="50" t="s">
        <v>46</v>
      </c>
      <c r="L468" s="29">
        <v>4100000146</v>
      </c>
      <c r="M468" s="47">
        <v>43362</v>
      </c>
      <c r="N468" s="29"/>
      <c r="O468" s="29"/>
      <c r="P468" s="29"/>
      <c r="Q468" s="29"/>
      <c r="R468" s="29"/>
    </row>
    <row r="469" spans="1:18" ht="31.5" x14ac:dyDescent="0.25">
      <c r="A469" s="51" t="s">
        <v>320</v>
      </c>
      <c r="B469" s="51" t="s">
        <v>97</v>
      </c>
      <c r="C469" s="46">
        <v>59212</v>
      </c>
      <c r="D469" s="29"/>
      <c r="E469" s="29"/>
      <c r="F469" s="48" t="s">
        <v>293</v>
      </c>
      <c r="G469" s="47">
        <v>43283</v>
      </c>
      <c r="H469" s="47">
        <v>43270</v>
      </c>
      <c r="I469" s="46" t="s">
        <v>35</v>
      </c>
      <c r="J469" s="51" t="s">
        <v>45</v>
      </c>
      <c r="K469" s="50" t="s">
        <v>46</v>
      </c>
      <c r="L469" s="29">
        <v>4100000146</v>
      </c>
      <c r="M469" s="47">
        <v>43362</v>
      </c>
      <c r="N469" s="29"/>
      <c r="O469" s="29"/>
      <c r="P469" s="29"/>
      <c r="Q469" s="29"/>
      <c r="R469" s="29"/>
    </row>
    <row r="470" spans="1:18" ht="31.5" x14ac:dyDescent="0.25">
      <c r="A470" s="51" t="s">
        <v>321</v>
      </c>
      <c r="B470" s="51" t="s">
        <v>97</v>
      </c>
      <c r="C470" s="46">
        <v>59402</v>
      </c>
      <c r="D470" s="29"/>
      <c r="E470" s="29"/>
      <c r="F470" s="48" t="s">
        <v>293</v>
      </c>
      <c r="G470" s="47">
        <v>43283</v>
      </c>
      <c r="H470" s="47">
        <v>43270</v>
      </c>
      <c r="I470" s="46" t="s">
        <v>35</v>
      </c>
      <c r="J470" s="51" t="s">
        <v>45</v>
      </c>
      <c r="K470" s="50" t="s">
        <v>46</v>
      </c>
      <c r="L470" s="29">
        <v>4100000146</v>
      </c>
      <c r="M470" s="47">
        <v>43362</v>
      </c>
      <c r="N470" s="29"/>
      <c r="O470" s="29"/>
      <c r="P470" s="29"/>
      <c r="Q470" s="29"/>
      <c r="R470" s="29"/>
    </row>
    <row r="471" spans="1:18" ht="31.5" x14ac:dyDescent="0.25">
      <c r="A471" s="51" t="s">
        <v>322</v>
      </c>
      <c r="B471" s="51" t="s">
        <v>97</v>
      </c>
      <c r="C471" s="46">
        <v>59382</v>
      </c>
      <c r="D471" s="29"/>
      <c r="E471" s="29"/>
      <c r="F471" s="48" t="s">
        <v>293</v>
      </c>
      <c r="G471" s="47">
        <v>43283</v>
      </c>
      <c r="H471" s="47">
        <v>43270</v>
      </c>
      <c r="I471" s="46" t="s">
        <v>35</v>
      </c>
      <c r="J471" s="51" t="s">
        <v>45</v>
      </c>
      <c r="K471" s="50" t="s">
        <v>46</v>
      </c>
      <c r="L471" s="29">
        <v>4100000146</v>
      </c>
      <c r="M471" s="47">
        <v>43362</v>
      </c>
      <c r="N471" s="29"/>
      <c r="O471" s="29"/>
      <c r="P471" s="29"/>
      <c r="Q471" s="29"/>
      <c r="R471" s="29"/>
    </row>
    <row r="472" spans="1:18" ht="31.5" x14ac:dyDescent="0.25">
      <c r="A472" s="51" t="s">
        <v>323</v>
      </c>
      <c r="B472" s="51" t="s">
        <v>42</v>
      </c>
      <c r="C472" s="46">
        <v>44511</v>
      </c>
      <c r="D472" s="29"/>
      <c r="E472" s="29"/>
      <c r="F472" s="48" t="s">
        <v>293</v>
      </c>
      <c r="G472" s="47">
        <v>43283</v>
      </c>
      <c r="H472" s="47">
        <v>43270</v>
      </c>
      <c r="I472" s="46" t="s">
        <v>35</v>
      </c>
      <c r="J472" s="51" t="s">
        <v>45</v>
      </c>
      <c r="K472" s="50" t="s">
        <v>46</v>
      </c>
      <c r="L472" s="29">
        <v>4100000146</v>
      </c>
      <c r="M472" s="47">
        <v>43362</v>
      </c>
      <c r="N472" s="29"/>
      <c r="O472" s="29"/>
      <c r="P472" s="29"/>
      <c r="Q472" s="29"/>
      <c r="R472" s="29"/>
    </row>
    <row r="473" spans="1:18" ht="31.5" x14ac:dyDescent="0.25">
      <c r="A473" s="51" t="s">
        <v>323</v>
      </c>
      <c r="B473" s="51" t="s">
        <v>97</v>
      </c>
      <c r="C473" s="46">
        <v>59348</v>
      </c>
      <c r="D473" s="29"/>
      <c r="E473" s="29"/>
      <c r="F473" s="48" t="s">
        <v>293</v>
      </c>
      <c r="G473" s="47">
        <v>43283</v>
      </c>
      <c r="H473" s="47">
        <v>43270</v>
      </c>
      <c r="I473" s="46" t="s">
        <v>35</v>
      </c>
      <c r="J473" s="51" t="s">
        <v>45</v>
      </c>
      <c r="K473" s="50" t="s">
        <v>46</v>
      </c>
      <c r="L473" s="29">
        <v>4100000146</v>
      </c>
      <c r="M473" s="47">
        <v>43362</v>
      </c>
      <c r="N473" s="29"/>
      <c r="O473" s="29"/>
      <c r="P473" s="29"/>
      <c r="Q473" s="29"/>
      <c r="R473" s="29"/>
    </row>
    <row r="474" spans="1:18" ht="31.5" x14ac:dyDescent="0.25">
      <c r="A474" s="51" t="s">
        <v>324</v>
      </c>
      <c r="B474" s="51" t="s">
        <v>97</v>
      </c>
      <c r="C474" s="46">
        <v>59306</v>
      </c>
      <c r="D474" s="29"/>
      <c r="E474" s="29"/>
      <c r="F474" s="48" t="s">
        <v>293</v>
      </c>
      <c r="G474" s="47">
        <v>43283</v>
      </c>
      <c r="H474" s="47">
        <v>43270</v>
      </c>
      <c r="I474" s="46" t="s">
        <v>35</v>
      </c>
      <c r="J474" s="51" t="s">
        <v>45</v>
      </c>
      <c r="K474" s="50" t="s">
        <v>46</v>
      </c>
      <c r="L474" s="29">
        <v>4100000146</v>
      </c>
      <c r="M474" s="47">
        <v>43362</v>
      </c>
      <c r="N474" s="29"/>
      <c r="O474" s="29"/>
      <c r="P474" s="29"/>
      <c r="Q474" s="29"/>
      <c r="R474" s="29"/>
    </row>
    <row r="475" spans="1:18" s="23" customFormat="1" ht="16.5" x14ac:dyDescent="0.25">
      <c r="A475" s="33" t="s">
        <v>34</v>
      </c>
      <c r="B475" s="33"/>
      <c r="C475" s="25">
        <f>SUM(C439:C474)</f>
        <v>2570020</v>
      </c>
      <c r="D475" s="25">
        <f>SUM(D474:D474)</f>
        <v>0</v>
      </c>
      <c r="E475" s="33"/>
      <c r="F475" s="33"/>
      <c r="G475" s="33"/>
      <c r="H475" s="33"/>
      <c r="I475" s="33"/>
      <c r="J475" s="33"/>
      <c r="K475" s="33"/>
      <c r="L475" s="33"/>
      <c r="M475" s="57">
        <v>43362</v>
      </c>
      <c r="N475" s="33"/>
      <c r="O475" s="33"/>
      <c r="P475" s="33"/>
      <c r="Q475" s="57"/>
      <c r="R475" s="33"/>
    </row>
    <row r="476" spans="1:18" ht="31.5" x14ac:dyDescent="0.25">
      <c r="A476" s="24" t="s">
        <v>325</v>
      </c>
      <c r="B476" s="51" t="s">
        <v>81</v>
      </c>
      <c r="C476" s="46">
        <v>3774563.76</v>
      </c>
      <c r="D476" s="29"/>
      <c r="E476" s="29"/>
      <c r="F476" s="48">
        <v>95</v>
      </c>
      <c r="G476" s="47">
        <v>43285</v>
      </c>
      <c r="H476" s="47">
        <v>43272</v>
      </c>
      <c r="I476" s="45" t="s">
        <v>35</v>
      </c>
      <c r="J476" s="51" t="s">
        <v>187</v>
      </c>
      <c r="K476" s="49" t="s">
        <v>205</v>
      </c>
      <c r="L476" s="49">
        <v>4101130042</v>
      </c>
      <c r="M476" s="47">
        <v>43363</v>
      </c>
      <c r="N476" s="29"/>
      <c r="O476" s="29"/>
      <c r="P476" s="29"/>
      <c r="Q476" s="29"/>
      <c r="R476" s="29"/>
    </row>
    <row r="477" spans="1:18" ht="47.25" x14ac:dyDescent="0.25">
      <c r="A477" s="24" t="s">
        <v>325</v>
      </c>
      <c r="B477" s="51" t="s">
        <v>94</v>
      </c>
      <c r="C477" s="46">
        <v>601013.25</v>
      </c>
      <c r="D477" s="29"/>
      <c r="E477" s="29"/>
      <c r="F477" s="48">
        <v>95</v>
      </c>
      <c r="G477" s="47">
        <v>43285</v>
      </c>
      <c r="H477" s="47">
        <v>43272</v>
      </c>
      <c r="I477" s="45" t="s">
        <v>35</v>
      </c>
      <c r="J477" s="51" t="s">
        <v>187</v>
      </c>
      <c r="K477" s="49" t="s">
        <v>205</v>
      </c>
      <c r="L477" s="49">
        <v>4101130042</v>
      </c>
      <c r="M477" s="47">
        <v>43363</v>
      </c>
      <c r="N477" s="29"/>
      <c r="O477" s="29"/>
      <c r="P477" s="29"/>
      <c r="Q477" s="29"/>
      <c r="R477" s="29"/>
    </row>
    <row r="478" spans="1:18" ht="47.25" x14ac:dyDescent="0.25">
      <c r="A478" s="24" t="s">
        <v>325</v>
      </c>
      <c r="B478" s="51" t="s">
        <v>181</v>
      </c>
      <c r="C478" s="46">
        <v>1304741.8</v>
      </c>
      <c r="D478" s="29"/>
      <c r="E478" s="29"/>
      <c r="F478" s="48">
        <v>95</v>
      </c>
      <c r="G478" s="47">
        <v>43285</v>
      </c>
      <c r="H478" s="47">
        <v>43272</v>
      </c>
      <c r="I478" s="45" t="s">
        <v>35</v>
      </c>
      <c r="J478" s="51" t="s">
        <v>187</v>
      </c>
      <c r="K478" s="49" t="s">
        <v>205</v>
      </c>
      <c r="L478" s="49">
        <v>4101130042</v>
      </c>
      <c r="M478" s="47">
        <v>43363</v>
      </c>
      <c r="N478" s="29"/>
      <c r="O478" s="29"/>
      <c r="P478" s="29"/>
      <c r="Q478" s="29"/>
      <c r="R478" s="29"/>
    </row>
    <row r="479" spans="1:18" ht="31.5" x14ac:dyDescent="0.25">
      <c r="A479" s="24" t="s">
        <v>325</v>
      </c>
      <c r="B479" s="51" t="s">
        <v>2</v>
      </c>
      <c r="C479" s="46">
        <v>592823.26</v>
      </c>
      <c r="D479" s="29"/>
      <c r="E479" s="29"/>
      <c r="F479" s="48">
        <v>95</v>
      </c>
      <c r="G479" s="47">
        <v>43285</v>
      </c>
      <c r="H479" s="47">
        <v>43272</v>
      </c>
      <c r="I479" s="45" t="s">
        <v>35</v>
      </c>
      <c r="J479" s="51" t="s">
        <v>187</v>
      </c>
      <c r="K479" s="49" t="s">
        <v>205</v>
      </c>
      <c r="L479" s="49">
        <v>4101130042</v>
      </c>
      <c r="M479" s="47">
        <v>43363</v>
      </c>
      <c r="N479" s="29"/>
      <c r="O479" s="29"/>
      <c r="P479" s="29"/>
      <c r="Q479" s="29"/>
      <c r="R479" s="29"/>
    </row>
    <row r="480" spans="1:18" ht="31.5" x14ac:dyDescent="0.25">
      <c r="A480" s="51" t="s">
        <v>242</v>
      </c>
      <c r="B480" s="51" t="s">
        <v>81</v>
      </c>
      <c r="C480" s="46">
        <v>922452.8</v>
      </c>
      <c r="D480" s="29"/>
      <c r="E480" s="29"/>
      <c r="F480" s="48">
        <v>95</v>
      </c>
      <c r="G480" s="47">
        <v>43285</v>
      </c>
      <c r="H480" s="47">
        <v>43272</v>
      </c>
      <c r="I480" s="45" t="s">
        <v>35</v>
      </c>
      <c r="J480" s="51" t="s">
        <v>187</v>
      </c>
      <c r="K480" s="49" t="s">
        <v>205</v>
      </c>
      <c r="L480" s="49">
        <v>4101130042</v>
      </c>
      <c r="M480" s="47">
        <v>43363</v>
      </c>
      <c r="N480" s="29"/>
      <c r="O480" s="29"/>
      <c r="P480" s="29"/>
      <c r="Q480" s="29"/>
      <c r="R480" s="29"/>
    </row>
    <row r="481" spans="1:18" s="23" customFormat="1" ht="16.5" x14ac:dyDescent="0.25">
      <c r="A481" s="33" t="s">
        <v>34</v>
      </c>
      <c r="B481" s="33"/>
      <c r="C481" s="25">
        <f>SUM(C476:C480)</f>
        <v>7195594.8699999992</v>
      </c>
      <c r="D481" s="25">
        <f>SUM(D480:D480)</f>
        <v>0</v>
      </c>
      <c r="E481" s="33"/>
      <c r="F481" s="33"/>
      <c r="G481" s="33"/>
      <c r="H481" s="33"/>
      <c r="I481" s="33"/>
      <c r="J481" s="33"/>
      <c r="K481" s="33"/>
      <c r="L481" s="33"/>
      <c r="M481" s="57">
        <v>43363</v>
      </c>
      <c r="N481" s="33"/>
      <c r="O481" s="33"/>
      <c r="P481" s="33"/>
      <c r="Q481" s="57"/>
      <c r="R481" s="33"/>
    </row>
    <row r="482" spans="1:18" ht="47.25" x14ac:dyDescent="0.25">
      <c r="A482" s="46" t="s">
        <v>326</v>
      </c>
      <c r="B482" s="30" t="s">
        <v>47</v>
      </c>
      <c r="C482" s="46">
        <v>1214885</v>
      </c>
      <c r="D482" s="29"/>
      <c r="E482" s="29"/>
      <c r="F482" s="48">
        <v>94</v>
      </c>
      <c r="G482" s="47">
        <v>43287</v>
      </c>
      <c r="H482" s="47">
        <v>43270</v>
      </c>
      <c r="I482" s="46" t="s">
        <v>35</v>
      </c>
      <c r="J482" s="46" t="s">
        <v>86</v>
      </c>
      <c r="K482" s="51" t="s">
        <v>128</v>
      </c>
      <c r="L482" s="51">
        <v>4101098631</v>
      </c>
      <c r="M482" s="47">
        <v>43335</v>
      </c>
      <c r="N482" s="29"/>
      <c r="O482" s="29"/>
      <c r="P482" s="29"/>
      <c r="Q482" s="29"/>
      <c r="R482" s="29"/>
    </row>
    <row r="483" spans="1:18" ht="47.25" x14ac:dyDescent="0.25">
      <c r="A483" s="46" t="s">
        <v>327</v>
      </c>
      <c r="B483" s="30" t="s">
        <v>47</v>
      </c>
      <c r="C483" s="46">
        <v>1475183</v>
      </c>
      <c r="D483" s="29"/>
      <c r="E483" s="29"/>
      <c r="F483" s="48">
        <v>94</v>
      </c>
      <c r="G483" s="47">
        <v>43287</v>
      </c>
      <c r="H483" s="47">
        <v>43270</v>
      </c>
      <c r="I483" s="46" t="s">
        <v>35</v>
      </c>
      <c r="J483" s="46" t="s">
        <v>86</v>
      </c>
      <c r="K483" s="51" t="s">
        <v>128</v>
      </c>
      <c r="L483" s="51">
        <v>4101098631</v>
      </c>
      <c r="M483" s="47">
        <v>43335</v>
      </c>
      <c r="N483" s="29"/>
      <c r="O483" s="29"/>
      <c r="P483" s="29"/>
      <c r="Q483" s="29"/>
      <c r="R483" s="29"/>
    </row>
    <row r="484" spans="1:18" s="23" customFormat="1" ht="16.5" x14ac:dyDescent="0.25">
      <c r="A484" s="33" t="s">
        <v>34</v>
      </c>
      <c r="B484" s="33"/>
      <c r="C484" s="25">
        <f>SUM(C482:C483)</f>
        <v>2690068</v>
      </c>
      <c r="D484" s="25">
        <f>SUM(D483:D483)</f>
        <v>0</v>
      </c>
      <c r="E484" s="33"/>
      <c r="F484" s="33"/>
      <c r="G484" s="33"/>
      <c r="H484" s="33"/>
      <c r="I484" s="33"/>
      <c r="J484" s="33"/>
      <c r="K484" s="33"/>
      <c r="L484" s="33"/>
      <c r="M484" s="57">
        <v>43335</v>
      </c>
      <c r="N484" s="33"/>
      <c r="O484" s="33"/>
      <c r="P484" s="33"/>
      <c r="Q484" s="57"/>
      <c r="R484" s="33"/>
    </row>
    <row r="485" spans="1:18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</row>
    <row r="486" spans="1:18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</row>
    <row r="487" spans="1:18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</row>
    <row r="488" spans="1:18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</row>
    <row r="489" spans="1:18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</row>
    <row r="490" spans="1:18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</row>
    <row r="491" spans="1:18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</row>
    <row r="492" spans="1:18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</row>
    <row r="493" spans="1:18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</row>
    <row r="494" spans="1:18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</row>
    <row r="495" spans="1:18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</row>
    <row r="496" spans="1:18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</row>
  </sheetData>
  <autoFilter ref="A5:R481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3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2018-07-12T05:28:28Z</dcterms:modified>
</cp:coreProperties>
</file>