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Лист1!$A$5:$R$258</definedName>
    <definedName name="_xlnm.Print_Area" localSheetId="0">Лист1!$A$1:$R$266</definedName>
  </definedNames>
  <calcPr calcId="152511"/>
</workbook>
</file>

<file path=xl/calcChain.xml><?xml version="1.0" encoding="utf-8"?>
<calcChain xmlns="http://schemas.openxmlformats.org/spreadsheetml/2006/main">
  <c r="C258" i="1" l="1"/>
  <c r="D258" i="1"/>
  <c r="C253" i="1"/>
  <c r="D253" i="1"/>
  <c r="C249" i="1"/>
  <c r="D249" i="1"/>
  <c r="C243" i="1"/>
  <c r="D243" i="1"/>
  <c r="C238" i="1"/>
  <c r="D238" i="1"/>
  <c r="C232" i="1"/>
  <c r="D232" i="1"/>
  <c r="C227" i="1"/>
  <c r="D227" i="1"/>
  <c r="D225" i="1"/>
  <c r="C225" i="1"/>
  <c r="C222" i="1"/>
  <c r="D222" i="1"/>
  <c r="C217" i="1"/>
  <c r="D217" i="1"/>
  <c r="D213" i="1" l="1"/>
  <c r="C213" i="1"/>
  <c r="D209" i="1"/>
  <c r="C209" i="1"/>
  <c r="C205" i="1"/>
  <c r="D205" i="1"/>
  <c r="D202" i="1"/>
  <c r="C202" i="1"/>
  <c r="D200" i="1"/>
  <c r="C200" i="1"/>
  <c r="C198" i="1"/>
  <c r="D198" i="1"/>
  <c r="D194" i="1"/>
  <c r="C194" i="1"/>
  <c r="D189" i="1"/>
  <c r="C189" i="1"/>
  <c r="D184" i="1"/>
  <c r="C184" i="1"/>
  <c r="C179" i="1"/>
  <c r="D179" i="1"/>
  <c r="D174" i="1"/>
  <c r="C174" i="1"/>
  <c r="C172" i="1"/>
  <c r="D172" i="1"/>
  <c r="C167" i="1"/>
  <c r="D167" i="1"/>
  <c r="C161" i="1"/>
  <c r="D161" i="1"/>
  <c r="C142" i="1"/>
  <c r="D142" i="1"/>
  <c r="C136" i="1"/>
  <c r="D136" i="1"/>
  <c r="D130" i="1"/>
  <c r="C130" i="1"/>
  <c r="D128" i="1"/>
  <c r="C128" i="1"/>
  <c r="D126" i="1"/>
  <c r="C126" i="1"/>
  <c r="C124" i="1" l="1"/>
  <c r="D124" i="1"/>
  <c r="D115" i="1" l="1"/>
  <c r="C115" i="1"/>
  <c r="D113" i="1"/>
  <c r="C113" i="1"/>
  <c r="D111" i="1"/>
  <c r="C111" i="1"/>
  <c r="D109" i="1"/>
  <c r="C109" i="1"/>
  <c r="D107" i="1" l="1"/>
  <c r="C107" i="1"/>
  <c r="D105" i="1" l="1"/>
  <c r="C105" i="1"/>
  <c r="D103" i="1" l="1"/>
  <c r="C103" i="1"/>
  <c r="D101" i="1" l="1"/>
  <c r="C101" i="1"/>
  <c r="D99" i="1" l="1"/>
  <c r="C99" i="1"/>
  <c r="D97" i="1" l="1"/>
  <c r="C97" i="1"/>
  <c r="D95" i="1" l="1"/>
  <c r="C95" i="1"/>
  <c r="D93" i="1" l="1"/>
  <c r="C93" i="1"/>
  <c r="D91" i="1"/>
  <c r="C91" i="1"/>
  <c r="D89" i="1" l="1"/>
  <c r="C89" i="1"/>
  <c r="D87" i="1" l="1"/>
  <c r="C87" i="1"/>
  <c r="D85" i="1" l="1"/>
  <c r="C85" i="1"/>
  <c r="D83" i="1" l="1"/>
  <c r="C83" i="1"/>
  <c r="D81" i="1" l="1"/>
  <c r="C81" i="1"/>
  <c r="D79" i="1" l="1"/>
  <c r="C79" i="1"/>
  <c r="D77" i="1" l="1"/>
  <c r="C77" i="1"/>
  <c r="C75" i="1" l="1"/>
  <c r="D75" i="1"/>
  <c r="D68" i="1"/>
  <c r="C68" i="1"/>
  <c r="D66" i="1"/>
  <c r="C66" i="1"/>
  <c r="D64" i="1"/>
  <c r="C64" i="1"/>
  <c r="D62" i="1"/>
  <c r="C62" i="1"/>
  <c r="D60" i="1"/>
  <c r="C60" i="1"/>
  <c r="D58" i="1"/>
  <c r="C58" i="1"/>
  <c r="D56" i="1"/>
  <c r="C56" i="1"/>
  <c r="D54" i="1"/>
  <c r="C54" i="1"/>
  <c r="D52" i="1"/>
  <c r="C52" i="1"/>
  <c r="D50" i="1"/>
  <c r="C50" i="1"/>
  <c r="D48" i="1"/>
  <c r="C48" i="1"/>
  <c r="C46" i="1"/>
  <c r="D46" i="1"/>
  <c r="D43" i="1" l="1"/>
  <c r="C43" i="1"/>
  <c r="D41" i="1"/>
  <c r="C41" i="1"/>
  <c r="C39" i="1"/>
  <c r="D39" i="1"/>
  <c r="D7" i="1"/>
  <c r="C7" i="1" l="1"/>
</calcChain>
</file>

<file path=xl/sharedStrings.xml><?xml version="1.0" encoding="utf-8"?>
<sst xmlns="http://schemas.openxmlformats.org/spreadsheetml/2006/main" count="1102" uniqueCount="214">
  <si>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</si>
  <si>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</si>
  <si>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</si>
  <si>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</si>
  <si>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</si>
  <si>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</si>
  <si>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</si>
  <si>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</si>
  <si>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</si>
  <si>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</si>
  <si>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</si>
  <si>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</si>
  <si>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</si>
  <si>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</si>
  <si>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</si>
  <si>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</si>
  <si>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</si>
  <si>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</si>
  <si>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</si>
  <si>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</si>
  <si>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</si>
  <si>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</si>
  <si>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</si>
  <si>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</si>
  <si>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</si>
  <si>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</si>
  <si>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</si>
  <si>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</si>
  <si>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</si>
  <si>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</si>
  <si>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</si>
  <si>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</si>
  <si>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</si>
  <si>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</si>
  <si>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</si>
  <si>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</si>
  <si>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</si>
  <si>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</si>
  <si>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</si>
  <si>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</si>
  <si>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</si>
  <si>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</si>
  <si>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</si>
  <si>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</si>
  <si>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</si>
  <si>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</si>
  <si>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</si>
  <si>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</si>
  <si>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</si>
  <si>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</si>
  <si>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</si>
  <si>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</si>
  <si>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</si>
  <si>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</si>
  <si>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</si>
  <si>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</si>
  <si>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</si>
  <si>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</si>
  <si>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</si>
  <si>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</si>
  <si>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</si>
  <si>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</si>
  <si>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</si>
  <si>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</si>
  <si>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</si>
  <si>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</si>
  <si>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</si>
  <si>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</si>
  <si>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</si>
  <si>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</si>
  <si>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</si>
  <si>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</si>
  <si>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</si>
  <si>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</si>
  <si>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</si>
  <si>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</si>
  <si>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</si>
  <si>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</si>
  <si>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</si>
  <si>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</si>
  <si>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</si>
  <si>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</si>
  <si>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</si>
  <si>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</si>
  <si>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</si>
  <si>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</si>
  <si>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</si>
  <si>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</si>
  <si>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</si>
  <si>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</si>
  <si>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</si>
  <si>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</si>
  <si>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</si>
  <si>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</si>
  <si>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</si>
  <si>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</si>
  <si>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</si>
  <si>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</si>
  <si>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</si>
  <si>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</si>
  <si>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</si>
  <si>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</si>
  <si>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</si>
  <si>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</si>
  <si>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</si>
  <si>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</si>
  <si>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</si>
  <si>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</si>
  <si>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</si>
  <si>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</si>
  <si>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</si>
  <si>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</si>
  <si>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</si>
  <si>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</si>
  <si>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</si>
  <si>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</si>
  <si>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</si>
  <si>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</si>
  <si>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</si>
  <si>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</si>
  <si>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</si>
  <si>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</si>
  <si>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</si>
  <si>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</si>
  <si>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</si>
  <si>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</si>
  <si>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</si>
  <si>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</si>
  <si>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</si>
  <si>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</si>
  <si>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</si>
  <si>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</si>
  <si>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</si>
  <si>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</si>
  <si>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</si>
  <si>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</si>
  <si>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</si>
  <si>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</si>
  <si>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</si>
  <si>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</si>
  <si>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</si>
  <si>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</si>
  <si>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</si>
  <si>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</si>
  <si>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</si>
  <si>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</si>
  <si>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</si>
  <si>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</si>
  <si>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</si>
  <si>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</si>
  <si>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</si>
  <si>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</si>
  <si>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</si>
  <si>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</si>
  <si>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</si>
  <si>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</si>
  <si>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</si>
  <si>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</si>
  <si>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</si>
  <si>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</si>
  <si>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</si>
  <si>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</si>
  <si>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</si>
  <si>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</si>
  <si>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</si>
  <si>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</si>
  <si>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</si>
  <si>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</si>
  <si>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</si>
  <si>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</si>
  <si>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</si>
  <si>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</si>
  <si>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</si>
  <si>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</si>
  <si>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</si>
  <si>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</si>
  <si>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</si>
  <si>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</si>
  <si>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</si>
  <si>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</si>
  <si>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</si>
  <si>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</si>
  <si>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</si>
  <si>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</si>
  <si>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</si>
  <si>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</si>
  <si>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</si>
  <si>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</si>
  <si>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</si>
  <si>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</si>
  <si>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</si>
  <si>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</si>
  <si>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</si>
  <si>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</si>
  <si>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</si>
  <si>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</si>
  <si>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</si>
  <si>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</si>
  <si>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</si>
  <si>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</si>
  <si>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</si>
  <si>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</si>
  <si>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</si>
  <si>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</si>
  <si>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</si>
  <si>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ООО Онтарин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</si>
  <si>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</si>
  <si>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</si>
  <si>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</si>
  <si>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</si>
  <si>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</si>
  <si>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</si>
  <si>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</si>
  <si>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по состоянию на 06.04.2018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</si>
</sst>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8"/>
  <sheetViews>
    <sheetView tabSelected="1" view="pageBreakPreview" zoomScale="60" zoomScaleNormal="70" workbookViewId="0">
      <pane ySplit="5" topLeftCell="A6" activePane="bottomLeft" state="frozen"/>
      <selection activeCell="B1" sqref="B1"/>
      <selection pane="bottomLeft" activeCell="U233" sqref="U5:U233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19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1" t="s">
        <v>213</v>
      </c>
      <c r="Q3" s="61"/>
      <c r="R3" s="61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7"/>
      <c r="Q6" s="3"/>
      <c r="R6" s="47"/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>
        <f>SUM(D6:D6)</f>
        <v>0</v>
      </c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33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29"/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29"/>
      <c r="P8" s="29"/>
      <c r="Q8" s="29"/>
      <c r="R8" s="29"/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29"/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29"/>
      <c r="P9" s="29"/>
      <c r="Q9" s="29"/>
      <c r="R9" s="29"/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29"/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29"/>
      <c r="P10" s="29"/>
      <c r="Q10" s="29"/>
      <c r="R10" s="29"/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29"/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29"/>
      <c r="P11" s="29"/>
      <c r="Q11" s="29"/>
      <c r="R11" s="29"/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29"/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29"/>
      <c r="P12" s="29"/>
      <c r="Q12" s="29"/>
      <c r="R12" s="29"/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29"/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29"/>
      <c r="P13" s="29"/>
      <c r="Q13" s="29"/>
      <c r="R13" s="29"/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29"/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29"/>
      <c r="P14" s="29"/>
      <c r="Q14" s="29"/>
      <c r="R14" s="29"/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29"/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29"/>
      <c r="P21" s="29"/>
      <c r="Q21" s="29"/>
      <c r="R21" s="29"/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29"/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29"/>
      <c r="P22" s="29"/>
      <c r="Q22" s="29"/>
      <c r="R22" s="29"/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29"/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29"/>
      <c r="P23" s="29"/>
      <c r="Q23" s="29"/>
      <c r="R23" s="29"/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29"/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29"/>
      <c r="P24" s="29"/>
      <c r="Q24" s="29"/>
      <c r="R24" s="29"/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29"/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29"/>
      <c r="P25" s="29"/>
      <c r="Q25" s="29"/>
      <c r="R25" s="29"/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29"/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29"/>
      <c r="P26" s="29"/>
      <c r="Q26" s="29"/>
      <c r="R26" s="29"/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29"/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29"/>
      <c r="P27" s="29"/>
      <c r="Q27" s="29"/>
      <c r="R27" s="29"/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29"/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29"/>
      <c r="P28" s="29"/>
      <c r="Q28" s="29"/>
      <c r="R28" s="29"/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29"/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29"/>
      <c r="P29" s="29"/>
      <c r="Q29" s="29"/>
      <c r="R29" s="29"/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29"/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29"/>
      <c r="P30" s="29"/>
      <c r="Q30" s="29"/>
      <c r="R30" s="29"/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29"/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29"/>
      <c r="P31" s="29"/>
      <c r="Q31" s="29"/>
      <c r="R31" s="29"/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29"/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29"/>
      <c r="P32" s="29"/>
      <c r="Q32" s="29"/>
      <c r="R32" s="29"/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29"/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29"/>
      <c r="P33" s="29"/>
      <c r="Q33" s="29"/>
      <c r="R33" s="29"/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29"/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29"/>
      <c r="P34" s="29"/>
      <c r="Q34" s="29"/>
      <c r="R34" s="29"/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29"/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29"/>
      <c r="P35" s="29"/>
      <c r="Q35" s="29"/>
      <c r="R35" s="29"/>
    </row>
    <row r="36" spans="1:18" ht="31.5" x14ac:dyDescent="0.25">
      <c r="A36" s="24" t="s">
        <v>70</v>
      </c>
      <c r="B36" s="51" t="s">
        <v>44</v>
      </c>
      <c r="C36" s="46">
        <v>625743</v>
      </c>
      <c r="D36" s="29"/>
      <c r="E36" s="29"/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29"/>
      <c r="P36" s="29"/>
      <c r="Q36" s="29"/>
      <c r="R36" s="29"/>
    </row>
    <row r="37" spans="1:18" ht="31.5" x14ac:dyDescent="0.25">
      <c r="A37" s="24" t="s">
        <v>71</v>
      </c>
      <c r="B37" s="51" t="s">
        <v>44</v>
      </c>
      <c r="C37" s="46">
        <v>624905</v>
      </c>
      <c r="D37" s="29"/>
      <c r="E37" s="29"/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29"/>
      <c r="P37" s="29"/>
      <c r="Q37" s="29"/>
      <c r="R37" s="29"/>
    </row>
    <row r="38" spans="1:18" ht="31.5" x14ac:dyDescent="0.25">
      <c r="A38" s="24" t="s">
        <v>72</v>
      </c>
      <c r="B38" s="51" t="s">
        <v>44</v>
      </c>
      <c r="C38" s="46">
        <v>623486</v>
      </c>
      <c r="D38" s="29"/>
      <c r="E38" s="29"/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29"/>
      <c r="P38" s="29"/>
      <c r="Q38" s="29"/>
      <c r="R38" s="29"/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>
        <f>SUM(D38:D38)</f>
        <v>0</v>
      </c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29"/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29"/>
      <c r="O40" s="29"/>
      <c r="P40" s="29"/>
      <c r="Q40" s="29"/>
      <c r="R40" s="29"/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>
        <f>SUM(D40:D40)</f>
        <v>0</v>
      </c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29"/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29"/>
      <c r="O42" s="29"/>
      <c r="P42" s="29"/>
      <c r="Q42" s="29"/>
      <c r="R42" s="29"/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>
        <f>SUM(D42:D42)</f>
        <v>0</v>
      </c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29"/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29"/>
      <c r="P44" s="29"/>
      <c r="Q44" s="29"/>
      <c r="R44" s="29"/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29"/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29"/>
      <c r="P45" s="29"/>
      <c r="Q45" s="29"/>
      <c r="R45" s="29"/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>
        <f>SUM(D45:D45)</f>
        <v>0</v>
      </c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/>
      <c r="E47" s="29"/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43320</v>
      </c>
      <c r="O47" s="29"/>
      <c r="P47" s="29"/>
      <c r="Q47" s="29"/>
      <c r="R47" s="29"/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>
        <f>SUM(D47:D47)</f>
        <v>0</v>
      </c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29"/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29"/>
      <c r="P49" s="29"/>
      <c r="Q49" s="29"/>
      <c r="R49" s="29"/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>
        <f>SUM(D49:D49)</f>
        <v>0</v>
      </c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/>
      <c r="E51" s="29"/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43320</v>
      </c>
      <c r="O51" s="29"/>
      <c r="P51" s="29"/>
      <c r="Q51" s="29"/>
      <c r="R51" s="29"/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>
        <f>SUM(D51:D51)</f>
        <v>0</v>
      </c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212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29"/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>
        <f>SUM(D53:D53)</f>
        <v>0</v>
      </c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29"/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29"/>
      <c r="P55" s="29"/>
      <c r="Q55" s="29"/>
      <c r="R55" s="29"/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>
        <f>SUM(D55:D55)</f>
        <v>0</v>
      </c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29"/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29"/>
      <c r="P57" s="29"/>
      <c r="Q57" s="29"/>
      <c r="R57" s="29"/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>
        <f>SUM(D57:D57)</f>
        <v>0</v>
      </c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29"/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29"/>
      <c r="O59" s="29"/>
      <c r="P59" s="29"/>
      <c r="Q59" s="29"/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>
        <f>SUM(D59:D59)</f>
        <v>2887921</v>
      </c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29"/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29"/>
      <c r="P61" s="29"/>
      <c r="Q61" s="29"/>
      <c r="R61" s="29"/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>
        <f>SUM(D61:D61)</f>
        <v>0</v>
      </c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>
        <f>SUM(D63:D63)</f>
        <v>0</v>
      </c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29"/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29"/>
      <c r="P65" s="29"/>
      <c r="Q65" s="29"/>
      <c r="R65" s="29"/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>
        <f>SUM(D65:D65)</f>
        <v>0</v>
      </c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29"/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29"/>
      <c r="P67" s="29"/>
      <c r="Q67" s="29"/>
      <c r="R67" s="29"/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>
        <f>SUM(D67:D67)</f>
        <v>0</v>
      </c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29"/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29"/>
      <c r="P69" s="29"/>
      <c r="Q69" s="29"/>
      <c r="R69" s="29"/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29"/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29"/>
      <c r="P70" s="29"/>
      <c r="Q70" s="29"/>
      <c r="R70" s="29"/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29"/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29"/>
      <c r="P71" s="29"/>
      <c r="Q71" s="29"/>
      <c r="R71" s="29"/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29"/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29"/>
      <c r="P72" s="29"/>
      <c r="Q72" s="29"/>
      <c r="R72" s="29"/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29"/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29"/>
      <c r="P73" s="29"/>
      <c r="Q73" s="29"/>
      <c r="R73" s="29"/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29"/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29"/>
      <c r="P74" s="29"/>
      <c r="Q74" s="29"/>
      <c r="R74" s="29"/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>
        <f>SUM(D74:D74)</f>
        <v>0</v>
      </c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211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29"/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>
        <f>SUM(D76:D76)</f>
        <v>2605378</v>
      </c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29"/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>
        <f>SUM(D78:D78)</f>
        <v>0</v>
      </c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29"/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29"/>
      <c r="O80" s="29"/>
      <c r="P80" s="29"/>
      <c r="Q80" s="29"/>
      <c r="R80" s="29"/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>
        <f>SUM(D80:D80)</f>
        <v>0</v>
      </c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29"/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29"/>
      <c r="P82" s="29"/>
      <c r="Q82" s="29"/>
      <c r="R82" s="29"/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>
        <f>SUM(D82:D82)</f>
        <v>0</v>
      </c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29"/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29"/>
      <c r="P84" s="29"/>
      <c r="Q84" s="29"/>
      <c r="R84" s="29"/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>
        <f>SUM(D84:D84)</f>
        <v>0</v>
      </c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29"/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29"/>
      <c r="O86" s="29"/>
      <c r="P86" s="29"/>
      <c r="Q86" s="29"/>
      <c r="R86" s="29"/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>
        <f>SUM(D86:D86)</f>
        <v>0</v>
      </c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29"/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29"/>
      <c r="O88" s="29"/>
      <c r="P88" s="29"/>
      <c r="Q88" s="29"/>
      <c r="R88" s="29"/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>
        <f>SUM(D88:D88)</f>
        <v>0</v>
      </c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>
        <f>SUM(D90:D90)</f>
        <v>0</v>
      </c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29"/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29"/>
      <c r="P92" s="29"/>
      <c r="Q92" s="29"/>
      <c r="R92" s="29"/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>
        <f>SUM(D92:D92)</f>
        <v>0</v>
      </c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29"/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29"/>
      <c r="O94" s="29"/>
      <c r="P94" s="29"/>
      <c r="Q94" s="29"/>
      <c r="R94" s="29"/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>
        <f>SUM(D94:D94)</f>
        <v>0</v>
      </c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29"/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29"/>
      <c r="O96" s="29"/>
      <c r="P96" s="29"/>
      <c r="Q96" s="29"/>
      <c r="R96" s="29"/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>
        <f>SUM(D96:D96)</f>
        <v>0</v>
      </c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29"/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29"/>
      <c r="P98" s="29"/>
      <c r="Q98" s="29"/>
      <c r="R98" s="29"/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>
        <f>SUM(D98:D98)</f>
        <v>0</v>
      </c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29"/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29"/>
      <c r="P100" s="29"/>
      <c r="Q100" s="29"/>
      <c r="R100" s="29"/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>
        <f>SUM(D100:D100)</f>
        <v>0</v>
      </c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29"/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29"/>
      <c r="P102" s="29"/>
      <c r="Q102" s="29"/>
      <c r="R102" s="29"/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>
        <f>SUM(D102:D102)</f>
        <v>0</v>
      </c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29"/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29"/>
      <c r="P104" s="29"/>
      <c r="Q104" s="29"/>
      <c r="R104" s="29"/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>
        <f>SUM(D104:D104)</f>
        <v>0</v>
      </c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29"/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29"/>
      <c r="O106" s="29"/>
      <c r="P106" s="29"/>
      <c r="Q106" s="29"/>
      <c r="R106" s="29"/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>
        <f>SUM(D106:D106)</f>
        <v>0</v>
      </c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29"/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43282</v>
      </c>
      <c r="N108" s="29"/>
      <c r="O108" s="29"/>
      <c r="P108" s="29"/>
      <c r="Q108" s="29"/>
      <c r="R108" s="29"/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>
        <f>SUM(D108:D108)</f>
        <v>0</v>
      </c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29"/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29"/>
      <c r="P110" s="29"/>
      <c r="Q110" s="29"/>
      <c r="R110" s="29"/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>
        <f>SUM(D110:D110)</f>
        <v>0</v>
      </c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29"/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29"/>
      <c r="O112" s="29"/>
      <c r="P112" s="29"/>
      <c r="Q112" s="29"/>
      <c r="R112" s="29"/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>
        <f>SUM(D112:D112)</f>
        <v>0</v>
      </c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29"/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29"/>
      <c r="P114" s="29"/>
      <c r="Q114" s="29"/>
      <c r="R114" s="29"/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>
        <f>SUM(D114:D114)</f>
        <v>0</v>
      </c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29"/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29"/>
      <c r="P116" s="29"/>
      <c r="Q116" s="29"/>
      <c r="R116" s="29"/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29"/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29"/>
      <c r="P117" s="29"/>
      <c r="Q117" s="29"/>
      <c r="R117" s="29"/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29"/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29"/>
      <c r="P118" s="29"/>
      <c r="Q118" s="29"/>
      <c r="R118" s="29"/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29"/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29"/>
      <c r="P119" s="29"/>
      <c r="Q119" s="29"/>
      <c r="R119" s="29"/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29"/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29"/>
      <c r="P120" s="29"/>
      <c r="Q120" s="29"/>
      <c r="R120" s="29"/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29"/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29"/>
      <c r="P121" s="29"/>
      <c r="Q121" s="29"/>
      <c r="R121" s="29"/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29"/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29"/>
      <c r="P122" s="29"/>
      <c r="Q122" s="29"/>
      <c r="R122" s="29"/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29"/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29"/>
      <c r="P123" s="29"/>
      <c r="Q123" s="29"/>
      <c r="R123" s="29"/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>
        <f>SUM(D123:D123)</f>
        <v>0</v>
      </c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29"/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43373</v>
      </c>
      <c r="N125" s="29"/>
      <c r="O125" s="29"/>
      <c r="P125" s="29"/>
      <c r="Q125" s="29"/>
      <c r="R125" s="29"/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>
        <f>SUM(D125:D125)</f>
        <v>0</v>
      </c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29"/>
      <c r="E127" s="29"/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29"/>
      <c r="O127" s="29"/>
      <c r="P127" s="29"/>
      <c r="Q127" s="29"/>
      <c r="R127" s="29"/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>
        <f>SUM(D127:D127)</f>
        <v>0</v>
      </c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33" customHeight="1" x14ac:dyDescent="0.25">
      <c r="A129" s="24" t="s">
        <v>155</v>
      </c>
      <c r="B129" s="51" t="s">
        <v>89</v>
      </c>
      <c r="C129" s="24">
        <v>1873054.21</v>
      </c>
      <c r="D129" s="29"/>
      <c r="E129" s="29"/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29"/>
      <c r="O129" s="29"/>
      <c r="P129" s="29"/>
      <c r="Q129" s="29"/>
      <c r="R129" s="29"/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>
        <f>SUM(D129:D129)</f>
        <v>0</v>
      </c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29"/>
      <c r="E131" s="29"/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210</v>
      </c>
      <c r="L131" s="51">
        <v>4101138394</v>
      </c>
      <c r="M131" s="47">
        <v>43357</v>
      </c>
      <c r="N131" s="29"/>
      <c r="O131" s="29"/>
      <c r="P131" s="29"/>
      <c r="Q131" s="29"/>
      <c r="R131" s="29"/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29"/>
      <c r="E132" s="29"/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210</v>
      </c>
      <c r="L132" s="51">
        <v>4101138394</v>
      </c>
      <c r="M132" s="47">
        <v>43357</v>
      </c>
      <c r="N132" s="29"/>
      <c r="O132" s="29"/>
      <c r="P132" s="29"/>
      <c r="Q132" s="29"/>
      <c r="R132" s="29"/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29"/>
      <c r="E133" s="29"/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210</v>
      </c>
      <c r="L133" s="51">
        <v>4101138394</v>
      </c>
      <c r="M133" s="47">
        <v>43364</v>
      </c>
      <c r="N133" s="29"/>
      <c r="O133" s="29"/>
      <c r="P133" s="29"/>
      <c r="Q133" s="29"/>
      <c r="R133" s="29"/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29"/>
      <c r="E134" s="29"/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210</v>
      </c>
      <c r="L134" s="51">
        <v>4101138394</v>
      </c>
      <c r="M134" s="47">
        <v>43311</v>
      </c>
      <c r="N134" s="29"/>
      <c r="O134" s="29"/>
      <c r="P134" s="29"/>
      <c r="Q134" s="29"/>
      <c r="R134" s="29"/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29"/>
      <c r="E135" s="29"/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210</v>
      </c>
      <c r="L135" s="51">
        <v>4101138394</v>
      </c>
      <c r="M135" s="47">
        <v>43359</v>
      </c>
      <c r="N135" s="29"/>
      <c r="O135" s="29"/>
      <c r="P135" s="29"/>
      <c r="Q135" s="29"/>
      <c r="R135" s="29"/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>
        <f>SUM(D135:D135)</f>
        <v>0</v>
      </c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29"/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29"/>
      <c r="O137" s="29"/>
      <c r="P137" s="29"/>
      <c r="Q137" s="29"/>
      <c r="R137" s="29"/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29"/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29"/>
      <c r="O138" s="29"/>
      <c r="P138" s="29"/>
      <c r="Q138" s="29"/>
      <c r="R138" s="29"/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29"/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29"/>
      <c r="O139" s="29"/>
      <c r="P139" s="29"/>
      <c r="Q139" s="29"/>
      <c r="R139" s="29"/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29"/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29"/>
      <c r="O140" s="29"/>
      <c r="P140" s="29"/>
      <c r="Q140" s="29"/>
      <c r="R140" s="29"/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29"/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29"/>
      <c r="O141" s="29"/>
      <c r="P141" s="29"/>
      <c r="Q141" s="29"/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>
        <f>SUM(D141:D141)</f>
        <v>0</v>
      </c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29"/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29"/>
      <c r="P143" s="29"/>
      <c r="Q143" s="29"/>
      <c r="R143" s="29"/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29"/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29"/>
      <c r="P144" s="29"/>
      <c r="Q144" s="29"/>
      <c r="R144" s="29"/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29"/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29"/>
      <c r="P145" s="29"/>
      <c r="Q145" s="29"/>
      <c r="R145" s="29"/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29"/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29"/>
      <c r="P146" s="29"/>
      <c r="Q146" s="29"/>
      <c r="R146" s="29"/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29"/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29"/>
      <c r="P147" s="29"/>
      <c r="Q147" s="29"/>
      <c r="R147" s="29"/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29"/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29"/>
      <c r="P148" s="29"/>
      <c r="Q148" s="29"/>
      <c r="R148" s="29"/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29"/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29"/>
      <c r="P149" s="29"/>
      <c r="Q149" s="29"/>
      <c r="R149" s="29"/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29"/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29"/>
      <c r="P150" s="29"/>
      <c r="Q150" s="29"/>
      <c r="R150" s="29"/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29"/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29"/>
      <c r="P151" s="29"/>
      <c r="Q151" s="29"/>
      <c r="R151" s="29"/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29"/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29"/>
      <c r="P152" s="29"/>
      <c r="Q152" s="29"/>
      <c r="R152" s="29"/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29"/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29"/>
      <c r="P153" s="29"/>
      <c r="Q153" s="29"/>
      <c r="R153" s="29"/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29"/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29"/>
      <c r="P154" s="29"/>
      <c r="Q154" s="29"/>
      <c r="R154" s="29"/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29"/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29"/>
      <c r="P155" s="29"/>
      <c r="Q155" s="29"/>
      <c r="R155" s="29"/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29"/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29"/>
      <c r="P156" s="29"/>
      <c r="Q156" s="29"/>
      <c r="R156" s="29"/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29"/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29"/>
      <c r="P157" s="29"/>
      <c r="Q157" s="29"/>
      <c r="R157" s="29"/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29"/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29"/>
      <c r="P158" s="29"/>
      <c r="Q158" s="29"/>
      <c r="R158" s="29"/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29"/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29"/>
      <c r="P159" s="29"/>
      <c r="Q159" s="29"/>
      <c r="R159" s="29"/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29"/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29"/>
      <c r="P160" s="29"/>
      <c r="Q160" s="29"/>
      <c r="R160" s="29"/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>
        <f>SUM(D160:D160)</f>
        <v>0</v>
      </c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29"/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29"/>
      <c r="P162" s="29"/>
      <c r="Q162" s="29"/>
      <c r="R162" s="29"/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29"/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29"/>
      <c r="P163" s="29"/>
      <c r="Q163" s="29"/>
      <c r="R163" s="29"/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29"/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29"/>
      <c r="P164" s="29"/>
      <c r="Q164" s="29"/>
      <c r="R164" s="29"/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29"/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29"/>
      <c r="P165" s="29"/>
      <c r="Q165" s="29"/>
      <c r="R165" s="29"/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29"/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29"/>
      <c r="O166" s="29"/>
      <c r="P166" s="29"/>
      <c r="Q166" s="29"/>
      <c r="R166" s="29"/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>
        <f>SUM(D166:D166)</f>
        <v>0</v>
      </c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>
        <f>SUM(D171:D171)</f>
        <v>0</v>
      </c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29"/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>
        <f>SUM(D173:D173)</f>
        <v>0</v>
      </c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29"/>
      <c r="E175" s="29"/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206</v>
      </c>
      <c r="L175" s="59">
        <v>4101130042</v>
      </c>
      <c r="M175" s="47">
        <v>43343</v>
      </c>
      <c r="N175" s="29"/>
      <c r="O175" s="29"/>
      <c r="P175" s="29"/>
      <c r="Q175" s="29"/>
      <c r="R175" s="29"/>
    </row>
    <row r="176" spans="1:18" ht="47.25" x14ac:dyDescent="0.25">
      <c r="A176" s="24" t="s">
        <v>186</v>
      </c>
      <c r="B176" s="30" t="s">
        <v>181</v>
      </c>
      <c r="C176" s="46">
        <v>1751888.48</v>
      </c>
      <c r="D176" s="29"/>
      <c r="E176" s="29"/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206</v>
      </c>
      <c r="L176" s="59">
        <v>4101130042</v>
      </c>
      <c r="M176" s="47">
        <v>43343</v>
      </c>
      <c r="N176" s="29"/>
      <c r="O176" s="29"/>
      <c r="P176" s="29"/>
      <c r="Q176" s="29"/>
      <c r="R176" s="29"/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29"/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206</v>
      </c>
      <c r="L177" s="59">
        <v>4101130042</v>
      </c>
      <c r="M177" s="47">
        <v>43343</v>
      </c>
      <c r="N177" s="29"/>
      <c r="O177" s="29"/>
      <c r="P177" s="29"/>
      <c r="Q177" s="29"/>
      <c r="R177" s="29"/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29"/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206</v>
      </c>
      <c r="L178" s="59">
        <v>4101130042</v>
      </c>
      <c r="M178" s="47">
        <v>43343</v>
      </c>
      <c r="N178" s="29"/>
      <c r="O178" s="29"/>
      <c r="P178" s="29"/>
      <c r="Q178" s="29"/>
      <c r="R178" s="29"/>
    </row>
    <row r="179" spans="1:18" s="23" customFormat="1" ht="16.5" x14ac:dyDescent="0.25">
      <c r="A179" s="33" t="s">
        <v>34</v>
      </c>
      <c r="B179" s="33"/>
      <c r="C179" s="25">
        <f>SUM(C175:C178)</f>
        <v>4800913.16</v>
      </c>
      <c r="D179" s="25">
        <f>SUM(D178:D178)</f>
        <v>0</v>
      </c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/>
      <c r="E180" s="29"/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43338</v>
      </c>
      <c r="N180" s="29"/>
      <c r="O180" s="29"/>
      <c r="P180" s="29"/>
      <c r="Q180" s="29"/>
      <c r="R180" s="29"/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29"/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43338</v>
      </c>
      <c r="N181" s="29"/>
      <c r="O181" s="29"/>
      <c r="P181" s="29"/>
      <c r="Q181" s="29"/>
      <c r="R181" s="29"/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29"/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43338</v>
      </c>
      <c r="N182" s="29"/>
      <c r="O182" s="29"/>
      <c r="P182" s="29"/>
      <c r="Q182" s="29"/>
      <c r="R182" s="29"/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29"/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43338</v>
      </c>
      <c r="N183" s="29"/>
      <c r="O183" s="29"/>
      <c r="P183" s="29"/>
      <c r="Q183" s="29"/>
      <c r="R183" s="29"/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>
        <f>SUM(D183:D183)</f>
        <v>0</v>
      </c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29"/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29"/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SUM(D188:D188)</f>
        <v>0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29"/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209</v>
      </c>
      <c r="L190" s="49">
        <v>4101158440</v>
      </c>
      <c r="M190" s="47">
        <v>43243</v>
      </c>
      <c r="N190" s="29"/>
      <c r="O190" s="29"/>
      <c r="P190" s="29"/>
      <c r="Q190" s="29"/>
      <c r="R190" s="29"/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29"/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209</v>
      </c>
      <c r="L191" s="49">
        <v>4101158440</v>
      </c>
      <c r="M191" s="47">
        <v>43298</v>
      </c>
      <c r="N191" s="29"/>
      <c r="O191" s="29"/>
      <c r="P191" s="29"/>
      <c r="Q191" s="29"/>
      <c r="R191" s="29"/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29"/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209</v>
      </c>
      <c r="L192" s="49">
        <v>4101158440</v>
      </c>
      <c r="M192" s="47">
        <v>43233</v>
      </c>
      <c r="N192" s="29"/>
      <c r="O192" s="29"/>
      <c r="P192" s="29"/>
      <c r="Q192" s="29"/>
      <c r="R192" s="29"/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29"/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209</v>
      </c>
      <c r="L193" s="49">
        <v>4101158440</v>
      </c>
      <c r="M193" s="47">
        <v>43278</v>
      </c>
      <c r="N193" s="29"/>
      <c r="O193" s="29"/>
      <c r="P193" s="29"/>
      <c r="Q193" s="29"/>
      <c r="R193" s="29"/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>
        <f>SUM(D193:D193)</f>
        <v>0</v>
      </c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29"/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43322</v>
      </c>
      <c r="N195" s="29"/>
      <c r="O195" s="29"/>
      <c r="P195" s="29"/>
      <c r="Q195" s="29"/>
      <c r="R195" s="29"/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29"/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43322</v>
      </c>
      <c r="N196" s="29"/>
      <c r="O196" s="29"/>
      <c r="P196" s="29"/>
      <c r="Q196" s="29"/>
      <c r="R196" s="29"/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29"/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43322</v>
      </c>
      <c r="N197" s="29"/>
      <c r="O197" s="29"/>
      <c r="P197" s="29"/>
      <c r="Q197" s="29"/>
      <c r="R197" s="29"/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>
        <f>SUM(D197:D197)</f>
        <v>0</v>
      </c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29"/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29"/>
      <c r="P199" s="29"/>
      <c r="Q199" s="29"/>
      <c r="R199" s="29"/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>
        <f>SUM(D199:D199)</f>
        <v>0</v>
      </c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29"/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29"/>
      <c r="O201" s="29"/>
      <c r="P201" s="29"/>
      <c r="Q201" s="29"/>
      <c r="R201" s="29"/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>
        <f>SUM(D201:D201)</f>
        <v>0</v>
      </c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29"/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208</v>
      </c>
      <c r="L203" s="60">
        <v>4101138490</v>
      </c>
      <c r="M203" s="47">
        <v>43348</v>
      </c>
      <c r="N203" s="29"/>
      <c r="O203" s="29"/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29"/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208</v>
      </c>
      <c r="L204" s="60">
        <v>4101138490</v>
      </c>
      <c r="M204" s="47">
        <v>43348</v>
      </c>
      <c r="N204" s="29"/>
      <c r="O204" s="29"/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>
        <f>SUM(D204:D204)</f>
        <v>0</v>
      </c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29"/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209</v>
      </c>
      <c r="L206" s="49">
        <v>4101158440</v>
      </c>
      <c r="M206" s="47">
        <v>43278</v>
      </c>
      <c r="N206" s="29"/>
      <c r="O206" s="29"/>
      <c r="P206" s="29"/>
      <c r="Q206" s="29"/>
      <c r="R206" s="29"/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209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29"/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209</v>
      </c>
      <c r="L208" s="49">
        <v>4101158440</v>
      </c>
      <c r="M208" s="47">
        <v>43251</v>
      </c>
      <c r="N208" s="29"/>
      <c r="O208" s="29"/>
      <c r="P208" s="29"/>
      <c r="Q208" s="29"/>
      <c r="R208" s="29"/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>
        <f>SUM(D208:D208)</f>
        <v>0</v>
      </c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29"/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207</v>
      </c>
      <c r="L210" s="51">
        <v>4101147783</v>
      </c>
      <c r="M210" s="47">
        <v>43305</v>
      </c>
      <c r="N210" s="29"/>
      <c r="O210" s="29"/>
      <c r="P210" s="29"/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29"/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207</v>
      </c>
      <c r="L211" s="51">
        <v>4101147783</v>
      </c>
      <c r="M211" s="47">
        <v>43305</v>
      </c>
      <c r="N211" s="29"/>
      <c r="O211" s="29"/>
      <c r="P211" s="29"/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29"/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207</v>
      </c>
      <c r="L212" s="51">
        <v>4101147783</v>
      </c>
      <c r="M212" s="47">
        <v>43305</v>
      </c>
      <c r="N212" s="29"/>
      <c r="O212" s="29"/>
      <c r="P212" s="29"/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>
        <f>SUM(D212:D212)</f>
        <v>0</v>
      </c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29"/>
      <c r="E214" s="29"/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29"/>
      <c r="O214" s="29"/>
      <c r="P214" s="29"/>
      <c r="Q214" s="29"/>
      <c r="R214" s="29"/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29"/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29"/>
      <c r="O215" s="29"/>
      <c r="P215" s="29"/>
      <c r="Q215" s="29"/>
      <c r="R215" s="29"/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29"/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29"/>
      <c r="O216" s="29"/>
      <c r="P216" s="29"/>
      <c r="Q216" s="29"/>
      <c r="R216" s="29"/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>
        <f>SUM(D216:D216)</f>
        <v>0</v>
      </c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29"/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29"/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29"/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29"/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>
        <f>SUM(D221:D221)</f>
        <v>0</v>
      </c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29"/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206</v>
      </c>
      <c r="L223" s="59">
        <v>4101130042</v>
      </c>
      <c r="M223" s="47">
        <v>43278</v>
      </c>
      <c r="N223" s="29"/>
      <c r="O223" s="29"/>
      <c r="P223" s="29"/>
      <c r="Q223" s="29"/>
      <c r="R223" s="29"/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29"/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206</v>
      </c>
      <c r="L224" s="59">
        <v>4101130042</v>
      </c>
      <c r="M224" s="47">
        <v>43242</v>
      </c>
      <c r="N224" s="29"/>
      <c r="O224" s="29"/>
      <c r="P224" s="29"/>
      <c r="Q224" s="29"/>
      <c r="R224" s="29"/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>
        <f>SUM(D224:D224)</f>
        <v>0</v>
      </c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>
        <f>SUM(D226:D226)</f>
        <v>0</v>
      </c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29"/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29"/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29"/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29"/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29"/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29"/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>
        <f>SUM(D231:D231)</f>
        <v>0</v>
      </c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29"/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29"/>
      <c r="O233" s="29"/>
      <c r="P233" s="29"/>
      <c r="Q233" s="29"/>
      <c r="R233" s="29"/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29"/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29"/>
      <c r="P234" s="29"/>
      <c r="Q234" s="29"/>
      <c r="R234" s="29"/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29"/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29"/>
      <c r="O235" s="29"/>
      <c r="P235" s="29"/>
      <c r="Q235" s="29"/>
      <c r="R235" s="29"/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29"/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29"/>
      <c r="O236" s="29"/>
      <c r="P236" s="29"/>
      <c r="Q236" s="29"/>
      <c r="R236" s="29"/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29"/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29"/>
      <c r="O237" s="29"/>
      <c r="P237" s="29"/>
      <c r="Q237" s="29"/>
      <c r="R237" s="29"/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>
        <f>SUM(D237:D237)</f>
        <v>0</v>
      </c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29"/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29"/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29"/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29"/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>
        <f>SUM(D242:D242)</f>
        <v>0</v>
      </c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/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29"/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/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29"/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/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29"/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/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29"/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>
        <f>SUM(D248:D248)</f>
        <v>0</v>
      </c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29"/>
      <c r="F250" s="48">
        <v>66</v>
      </c>
      <c r="G250" s="47">
        <v>43202</v>
      </c>
      <c r="H250" s="47">
        <v>43182</v>
      </c>
      <c r="I250" s="46" t="s">
        <v>12</v>
      </c>
      <c r="J250" s="51" t="s">
        <v>205</v>
      </c>
      <c r="K250" s="51" t="s">
        <v>128</v>
      </c>
      <c r="L250" s="51">
        <v>4101098631</v>
      </c>
      <c r="M250" s="47">
        <v>43363</v>
      </c>
      <c r="N250" s="29"/>
      <c r="O250" s="29"/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29"/>
      <c r="F251" s="48">
        <v>66</v>
      </c>
      <c r="G251" s="47">
        <v>43202</v>
      </c>
      <c r="H251" s="47">
        <v>43182</v>
      </c>
      <c r="I251" s="46" t="s">
        <v>12</v>
      </c>
      <c r="J251" s="51" t="s">
        <v>205</v>
      </c>
      <c r="K251" s="51" t="s">
        <v>128</v>
      </c>
      <c r="L251" s="51">
        <v>4101098631</v>
      </c>
      <c r="M251" s="47">
        <v>43363</v>
      </c>
      <c r="N251" s="29"/>
      <c r="O251" s="29"/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29"/>
      <c r="F252" s="48">
        <v>66</v>
      </c>
      <c r="G252" s="47">
        <v>43202</v>
      </c>
      <c r="H252" s="47">
        <v>43182</v>
      </c>
      <c r="I252" s="46" t="s">
        <v>12</v>
      </c>
      <c r="J252" s="51" t="s">
        <v>205</v>
      </c>
      <c r="K252" s="51" t="s">
        <v>128</v>
      </c>
      <c r="L252" s="51">
        <v>4101098631</v>
      </c>
      <c r="M252" s="47">
        <v>43363</v>
      </c>
      <c r="N252" s="29"/>
      <c r="O252" s="29"/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>
        <f>SUM(D252:D252)</f>
        <v>0</v>
      </c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/>
      <c r="E254" s="29"/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209</v>
      </c>
      <c r="L254" s="49">
        <v>4101158440</v>
      </c>
      <c r="M254" s="47">
        <v>43276</v>
      </c>
      <c r="N254" s="29"/>
      <c r="O254" s="29"/>
      <c r="P254" s="29"/>
      <c r="Q254" s="29"/>
      <c r="R254" s="29"/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29"/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209</v>
      </c>
      <c r="L255" s="49">
        <v>4101158440</v>
      </c>
      <c r="M255" s="47">
        <v>43246</v>
      </c>
      <c r="N255" s="29"/>
      <c r="O255" s="29"/>
      <c r="P255" s="29"/>
      <c r="Q255" s="29"/>
      <c r="R255" s="29"/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29"/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209</v>
      </c>
      <c r="L256" s="49">
        <v>4101158440</v>
      </c>
      <c r="M256" s="47">
        <v>43258</v>
      </c>
      <c r="N256" s="29"/>
      <c r="O256" s="29"/>
      <c r="P256" s="29"/>
      <c r="Q256" s="29"/>
      <c r="R256" s="29"/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29"/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209</v>
      </c>
      <c r="L257" s="49">
        <v>4101158440</v>
      </c>
      <c r="M257" s="47">
        <v>43262</v>
      </c>
      <c r="N257" s="29"/>
      <c r="O257" s="29"/>
      <c r="P257" s="29"/>
      <c r="Q257" s="29"/>
      <c r="R257" s="29"/>
    </row>
    <row r="258" spans="1:18" s="23" customFormat="1" ht="16.5" x14ac:dyDescent="0.25">
      <c r="A258" s="33" t="s">
        <v>34</v>
      </c>
      <c r="B258" s="33"/>
      <c r="C258" s="25">
        <f>SUM(C254:E257)</f>
        <v>5938589.9199999999</v>
      </c>
      <c r="D258" s="25">
        <f>SUM(D257:D257)</f>
        <v>0</v>
      </c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</sheetData>
  <autoFilter ref="A5:R258"/>
  <mergeCells count="1">
    <mergeCell ref="P3:R3"/>
  </mergeCells>
  <pageMargins left="0.31496062992125984" right="0.31496062992125984" top="0.15748031496062992" bottom="0.15748031496062992" header="0.31496062992125984" footer="0.31496062992125984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2018-04-05T23:12:46Z</dcterms:modified>
</cp:coreProperties>
</file>