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O46" i="1"/>
  <c r="M46"/>
  <c r="J46"/>
  <c r="L38"/>
  <c r="L37"/>
  <c r="L36"/>
  <c r="L46" s="1"/>
</calcChain>
</file>

<file path=xl/sharedStrings.xml><?xml version="1.0" encoding="utf-8"?>
<sst xmlns="http://schemas.openxmlformats.org/spreadsheetml/2006/main" count="604" uniqueCount="154">
  <si>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</si>
  <si>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</si>
  <si>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</si>
  <si>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</si>
  <si>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</si>
  <si>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</si>
  <si>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</si>
  <si>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</si>
  <si>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</si>
  <si>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</si>
  <si>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</si>
  <si>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</si>
  <si>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</si>
  <si>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</si>
  <si>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</si>
  <si>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</si>
  <si>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</si>
  <si>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</si>
  <si>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</si>
  <si>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</si>
  <si>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-</t>
  </si>
  <si>
    <t>ТКО</t>
  </si>
  <si>
    <t>Набережная</t>
  </si>
  <si>
    <t>Сахалинская</t>
  </si>
  <si>
    <t>ул. Зеленая</t>
  </si>
  <si>
    <t>ул. Лесная</t>
  </si>
  <si>
    <t>д.3</t>
  </si>
  <si>
    <t>д.1</t>
  </si>
  <si>
    <t>д.4</t>
  </si>
  <si>
    <t>д.26</t>
  </si>
  <si>
    <t>д.23</t>
  </si>
  <si>
    <t>ул. Комсомольская</t>
  </si>
  <si>
    <t>ул. Морская</t>
  </si>
  <si>
    <t>ул. Партизанская</t>
  </si>
  <si>
    <t>пер. Строительный</t>
  </si>
  <si>
    <t>ул. Нагорная</t>
  </si>
  <si>
    <t>ул. Рябикова</t>
  </si>
  <si>
    <t>ул. Соболева</t>
  </si>
  <si>
    <t>ул. Советская</t>
  </si>
  <si>
    <t>ул. Толстихина</t>
  </si>
  <si>
    <t>Улица</t>
  </si>
  <si>
    <t>Дом</t>
  </si>
  <si>
    <t>Населенный пункт</t>
  </si>
  <si>
    <t>с.Тигиль</t>
  </si>
  <si>
    <t>57.76094957162422</t>
  </si>
  <si>
    <t>158.68275402176639</t>
  </si>
  <si>
    <t xml:space="preserve">Металлическое </t>
  </si>
  <si>
    <t>бетон</t>
  </si>
  <si>
    <t>Управление по выполнению полномочий  сельского поселения "село Тигиль" ОГРН 1164101057834, Камчатский край, с. Тигиль, ул. Партизанская,17.</t>
  </si>
  <si>
    <t xml:space="preserve">МКД № 1, № 3 по ул. Соболева, МКД № 25 по пер. Строительный. </t>
  </si>
  <si>
    <t>73100000000; 73111001724</t>
  </si>
  <si>
    <t>57.760702995699724</t>
  </si>
  <si>
    <t>158.6838376342087</t>
  </si>
  <si>
    <t>МКД № 8, № 10 по ул. Соболева, МКД № 31 по ул. Гагарина, МКД № 11 по ул. Толстихина</t>
  </si>
  <si>
    <t>57.760923618230954</t>
  </si>
  <si>
    <t>158.68713417561955</t>
  </si>
  <si>
    <t>МКД № 13, № 23 по ул. Соболева, МКД № 14, № 16 по ул. Толстихина.</t>
  </si>
  <si>
    <t>57.762185144164235</t>
  </si>
  <si>
    <t>158.68521371396488</t>
  </si>
  <si>
    <t>МКД № 15, № 17, № 23, № 25 по ул. Толстихина, МКД № 26, № 27, № 28, № 29 по пер. Строительный.</t>
  </si>
  <si>
    <t xml:space="preserve"> ул. Партизанская</t>
  </si>
  <si>
    <t>57.75817258495221</t>
  </si>
  <si>
    <t>158.67655512668674</t>
  </si>
  <si>
    <t>МКД № 24 по ул. Партизанская, МКД № 33, № 35 по ул. Ленинская, МКД № 2, № 4, № 6 по ул. Рябикова.</t>
  </si>
  <si>
    <t>57.757094436281065</t>
  </si>
  <si>
    <t>158.682187765618</t>
  </si>
  <si>
    <t>МКД № 42, № 44 по ул. Партизанская, МКД № 53 по ул. Ленинская, дома № 28, № 32 по ул. Ленинская</t>
  </si>
  <si>
    <t>57.758620803137035</t>
  </si>
  <si>
    <t>158.69198098273475</t>
  </si>
  <si>
    <t>Частные домостроения № 1, № 3, № 8, № 10 по ул. Тундровая, № 2, № 4, № 13, № 15 по ул. Зеленая.</t>
  </si>
  <si>
    <t>57.762231596630926</t>
  </si>
  <si>
    <t>158.67957124998398</t>
  </si>
  <si>
    <t>МКД № 17, № 19 по ул. Нагорная</t>
  </si>
  <si>
    <t>57.75754718012517</t>
  </si>
  <si>
    <t>158.67807028624514</t>
  </si>
  <si>
    <t>МКД № 3, № 5 по ул. Рябикова</t>
  </si>
  <si>
    <t>57.76202991624965</t>
  </si>
  <si>
    <t>158.67751834976957</t>
  </si>
  <si>
    <t>МКД № 30 по ул. Нагорная</t>
  </si>
  <si>
    <t>57.757321982080406</t>
  </si>
  <si>
    <t>158.68418153542171</t>
  </si>
  <si>
    <t>МКД № 46 по ул. Партизанская, частные домовладения № 50, № 52 по ул.Партизанская, № 34, № 36 по ул. Ленинская.</t>
  </si>
  <si>
    <t>57.7582810725412</t>
  </si>
  <si>
    <t>158.68332279894506</t>
  </si>
  <si>
    <t>МКД № 3 по ул. Советская, частные домовладения № 1 по ул. Толстихина, МКД № 34, № 36 по ул. Гагарина.</t>
  </si>
  <si>
    <t>57.76187807605436</t>
  </si>
  <si>
    <t>158.68731615078437</t>
  </si>
  <si>
    <t>МКД № 18, № 20, № 22 по ул. Толстихина</t>
  </si>
  <si>
    <t>57.76259483857123</t>
  </si>
  <si>
    <t>158.68846413624274</t>
  </si>
  <si>
    <t>МКД № 28 по ул. Толстихина.</t>
  </si>
  <si>
    <t>57.76404203444556</t>
  </si>
  <si>
    <t>158.6879684343931</t>
  </si>
  <si>
    <t>МКД № 1 по ул. Лесная, частные домовладения № 2, № 2А по ул. Лесная.</t>
  </si>
  <si>
    <t>57.7632966311013</t>
  </si>
  <si>
    <t>158.68258255869117</t>
  </si>
  <si>
    <t>МКД № 23, № 24, № 30 по пер. Строительный, частные домовладения № 10, № 11 по ул. Геофизической</t>
  </si>
  <si>
    <t>с.Усть-Хайрюзово</t>
  </si>
  <si>
    <t>металлические стойки, профлисты, металлическая сетка с навесом (профлист)</t>
  </si>
  <si>
    <t>нет</t>
  </si>
  <si>
    <t>Администрация сельского поселения "село Усть-Хайрюзово"</t>
  </si>
  <si>
    <t>ул. Флотская, дома № 13, 17, 18, 19;   ул. Морская, дома № 1, 17а, 18, 21, 22, 23, 24, 26</t>
  </si>
  <si>
    <t>4-5 класс</t>
  </si>
  <si>
    <t>ул. Комсомольская, дома № 1, 2, 3, 18, 20, 21, 22а; ул. Школьная, дома № 22, 23, 24</t>
  </si>
  <si>
    <t>ул. Ленинская</t>
  </si>
  <si>
    <t>д. 1а</t>
  </si>
  <si>
    <t>ул. Ленинская, дома № 1а, 8; ул. Школьная, дом № 6; ул. Набережная, дома № 20, 24; ул. Советская, дома № 10, 12, 17</t>
  </si>
  <si>
    <t>ул. Рыбацкая</t>
  </si>
  <si>
    <t>ул. Рыбацкая, дом № 26; ул. Советская, дома № 20, 22, 24; ул. Ленинская, дома № 4, 9; ул. Рыбацкая, дома № 32, 34, 36; ул. Советская, дома № 14, 16, 21, 23, 25</t>
  </si>
  <si>
    <t>пер. Связи</t>
  </si>
  <si>
    <t>пер. Связи, дома № 1, 4, 6, 8, 10, 12; ул. Аэропортовская, дома № 3, 4, 13</t>
  </si>
  <si>
    <t>ул. Флотская</t>
  </si>
  <si>
    <t>д.9</t>
  </si>
  <si>
    <t>ул. Флотская, дома № 9, 11а, 12; ул. Морская, дома № 3, 4, 5, 7, 8, 9, 10, 12, 16</t>
  </si>
  <si>
    <t>ул. Школьная</t>
  </si>
  <si>
    <t>ул. Школьная, дома № 21, 25, 27; ул. Ленинская, дома № 11,13, 16, 17, 19, 20, 21, 23</t>
  </si>
  <si>
    <t>с. Ковран</t>
  </si>
  <si>
    <t>ул. Поротова</t>
  </si>
  <si>
    <t>Муниципальное образование сельское поселение "село Ковран"</t>
  </si>
  <si>
    <t>собственники муниципальных и частных индивидуальных жилых домов</t>
  </si>
  <si>
    <t>ул. Чубарова</t>
  </si>
  <si>
    <t>ул. 50 лет Октября</t>
  </si>
  <si>
    <t>с. Хайрюзово</t>
  </si>
  <si>
    <t>30 лет Победы</t>
  </si>
  <si>
    <t>56,8480</t>
  </si>
  <si>
    <t>157,0280</t>
  </si>
  <si>
    <t>Администрация сельского поселения "село Хайрюзово"</t>
  </si>
  <si>
    <t>к/номер 82:000017:333</t>
  </si>
  <si>
    <t>157,0239</t>
  </si>
  <si>
    <t>к/номер 82:01:000017:332</t>
  </si>
  <si>
    <t>К/номер 82:01:000017:334</t>
  </si>
  <si>
    <t>Тигильский  район</t>
  </si>
  <si>
    <t>Данные мест накопления ТКО Тигильского района</t>
  </si>
  <si>
    <t>Приложение 6.1.14</t>
  </si>
  <si>
    <t>профлист, крыша</t>
  </si>
  <si>
    <t>профнастил, крыша</t>
  </si>
  <si>
    <t>деревянный настил</t>
  </si>
  <si>
    <t>с. Седанка</t>
  </si>
  <si>
    <t>Школьная</t>
  </si>
  <si>
    <t>профнастил, крыша шифер</t>
  </si>
  <si>
    <t>Администрация сельского поселения "село Седанка"</t>
  </si>
  <si>
    <t>ул. Школьная, дома № 2</t>
  </si>
  <si>
    <t>ул. Школьная, д 9; дома блокированой застройки ул. Советская, дома 3,5,8,9</t>
  </si>
  <si>
    <t>19А</t>
  </si>
  <si>
    <t>ул. Школьная, 19А</t>
  </si>
  <si>
    <t>ул. Школьная, д. 19</t>
  </si>
  <si>
    <t>ул. Школьная, д. 16</t>
  </si>
  <si>
    <t>Кооперативная</t>
  </si>
  <si>
    <t>рабица, крыша шифер</t>
  </si>
  <si>
    <t>ул. Кооперативная, д. 23; дома блокированной застройки</t>
  </si>
  <si>
    <t>Советская</t>
  </si>
  <si>
    <t>19,20,24,26,27,28,30</t>
  </si>
  <si>
    <t>не обустроена</t>
  </si>
  <si>
    <t>ул. Советская, д. 19,20,24,26,27,28,30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</si>
</sst>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2" fillId="0" borderId="0" applyBorder="0" applyProtection="0"/>
    <xf numFmtId="0" fontId="11" fillId="0" borderId="0"/>
    <xf numFmtId="0" fontId="1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8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5" fillId="3" borderId="2" xfId="2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17" fillId="6" borderId="2" xfId="0" applyFont="1" applyFill="1" applyBorder="1" applyAlignment="1" applyProtection="1">
      <alignment horizontal="center" vertical="center" wrapText="1"/>
    </xf>
    <xf numFmtId="2" fontId="17" fillId="6" borderId="2" xfId="0" applyNumberFormat="1" applyFont="1" applyFill="1" applyBorder="1" applyAlignment="1" applyProtection="1">
      <alignment horizontal="center" vertical="center" wrapText="1"/>
    </xf>
    <xf numFmtId="0" fontId="17" fillId="6" borderId="2" xfId="1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5" fillId="6" borderId="5" xfId="0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6"/>
  <sheetViews>
    <sheetView tabSelected="1" zoomScaleNormal="100" workbookViewId="0">
      <pane ySplit="6" topLeftCell="A34" activePane="bottomLeft" state="frozen"/>
      <selection pane="bottomLeft" activeCell="K51" sqref="K51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37" t="s">
        <v>133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40" t="s">
        <v>132</v>
      </c>
      <c r="D3" s="40"/>
      <c r="E3" s="40"/>
      <c r="F3" s="40"/>
      <c r="G3" s="40"/>
      <c r="H3" s="40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41" t="s">
        <v>0</v>
      </c>
      <c r="C5" s="41"/>
      <c r="D5" s="41"/>
      <c r="E5" s="41"/>
      <c r="F5" s="41"/>
      <c r="G5" s="41"/>
      <c r="H5" s="42" t="s">
        <v>1</v>
      </c>
      <c r="I5" s="42"/>
      <c r="J5" s="42"/>
      <c r="K5" s="42"/>
      <c r="L5" s="42"/>
      <c r="M5" s="42"/>
      <c r="N5" s="42"/>
      <c r="O5" s="42"/>
      <c r="P5" s="43" t="s">
        <v>2</v>
      </c>
      <c r="Q5" s="43"/>
      <c r="R5" s="43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42</v>
      </c>
      <c r="D6" s="6" t="s">
        <v>40</v>
      </c>
      <c r="E6" s="6" t="s">
        <v>41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17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s="21" customFormat="1" ht="31.5" customHeight="1">
      <c r="A8" s="20">
        <v>1</v>
      </c>
      <c r="B8" s="31" t="s">
        <v>131</v>
      </c>
      <c r="C8" s="20" t="s">
        <v>43</v>
      </c>
      <c r="D8" s="20" t="s">
        <v>37</v>
      </c>
      <c r="E8" s="20">
        <v>6</v>
      </c>
      <c r="F8" s="19" t="s">
        <v>44</v>
      </c>
      <c r="G8" s="19" t="s">
        <v>45</v>
      </c>
      <c r="H8" s="20" t="s">
        <v>46</v>
      </c>
      <c r="I8" s="19" t="s">
        <v>47</v>
      </c>
      <c r="J8" s="20">
        <v>5</v>
      </c>
      <c r="K8" s="20">
        <v>1.1000000000000001</v>
      </c>
      <c r="L8" s="20">
        <v>5.5</v>
      </c>
      <c r="M8" s="20" t="s">
        <v>20</v>
      </c>
      <c r="N8" s="20" t="s">
        <v>20</v>
      </c>
      <c r="O8" s="20" t="s">
        <v>20</v>
      </c>
      <c r="P8" s="20" t="s">
        <v>20</v>
      </c>
      <c r="Q8" s="20" t="s">
        <v>20</v>
      </c>
      <c r="R8" s="20" t="s">
        <v>20</v>
      </c>
      <c r="S8" s="20" t="s">
        <v>48</v>
      </c>
      <c r="T8" s="20" t="s">
        <v>49</v>
      </c>
      <c r="U8" s="18" t="s">
        <v>50</v>
      </c>
    </row>
    <row r="9" spans="1:22" s="24" customFormat="1" ht="41.25" customHeight="1">
      <c r="A9" s="22">
        <v>2</v>
      </c>
      <c r="B9" s="31" t="s">
        <v>131</v>
      </c>
      <c r="C9" s="20" t="s">
        <v>43</v>
      </c>
      <c r="D9" s="20" t="s">
        <v>37</v>
      </c>
      <c r="E9" s="23">
        <v>8</v>
      </c>
      <c r="F9" s="19" t="s">
        <v>51</v>
      </c>
      <c r="G9" s="19" t="s">
        <v>52</v>
      </c>
      <c r="H9" s="20" t="s">
        <v>46</v>
      </c>
      <c r="I9" s="19" t="s">
        <v>47</v>
      </c>
      <c r="J9" s="23">
        <v>2</v>
      </c>
      <c r="K9" s="23">
        <v>1.1000000000000001</v>
      </c>
      <c r="L9" s="23">
        <v>2.2000000000000002</v>
      </c>
      <c r="M9" s="23" t="s">
        <v>20</v>
      </c>
      <c r="N9" s="23" t="s">
        <v>20</v>
      </c>
      <c r="O9" s="23" t="s">
        <v>20</v>
      </c>
      <c r="P9" s="23" t="s">
        <v>20</v>
      </c>
      <c r="Q9" s="23" t="s">
        <v>20</v>
      </c>
      <c r="R9" s="23" t="s">
        <v>20</v>
      </c>
      <c r="S9" s="20" t="s">
        <v>48</v>
      </c>
      <c r="T9" s="23" t="s">
        <v>53</v>
      </c>
      <c r="U9" s="18" t="s">
        <v>50</v>
      </c>
    </row>
    <row r="10" spans="1:22" ht="75">
      <c r="A10" s="20">
        <v>3</v>
      </c>
      <c r="B10" s="31" t="s">
        <v>131</v>
      </c>
      <c r="C10" s="20" t="s">
        <v>43</v>
      </c>
      <c r="D10" s="20" t="s">
        <v>37</v>
      </c>
      <c r="E10" s="23">
        <v>13</v>
      </c>
      <c r="F10" s="19" t="s">
        <v>54</v>
      </c>
      <c r="G10" s="19" t="s">
        <v>55</v>
      </c>
      <c r="H10" s="20" t="s">
        <v>46</v>
      </c>
      <c r="I10" s="19" t="s">
        <v>47</v>
      </c>
      <c r="J10" s="23">
        <v>2</v>
      </c>
      <c r="K10" s="23">
        <v>1.1000000000000001</v>
      </c>
      <c r="L10" s="23">
        <v>2.2000000000000002</v>
      </c>
      <c r="M10" s="23" t="s">
        <v>20</v>
      </c>
      <c r="N10" s="23" t="s">
        <v>20</v>
      </c>
      <c r="O10" s="23" t="s">
        <v>20</v>
      </c>
      <c r="P10" s="23" t="s">
        <v>20</v>
      </c>
      <c r="Q10" s="23" t="s">
        <v>20</v>
      </c>
      <c r="R10" s="23" t="s">
        <v>20</v>
      </c>
      <c r="S10" s="20" t="s">
        <v>48</v>
      </c>
      <c r="T10" s="23" t="s">
        <v>56</v>
      </c>
      <c r="U10" s="18" t="s">
        <v>50</v>
      </c>
    </row>
    <row r="11" spans="1:22" ht="75">
      <c r="A11" s="22">
        <v>4</v>
      </c>
      <c r="B11" s="31" t="s">
        <v>131</v>
      </c>
      <c r="C11" s="20" t="s">
        <v>43</v>
      </c>
      <c r="D11" s="20" t="s">
        <v>39</v>
      </c>
      <c r="E11" s="23">
        <v>17</v>
      </c>
      <c r="F11" s="25" t="s">
        <v>57</v>
      </c>
      <c r="G11" s="19" t="s">
        <v>58</v>
      </c>
      <c r="H11" s="20" t="s">
        <v>46</v>
      </c>
      <c r="I11" s="19" t="s">
        <v>47</v>
      </c>
      <c r="J11" s="23">
        <v>5</v>
      </c>
      <c r="K11" s="23">
        <v>1.1000000000000001</v>
      </c>
      <c r="L11" s="23">
        <v>5.5</v>
      </c>
      <c r="M11" s="23" t="s">
        <v>20</v>
      </c>
      <c r="N11" s="23" t="s">
        <v>20</v>
      </c>
      <c r="O11" s="23" t="s">
        <v>20</v>
      </c>
      <c r="P11" s="23" t="s">
        <v>20</v>
      </c>
      <c r="Q11" s="23" t="s">
        <v>20</v>
      </c>
      <c r="R11" s="23" t="s">
        <v>20</v>
      </c>
      <c r="S11" s="20" t="s">
        <v>48</v>
      </c>
      <c r="T11" s="23" t="s">
        <v>59</v>
      </c>
      <c r="U11" s="18" t="s">
        <v>50</v>
      </c>
    </row>
    <row r="12" spans="1:22" ht="75">
      <c r="A12" s="20">
        <v>5</v>
      </c>
      <c r="B12" s="31" t="s">
        <v>131</v>
      </c>
      <c r="C12" s="20" t="s">
        <v>43</v>
      </c>
      <c r="D12" s="20" t="s">
        <v>60</v>
      </c>
      <c r="E12" s="23">
        <v>24</v>
      </c>
      <c r="F12" s="19" t="s">
        <v>61</v>
      </c>
      <c r="G12" s="19" t="s">
        <v>62</v>
      </c>
      <c r="H12" s="20" t="s">
        <v>46</v>
      </c>
      <c r="I12" s="19" t="s">
        <v>47</v>
      </c>
      <c r="J12" s="23">
        <v>2</v>
      </c>
      <c r="K12" s="23">
        <v>1.1000000000000001</v>
      </c>
      <c r="L12" s="23">
        <v>2.2000000000000002</v>
      </c>
      <c r="M12" s="23" t="s">
        <v>20</v>
      </c>
      <c r="N12" s="23" t="s">
        <v>20</v>
      </c>
      <c r="O12" s="23" t="s">
        <v>20</v>
      </c>
      <c r="P12" s="23" t="s">
        <v>20</v>
      </c>
      <c r="Q12" s="23" t="s">
        <v>20</v>
      </c>
      <c r="R12" s="23" t="s">
        <v>20</v>
      </c>
      <c r="S12" s="20" t="s">
        <v>48</v>
      </c>
      <c r="T12" s="23" t="s">
        <v>63</v>
      </c>
      <c r="U12" s="18" t="s">
        <v>50</v>
      </c>
    </row>
    <row r="13" spans="1:22" ht="75">
      <c r="A13" s="22">
        <v>6</v>
      </c>
      <c r="B13" s="31" t="s">
        <v>131</v>
      </c>
      <c r="C13" s="20" t="s">
        <v>43</v>
      </c>
      <c r="D13" s="20" t="s">
        <v>33</v>
      </c>
      <c r="E13" s="23">
        <v>42</v>
      </c>
      <c r="F13" s="19" t="s">
        <v>64</v>
      </c>
      <c r="G13" s="19" t="s">
        <v>65</v>
      </c>
      <c r="H13" s="20" t="s">
        <v>46</v>
      </c>
      <c r="I13" s="19" t="s">
        <v>47</v>
      </c>
      <c r="J13" s="23">
        <v>2</v>
      </c>
      <c r="K13" s="23">
        <v>1.1000000000000001</v>
      </c>
      <c r="L13" s="23">
        <v>2.2000000000000002</v>
      </c>
      <c r="M13" s="23" t="s">
        <v>20</v>
      </c>
      <c r="N13" s="23" t="s">
        <v>20</v>
      </c>
      <c r="O13" s="23" t="s">
        <v>20</v>
      </c>
      <c r="P13" s="23" t="s">
        <v>20</v>
      </c>
      <c r="Q13" s="23" t="s">
        <v>20</v>
      </c>
      <c r="R13" s="23" t="s">
        <v>20</v>
      </c>
      <c r="S13" s="20" t="s">
        <v>48</v>
      </c>
      <c r="T13" s="23" t="s">
        <v>66</v>
      </c>
      <c r="U13" s="18" t="s">
        <v>50</v>
      </c>
    </row>
    <row r="14" spans="1:22" ht="75">
      <c r="A14" s="20">
        <v>7</v>
      </c>
      <c r="B14" s="31" t="s">
        <v>131</v>
      </c>
      <c r="C14" s="20" t="s">
        <v>43</v>
      </c>
      <c r="D14" s="20" t="s">
        <v>24</v>
      </c>
      <c r="E14" s="23">
        <v>6</v>
      </c>
      <c r="F14" s="19" t="s">
        <v>67</v>
      </c>
      <c r="G14" s="19" t="s">
        <v>68</v>
      </c>
      <c r="H14" s="20" t="s">
        <v>46</v>
      </c>
      <c r="I14" s="19" t="s">
        <v>47</v>
      </c>
      <c r="J14" s="23">
        <v>2</v>
      </c>
      <c r="K14" s="23">
        <v>1.1000000000000001</v>
      </c>
      <c r="L14" s="23">
        <v>2.2000000000000002</v>
      </c>
      <c r="M14" s="23" t="s">
        <v>20</v>
      </c>
      <c r="N14" s="23" t="s">
        <v>20</v>
      </c>
      <c r="O14" s="23" t="s">
        <v>20</v>
      </c>
      <c r="P14" s="23" t="s">
        <v>20</v>
      </c>
      <c r="Q14" s="23" t="s">
        <v>20</v>
      </c>
      <c r="R14" s="23" t="s">
        <v>20</v>
      </c>
      <c r="S14" s="20" t="s">
        <v>48</v>
      </c>
      <c r="T14" s="23" t="s">
        <v>69</v>
      </c>
      <c r="U14" s="18" t="s">
        <v>50</v>
      </c>
    </row>
    <row r="15" spans="1:22" ht="75">
      <c r="A15" s="22">
        <v>8</v>
      </c>
      <c r="B15" s="31" t="s">
        <v>131</v>
      </c>
      <c r="C15" s="20" t="s">
        <v>43</v>
      </c>
      <c r="D15" s="20" t="s">
        <v>35</v>
      </c>
      <c r="E15" s="23">
        <v>19</v>
      </c>
      <c r="F15" s="19" t="s">
        <v>70</v>
      </c>
      <c r="G15" s="19" t="s">
        <v>71</v>
      </c>
      <c r="H15" s="20" t="s">
        <v>46</v>
      </c>
      <c r="I15" s="19" t="s">
        <v>47</v>
      </c>
      <c r="J15" s="23">
        <v>2</v>
      </c>
      <c r="K15" s="23">
        <v>1.1000000000000001</v>
      </c>
      <c r="L15" s="23">
        <v>2.2000000000000002</v>
      </c>
      <c r="M15" s="23" t="s">
        <v>20</v>
      </c>
      <c r="N15" s="23" t="s">
        <v>20</v>
      </c>
      <c r="O15" s="23" t="s">
        <v>20</v>
      </c>
      <c r="P15" s="23" t="s">
        <v>20</v>
      </c>
      <c r="Q15" s="23" t="s">
        <v>20</v>
      </c>
      <c r="R15" s="23" t="s">
        <v>20</v>
      </c>
      <c r="S15" s="20" t="s">
        <v>48</v>
      </c>
      <c r="T15" s="23" t="s">
        <v>72</v>
      </c>
      <c r="U15" s="18" t="s">
        <v>50</v>
      </c>
    </row>
    <row r="16" spans="1:22" ht="75">
      <c r="A16" s="20">
        <v>9</v>
      </c>
      <c r="B16" s="31" t="s">
        <v>131</v>
      </c>
      <c r="C16" s="20" t="s">
        <v>43</v>
      </c>
      <c r="D16" s="20" t="s">
        <v>36</v>
      </c>
      <c r="E16" s="23">
        <v>3</v>
      </c>
      <c r="F16" s="19" t="s">
        <v>73</v>
      </c>
      <c r="G16" s="19" t="s">
        <v>74</v>
      </c>
      <c r="H16" s="20" t="s">
        <v>46</v>
      </c>
      <c r="I16" s="19" t="s">
        <v>47</v>
      </c>
      <c r="J16" s="23">
        <v>1</v>
      </c>
      <c r="K16" s="23">
        <v>1.1000000000000001</v>
      </c>
      <c r="L16" s="23">
        <v>1.1000000000000001</v>
      </c>
      <c r="M16" s="23" t="s">
        <v>20</v>
      </c>
      <c r="N16" s="23" t="s">
        <v>20</v>
      </c>
      <c r="O16" s="23" t="s">
        <v>20</v>
      </c>
      <c r="P16" s="23" t="s">
        <v>20</v>
      </c>
      <c r="Q16" s="23" t="s">
        <v>20</v>
      </c>
      <c r="R16" s="23" t="s">
        <v>20</v>
      </c>
      <c r="S16" s="20" t="s">
        <v>48</v>
      </c>
      <c r="T16" s="23" t="s">
        <v>75</v>
      </c>
      <c r="U16" s="18" t="s">
        <v>50</v>
      </c>
    </row>
    <row r="17" spans="1:21" ht="75">
      <c r="A17" s="22">
        <v>10</v>
      </c>
      <c r="B17" s="31" t="s">
        <v>131</v>
      </c>
      <c r="C17" s="20" t="s">
        <v>43</v>
      </c>
      <c r="D17" s="20" t="s">
        <v>35</v>
      </c>
      <c r="E17" s="23">
        <v>30</v>
      </c>
      <c r="F17" s="19" t="s">
        <v>76</v>
      </c>
      <c r="G17" s="19" t="s">
        <v>77</v>
      </c>
      <c r="H17" s="20" t="s">
        <v>46</v>
      </c>
      <c r="I17" s="19" t="s">
        <v>47</v>
      </c>
      <c r="J17" s="23">
        <v>1</v>
      </c>
      <c r="K17" s="23">
        <v>1.1000000000000001</v>
      </c>
      <c r="L17" s="23">
        <v>1.1000000000000001</v>
      </c>
      <c r="M17" s="23" t="s">
        <v>20</v>
      </c>
      <c r="N17" s="23" t="s">
        <v>20</v>
      </c>
      <c r="O17" s="23" t="s">
        <v>20</v>
      </c>
      <c r="P17" s="23" t="s">
        <v>20</v>
      </c>
      <c r="Q17" s="23" t="s">
        <v>20</v>
      </c>
      <c r="R17" s="23" t="s">
        <v>20</v>
      </c>
      <c r="S17" s="20" t="s">
        <v>48</v>
      </c>
      <c r="T17" s="23" t="s">
        <v>78</v>
      </c>
      <c r="U17" s="18" t="s">
        <v>50</v>
      </c>
    </row>
    <row r="18" spans="1:21" ht="75">
      <c r="A18" s="20">
        <v>11</v>
      </c>
      <c r="B18" s="31" t="s">
        <v>131</v>
      </c>
      <c r="C18" s="20" t="s">
        <v>43</v>
      </c>
      <c r="D18" s="20" t="s">
        <v>33</v>
      </c>
      <c r="E18" s="23">
        <v>46</v>
      </c>
      <c r="F18" s="19" t="s">
        <v>79</v>
      </c>
      <c r="G18" s="19" t="s">
        <v>80</v>
      </c>
      <c r="H18" s="20" t="s">
        <v>46</v>
      </c>
      <c r="I18" s="19" t="s">
        <v>47</v>
      </c>
      <c r="J18" s="23">
        <v>1</v>
      </c>
      <c r="K18" s="23">
        <v>1.1000000000000001</v>
      </c>
      <c r="L18" s="23">
        <v>1.1000000000000001</v>
      </c>
      <c r="M18" s="23" t="s">
        <v>20</v>
      </c>
      <c r="N18" s="23" t="s">
        <v>20</v>
      </c>
      <c r="O18" s="23" t="s">
        <v>20</v>
      </c>
      <c r="P18" s="23" t="s">
        <v>20</v>
      </c>
      <c r="Q18" s="23" t="s">
        <v>20</v>
      </c>
      <c r="R18" s="23" t="s">
        <v>20</v>
      </c>
      <c r="S18" s="20" t="s">
        <v>48</v>
      </c>
      <c r="T18" s="23" t="s">
        <v>81</v>
      </c>
      <c r="U18" s="18" t="s">
        <v>50</v>
      </c>
    </row>
    <row r="19" spans="1:21" ht="75">
      <c r="A19" s="22">
        <v>12</v>
      </c>
      <c r="B19" s="31" t="s">
        <v>131</v>
      </c>
      <c r="C19" s="20" t="s">
        <v>43</v>
      </c>
      <c r="D19" s="20" t="s">
        <v>38</v>
      </c>
      <c r="E19" s="23">
        <v>9</v>
      </c>
      <c r="F19" s="19" t="s">
        <v>82</v>
      </c>
      <c r="G19" s="19" t="s">
        <v>83</v>
      </c>
      <c r="H19" s="20" t="s">
        <v>46</v>
      </c>
      <c r="I19" s="19" t="s">
        <v>47</v>
      </c>
      <c r="J19" s="23">
        <v>3</v>
      </c>
      <c r="K19" s="23">
        <v>1.1000000000000001</v>
      </c>
      <c r="L19" s="23">
        <v>3.3</v>
      </c>
      <c r="M19" s="23" t="s">
        <v>20</v>
      </c>
      <c r="N19" s="23" t="s">
        <v>20</v>
      </c>
      <c r="O19" s="23" t="s">
        <v>20</v>
      </c>
      <c r="P19" s="23" t="s">
        <v>20</v>
      </c>
      <c r="Q19" s="23" t="s">
        <v>20</v>
      </c>
      <c r="R19" s="23" t="s">
        <v>20</v>
      </c>
      <c r="S19" s="20" t="s">
        <v>48</v>
      </c>
      <c r="T19" s="23" t="s">
        <v>84</v>
      </c>
      <c r="U19" s="18" t="s">
        <v>50</v>
      </c>
    </row>
    <row r="20" spans="1:21" ht="75">
      <c r="A20" s="20">
        <v>13</v>
      </c>
      <c r="B20" s="31" t="s">
        <v>131</v>
      </c>
      <c r="C20" s="20" t="s">
        <v>43</v>
      </c>
      <c r="D20" s="20" t="s">
        <v>39</v>
      </c>
      <c r="E20" s="23">
        <v>20</v>
      </c>
      <c r="F20" s="19" t="s">
        <v>85</v>
      </c>
      <c r="G20" s="19" t="s">
        <v>86</v>
      </c>
      <c r="H20" s="20" t="s">
        <v>46</v>
      </c>
      <c r="I20" s="19" t="s">
        <v>47</v>
      </c>
      <c r="J20" s="23">
        <v>2</v>
      </c>
      <c r="K20" s="23">
        <v>1.1000000000000001</v>
      </c>
      <c r="L20" s="23">
        <v>2.2000000000000002</v>
      </c>
      <c r="M20" s="23" t="s">
        <v>20</v>
      </c>
      <c r="N20" s="23" t="s">
        <v>20</v>
      </c>
      <c r="O20" s="23" t="s">
        <v>20</v>
      </c>
      <c r="P20" s="23" t="s">
        <v>20</v>
      </c>
      <c r="Q20" s="23" t="s">
        <v>20</v>
      </c>
      <c r="R20" s="23" t="s">
        <v>20</v>
      </c>
      <c r="S20" s="20" t="s">
        <v>48</v>
      </c>
      <c r="T20" s="23" t="s">
        <v>87</v>
      </c>
      <c r="U20" s="18" t="s">
        <v>50</v>
      </c>
    </row>
    <row r="21" spans="1:21" ht="75">
      <c r="A21" s="22">
        <v>14</v>
      </c>
      <c r="B21" s="31" t="s">
        <v>131</v>
      </c>
      <c r="C21" s="20" t="s">
        <v>43</v>
      </c>
      <c r="D21" s="20" t="s">
        <v>39</v>
      </c>
      <c r="E21" s="23">
        <v>26</v>
      </c>
      <c r="F21" s="19" t="s">
        <v>88</v>
      </c>
      <c r="G21" s="19" t="s">
        <v>89</v>
      </c>
      <c r="H21" s="20" t="s">
        <v>46</v>
      </c>
      <c r="I21" s="19" t="s">
        <v>47</v>
      </c>
      <c r="J21" s="23">
        <v>1</v>
      </c>
      <c r="K21" s="23">
        <v>1.1000000000000001</v>
      </c>
      <c r="L21" s="23">
        <v>1.1000000000000001</v>
      </c>
      <c r="M21" s="23" t="s">
        <v>20</v>
      </c>
      <c r="N21" s="23" t="s">
        <v>20</v>
      </c>
      <c r="O21" s="23" t="s">
        <v>20</v>
      </c>
      <c r="P21" s="23" t="s">
        <v>20</v>
      </c>
      <c r="Q21" s="23" t="s">
        <v>20</v>
      </c>
      <c r="R21" s="23" t="s">
        <v>20</v>
      </c>
      <c r="S21" s="20" t="s">
        <v>48</v>
      </c>
      <c r="T21" s="23" t="s">
        <v>90</v>
      </c>
      <c r="U21" s="18" t="s">
        <v>50</v>
      </c>
    </row>
    <row r="22" spans="1:21" ht="75">
      <c r="A22" s="20">
        <v>15</v>
      </c>
      <c r="B22" s="31" t="s">
        <v>131</v>
      </c>
      <c r="C22" s="20" t="s">
        <v>43</v>
      </c>
      <c r="D22" s="20" t="s">
        <v>25</v>
      </c>
      <c r="E22" s="23">
        <v>1</v>
      </c>
      <c r="F22" s="19" t="s">
        <v>91</v>
      </c>
      <c r="G22" s="19" t="s">
        <v>92</v>
      </c>
      <c r="H22" s="20" t="s">
        <v>46</v>
      </c>
      <c r="I22" s="19" t="s">
        <v>47</v>
      </c>
      <c r="J22" s="23">
        <v>1</v>
      </c>
      <c r="K22" s="23">
        <v>1.1000000000000001</v>
      </c>
      <c r="L22" s="23">
        <v>1.1000000000000001</v>
      </c>
      <c r="M22" s="23" t="s">
        <v>20</v>
      </c>
      <c r="N22" s="23" t="s">
        <v>20</v>
      </c>
      <c r="O22" s="23" t="s">
        <v>20</v>
      </c>
      <c r="P22" s="23" t="s">
        <v>20</v>
      </c>
      <c r="Q22" s="23" t="s">
        <v>20</v>
      </c>
      <c r="R22" s="23" t="s">
        <v>20</v>
      </c>
      <c r="S22" s="20" t="s">
        <v>48</v>
      </c>
      <c r="T22" s="23" t="s">
        <v>93</v>
      </c>
      <c r="U22" s="18" t="s">
        <v>50</v>
      </c>
    </row>
    <row r="23" spans="1:21" ht="75">
      <c r="A23" s="22">
        <v>16</v>
      </c>
      <c r="B23" s="31" t="s">
        <v>131</v>
      </c>
      <c r="C23" s="20" t="s">
        <v>43</v>
      </c>
      <c r="D23" s="20" t="s">
        <v>34</v>
      </c>
      <c r="E23" s="23">
        <v>24</v>
      </c>
      <c r="F23" s="19" t="s">
        <v>94</v>
      </c>
      <c r="G23" s="19" t="s">
        <v>95</v>
      </c>
      <c r="H23" s="20" t="s">
        <v>46</v>
      </c>
      <c r="I23" s="19" t="s">
        <v>47</v>
      </c>
      <c r="J23" s="23">
        <v>3</v>
      </c>
      <c r="K23" s="23">
        <v>1.1000000000000001</v>
      </c>
      <c r="L23" s="23">
        <v>3.3</v>
      </c>
      <c r="M23" s="23" t="s">
        <v>20</v>
      </c>
      <c r="N23" s="23" t="s">
        <v>20</v>
      </c>
      <c r="O23" s="23" t="s">
        <v>20</v>
      </c>
      <c r="P23" s="23" t="s">
        <v>20</v>
      </c>
      <c r="Q23" s="23" t="s">
        <v>20</v>
      </c>
      <c r="R23" s="23" t="s">
        <v>20</v>
      </c>
      <c r="S23" s="20" t="s">
        <v>48</v>
      </c>
      <c r="T23" s="23" t="s">
        <v>96</v>
      </c>
      <c r="U23" s="18" t="s">
        <v>50</v>
      </c>
    </row>
    <row r="24" spans="1:21" ht="90">
      <c r="A24" s="20">
        <v>17</v>
      </c>
      <c r="B24" s="31" t="s">
        <v>131</v>
      </c>
      <c r="C24" s="20" t="s">
        <v>97</v>
      </c>
      <c r="D24" s="20" t="s">
        <v>32</v>
      </c>
      <c r="E24" s="20" t="s">
        <v>27</v>
      </c>
      <c r="F24" s="20"/>
      <c r="G24" s="20"/>
      <c r="H24" s="20" t="s">
        <v>98</v>
      </c>
      <c r="I24" s="20" t="s">
        <v>47</v>
      </c>
      <c r="J24" s="20">
        <v>4</v>
      </c>
      <c r="K24" s="20">
        <v>0.75</v>
      </c>
      <c r="L24" s="20">
        <v>3</v>
      </c>
      <c r="M24" s="20" t="s">
        <v>99</v>
      </c>
      <c r="N24" s="20" t="s">
        <v>99</v>
      </c>
      <c r="O24" s="20" t="s">
        <v>99</v>
      </c>
      <c r="P24" s="20" t="s">
        <v>99</v>
      </c>
      <c r="Q24" s="20" t="s">
        <v>99</v>
      </c>
      <c r="R24" s="20" t="s">
        <v>99</v>
      </c>
      <c r="S24" s="20" t="s">
        <v>100</v>
      </c>
      <c r="T24" s="20" t="s">
        <v>101</v>
      </c>
      <c r="U24" s="18" t="s">
        <v>102</v>
      </c>
    </row>
    <row r="25" spans="1:21" ht="90">
      <c r="A25" s="22">
        <v>18</v>
      </c>
      <c r="B25" s="31" t="s">
        <v>131</v>
      </c>
      <c r="C25" s="20" t="s">
        <v>97</v>
      </c>
      <c r="D25" s="23" t="s">
        <v>31</v>
      </c>
      <c r="E25" s="23" t="s">
        <v>26</v>
      </c>
      <c r="F25" s="23"/>
      <c r="G25" s="23"/>
      <c r="H25" s="20" t="s">
        <v>98</v>
      </c>
      <c r="I25" s="20" t="s">
        <v>47</v>
      </c>
      <c r="J25" s="23">
        <v>4</v>
      </c>
      <c r="K25" s="20">
        <v>0.75</v>
      </c>
      <c r="L25" s="20">
        <v>3</v>
      </c>
      <c r="M25" s="20" t="s">
        <v>99</v>
      </c>
      <c r="N25" s="20" t="s">
        <v>99</v>
      </c>
      <c r="O25" s="20" t="s">
        <v>99</v>
      </c>
      <c r="P25" s="20" t="s">
        <v>99</v>
      </c>
      <c r="Q25" s="20" t="s">
        <v>99</v>
      </c>
      <c r="R25" s="20" t="s">
        <v>99</v>
      </c>
      <c r="S25" s="20" t="s">
        <v>100</v>
      </c>
      <c r="T25" s="23" t="s">
        <v>103</v>
      </c>
      <c r="U25" s="18" t="s">
        <v>102</v>
      </c>
    </row>
    <row r="26" spans="1:21" ht="90">
      <c r="A26" s="20">
        <v>19</v>
      </c>
      <c r="B26" s="31" t="s">
        <v>131</v>
      </c>
      <c r="C26" s="20" t="s">
        <v>97</v>
      </c>
      <c r="D26" s="19" t="s">
        <v>104</v>
      </c>
      <c r="E26" s="19" t="s">
        <v>105</v>
      </c>
      <c r="F26" s="19"/>
      <c r="G26" s="19"/>
      <c r="H26" s="20" t="s">
        <v>98</v>
      </c>
      <c r="I26" s="20" t="s">
        <v>47</v>
      </c>
      <c r="J26" s="19">
        <v>4</v>
      </c>
      <c r="K26" s="20">
        <v>0.75</v>
      </c>
      <c r="L26" s="20">
        <v>3</v>
      </c>
      <c r="M26" s="20" t="s">
        <v>99</v>
      </c>
      <c r="N26" s="20" t="s">
        <v>99</v>
      </c>
      <c r="O26" s="20" t="s">
        <v>99</v>
      </c>
      <c r="P26" s="20" t="s">
        <v>99</v>
      </c>
      <c r="Q26" s="20" t="s">
        <v>99</v>
      </c>
      <c r="R26" s="20" t="s">
        <v>99</v>
      </c>
      <c r="S26" s="20" t="s">
        <v>100</v>
      </c>
      <c r="T26" s="19" t="s">
        <v>106</v>
      </c>
      <c r="U26" s="18" t="s">
        <v>102</v>
      </c>
    </row>
    <row r="27" spans="1:21" ht="90">
      <c r="A27" s="22">
        <v>20</v>
      </c>
      <c r="B27" s="31" t="s">
        <v>131</v>
      </c>
      <c r="C27" s="20" t="s">
        <v>97</v>
      </c>
      <c r="D27" s="19" t="s">
        <v>107</v>
      </c>
      <c r="E27" s="19" t="s">
        <v>29</v>
      </c>
      <c r="F27" s="19"/>
      <c r="G27" s="19"/>
      <c r="H27" s="20" t="s">
        <v>98</v>
      </c>
      <c r="I27" s="20" t="s">
        <v>47</v>
      </c>
      <c r="J27" s="19">
        <v>4</v>
      </c>
      <c r="K27" s="20">
        <v>0.75</v>
      </c>
      <c r="L27" s="20">
        <v>3</v>
      </c>
      <c r="M27" s="20" t="s">
        <v>99</v>
      </c>
      <c r="N27" s="20" t="s">
        <v>99</v>
      </c>
      <c r="O27" s="20" t="s">
        <v>99</v>
      </c>
      <c r="P27" s="20" t="s">
        <v>99</v>
      </c>
      <c r="Q27" s="20" t="s">
        <v>99</v>
      </c>
      <c r="R27" s="20" t="s">
        <v>99</v>
      </c>
      <c r="S27" s="20" t="s">
        <v>100</v>
      </c>
      <c r="T27" s="19" t="s">
        <v>108</v>
      </c>
      <c r="U27" s="18" t="s">
        <v>102</v>
      </c>
    </row>
    <row r="28" spans="1:21" ht="90">
      <c r="A28" s="20">
        <v>21</v>
      </c>
      <c r="B28" s="31" t="s">
        <v>131</v>
      </c>
      <c r="C28" s="20" t="s">
        <v>97</v>
      </c>
      <c r="D28" s="19" t="s">
        <v>109</v>
      </c>
      <c r="E28" s="19" t="s">
        <v>28</v>
      </c>
      <c r="F28" s="19"/>
      <c r="G28" s="19"/>
      <c r="H28" s="20" t="s">
        <v>98</v>
      </c>
      <c r="I28" s="20" t="s">
        <v>47</v>
      </c>
      <c r="J28" s="19">
        <v>4</v>
      </c>
      <c r="K28" s="20">
        <v>0.75</v>
      </c>
      <c r="L28" s="20">
        <v>3</v>
      </c>
      <c r="M28" s="20" t="s">
        <v>99</v>
      </c>
      <c r="N28" s="20" t="s">
        <v>99</v>
      </c>
      <c r="O28" s="20" t="s">
        <v>99</v>
      </c>
      <c r="P28" s="20" t="s">
        <v>99</v>
      </c>
      <c r="Q28" s="20" t="s">
        <v>99</v>
      </c>
      <c r="R28" s="20" t="s">
        <v>99</v>
      </c>
      <c r="S28" s="20" t="s">
        <v>100</v>
      </c>
      <c r="T28" s="19" t="s">
        <v>110</v>
      </c>
      <c r="U28" s="18" t="s">
        <v>102</v>
      </c>
    </row>
    <row r="29" spans="1:21" ht="90">
      <c r="A29" s="22">
        <v>22</v>
      </c>
      <c r="B29" s="31" t="s">
        <v>131</v>
      </c>
      <c r="C29" s="20" t="s">
        <v>97</v>
      </c>
      <c r="D29" s="19" t="s">
        <v>111</v>
      </c>
      <c r="E29" s="19" t="s">
        <v>112</v>
      </c>
      <c r="F29" s="19"/>
      <c r="G29" s="19"/>
      <c r="H29" s="20" t="s">
        <v>98</v>
      </c>
      <c r="I29" s="20" t="s">
        <v>47</v>
      </c>
      <c r="J29" s="19">
        <v>4</v>
      </c>
      <c r="K29" s="20">
        <v>0.75</v>
      </c>
      <c r="L29" s="20">
        <v>3</v>
      </c>
      <c r="M29" s="20" t="s">
        <v>99</v>
      </c>
      <c r="N29" s="20" t="s">
        <v>99</v>
      </c>
      <c r="O29" s="20" t="s">
        <v>99</v>
      </c>
      <c r="P29" s="20" t="s">
        <v>99</v>
      </c>
      <c r="Q29" s="20" t="s">
        <v>99</v>
      </c>
      <c r="R29" s="20" t="s">
        <v>99</v>
      </c>
      <c r="S29" s="20" t="s">
        <v>100</v>
      </c>
      <c r="T29" s="19" t="s">
        <v>113</v>
      </c>
      <c r="U29" s="18" t="s">
        <v>102</v>
      </c>
    </row>
    <row r="30" spans="1:21" ht="90">
      <c r="A30" s="20">
        <v>23</v>
      </c>
      <c r="B30" s="31" t="s">
        <v>131</v>
      </c>
      <c r="C30" s="20" t="s">
        <v>97</v>
      </c>
      <c r="D30" s="19" t="s">
        <v>114</v>
      </c>
      <c r="E30" s="19" t="s">
        <v>30</v>
      </c>
      <c r="F30" s="19"/>
      <c r="G30" s="19"/>
      <c r="H30" s="20" t="s">
        <v>98</v>
      </c>
      <c r="I30" s="20" t="s">
        <v>47</v>
      </c>
      <c r="J30" s="19">
        <v>4</v>
      </c>
      <c r="K30" s="20">
        <v>0.75</v>
      </c>
      <c r="L30" s="20">
        <v>3</v>
      </c>
      <c r="M30" s="20" t="s">
        <v>99</v>
      </c>
      <c r="N30" s="20" t="s">
        <v>99</v>
      </c>
      <c r="O30" s="20" t="s">
        <v>99</v>
      </c>
      <c r="P30" s="20" t="s">
        <v>99</v>
      </c>
      <c r="Q30" s="20" t="s">
        <v>99</v>
      </c>
      <c r="R30" s="20" t="s">
        <v>99</v>
      </c>
      <c r="S30" s="20" t="s">
        <v>100</v>
      </c>
      <c r="T30" s="19" t="s">
        <v>115</v>
      </c>
      <c r="U30" s="18" t="s">
        <v>102</v>
      </c>
    </row>
    <row r="31" spans="1:21" ht="30">
      <c r="A31" s="22">
        <v>24</v>
      </c>
      <c r="B31" s="31" t="s">
        <v>131</v>
      </c>
      <c r="C31" s="20" t="s">
        <v>116</v>
      </c>
      <c r="D31" s="26" t="s">
        <v>117</v>
      </c>
      <c r="E31" s="20">
        <v>7</v>
      </c>
      <c r="F31" s="27">
        <v>57.199964000000001</v>
      </c>
      <c r="G31" s="27">
        <v>156.88752299999999</v>
      </c>
      <c r="H31" s="20" t="s">
        <v>134</v>
      </c>
      <c r="I31" s="20" t="s">
        <v>47</v>
      </c>
      <c r="J31" s="20">
        <v>1</v>
      </c>
      <c r="K31" s="20">
        <v>8</v>
      </c>
      <c r="L31" s="20">
        <v>8</v>
      </c>
      <c r="M31" s="20" t="s">
        <v>99</v>
      </c>
      <c r="N31" s="20" t="s">
        <v>99</v>
      </c>
      <c r="O31" s="20" t="s">
        <v>99</v>
      </c>
      <c r="P31" s="20" t="s">
        <v>99</v>
      </c>
      <c r="Q31" s="20" t="s">
        <v>99</v>
      </c>
      <c r="R31" s="20" t="s">
        <v>99</v>
      </c>
      <c r="S31" s="28" t="s">
        <v>118</v>
      </c>
      <c r="T31" s="26" t="s">
        <v>119</v>
      </c>
      <c r="U31" s="18" t="s">
        <v>21</v>
      </c>
    </row>
    <row r="32" spans="1:21" ht="30">
      <c r="A32" s="20">
        <v>25</v>
      </c>
      <c r="B32" s="31" t="s">
        <v>131</v>
      </c>
      <c r="C32" s="20" t="s">
        <v>116</v>
      </c>
      <c r="D32" s="26" t="s">
        <v>117</v>
      </c>
      <c r="E32" s="23">
        <v>6</v>
      </c>
      <c r="F32" s="27">
        <v>57.198208000000001</v>
      </c>
      <c r="G32" s="27">
        <v>156.88837100000001</v>
      </c>
      <c r="H32" s="20" t="s">
        <v>134</v>
      </c>
      <c r="I32" s="20" t="s">
        <v>47</v>
      </c>
      <c r="J32" s="20">
        <v>1</v>
      </c>
      <c r="K32" s="20">
        <v>8</v>
      </c>
      <c r="L32" s="20">
        <v>8</v>
      </c>
      <c r="M32" s="20" t="s">
        <v>99</v>
      </c>
      <c r="N32" s="20" t="s">
        <v>99</v>
      </c>
      <c r="O32" s="20" t="s">
        <v>99</v>
      </c>
      <c r="P32" s="20" t="s">
        <v>99</v>
      </c>
      <c r="Q32" s="20" t="s">
        <v>99</v>
      </c>
      <c r="R32" s="20" t="s">
        <v>99</v>
      </c>
      <c r="S32" s="28" t="s">
        <v>118</v>
      </c>
      <c r="T32" s="26" t="s">
        <v>119</v>
      </c>
      <c r="U32" s="18" t="s">
        <v>21</v>
      </c>
    </row>
    <row r="33" spans="1:21" ht="30">
      <c r="A33" s="22">
        <v>26</v>
      </c>
      <c r="B33" s="31" t="s">
        <v>131</v>
      </c>
      <c r="C33" s="20" t="s">
        <v>116</v>
      </c>
      <c r="D33" s="26" t="s">
        <v>120</v>
      </c>
      <c r="E33" s="19">
        <v>3</v>
      </c>
      <c r="F33" s="27">
        <v>57.201706999999999</v>
      </c>
      <c r="G33" s="27">
        <v>156.89346699999999</v>
      </c>
      <c r="H33" s="20" t="s">
        <v>134</v>
      </c>
      <c r="I33" s="20" t="s">
        <v>47</v>
      </c>
      <c r="J33" s="20">
        <v>1</v>
      </c>
      <c r="K33" s="20">
        <v>6</v>
      </c>
      <c r="L33" s="20">
        <v>6</v>
      </c>
      <c r="M33" s="20" t="s">
        <v>99</v>
      </c>
      <c r="N33" s="20" t="s">
        <v>99</v>
      </c>
      <c r="O33" s="20" t="s">
        <v>99</v>
      </c>
      <c r="P33" s="20" t="s">
        <v>99</v>
      </c>
      <c r="Q33" s="20" t="s">
        <v>99</v>
      </c>
      <c r="R33" s="20" t="s">
        <v>99</v>
      </c>
      <c r="S33" s="28" t="s">
        <v>118</v>
      </c>
      <c r="T33" s="26" t="s">
        <v>119</v>
      </c>
      <c r="U33" s="18" t="s">
        <v>21</v>
      </c>
    </row>
    <row r="34" spans="1:21" ht="30">
      <c r="A34" s="20">
        <v>27</v>
      </c>
      <c r="B34" s="31" t="s">
        <v>131</v>
      </c>
      <c r="C34" s="20" t="s">
        <v>116</v>
      </c>
      <c r="D34" s="26" t="s">
        <v>121</v>
      </c>
      <c r="E34" s="19">
        <v>1</v>
      </c>
      <c r="F34" s="27">
        <v>57.203302000000001</v>
      </c>
      <c r="G34" s="27">
        <v>156.894733</v>
      </c>
      <c r="H34" s="20" t="s">
        <v>134</v>
      </c>
      <c r="I34" s="20" t="s">
        <v>47</v>
      </c>
      <c r="J34" s="20">
        <v>1</v>
      </c>
      <c r="K34" s="20">
        <v>6</v>
      </c>
      <c r="L34" s="20">
        <v>6</v>
      </c>
      <c r="M34" s="20" t="s">
        <v>99</v>
      </c>
      <c r="N34" s="20" t="s">
        <v>99</v>
      </c>
      <c r="O34" s="20" t="s">
        <v>99</v>
      </c>
      <c r="P34" s="20" t="s">
        <v>99</v>
      </c>
      <c r="Q34" s="20" t="s">
        <v>99</v>
      </c>
      <c r="R34" s="20" t="s">
        <v>99</v>
      </c>
      <c r="S34" s="28" t="s">
        <v>118</v>
      </c>
      <c r="T34" s="26" t="s">
        <v>119</v>
      </c>
      <c r="U34" s="18" t="s">
        <v>21</v>
      </c>
    </row>
    <row r="35" spans="1:21" ht="30">
      <c r="A35" s="22">
        <v>28</v>
      </c>
      <c r="B35" s="31" t="s">
        <v>131</v>
      </c>
      <c r="C35" s="20" t="s">
        <v>116</v>
      </c>
      <c r="D35" s="18" t="s">
        <v>36</v>
      </c>
      <c r="E35" s="19">
        <v>23</v>
      </c>
      <c r="F35" s="27">
        <v>57.203256000000003</v>
      </c>
      <c r="G35" s="27">
        <v>156.88752299999999</v>
      </c>
      <c r="H35" s="20" t="s">
        <v>134</v>
      </c>
      <c r="I35" s="20" t="s">
        <v>47</v>
      </c>
      <c r="J35" s="20">
        <v>1</v>
      </c>
      <c r="K35" s="20">
        <v>6</v>
      </c>
      <c r="L35" s="20">
        <v>6</v>
      </c>
      <c r="M35" s="20" t="s">
        <v>99</v>
      </c>
      <c r="N35" s="20" t="s">
        <v>99</v>
      </c>
      <c r="O35" s="20" t="s">
        <v>99</v>
      </c>
      <c r="P35" s="20" t="s">
        <v>99</v>
      </c>
      <c r="Q35" s="20" t="s">
        <v>99</v>
      </c>
      <c r="R35" s="20" t="s">
        <v>99</v>
      </c>
      <c r="S35" s="28" t="s">
        <v>118</v>
      </c>
      <c r="T35" s="26" t="s">
        <v>119</v>
      </c>
      <c r="U35" s="18" t="s">
        <v>21</v>
      </c>
    </row>
    <row r="36" spans="1:21" ht="30">
      <c r="A36" s="20">
        <v>29</v>
      </c>
      <c r="B36" s="31" t="s">
        <v>131</v>
      </c>
      <c r="C36" s="20" t="s">
        <v>122</v>
      </c>
      <c r="D36" s="20" t="s">
        <v>123</v>
      </c>
      <c r="E36" s="20">
        <v>6</v>
      </c>
      <c r="F36" s="29" t="s">
        <v>124</v>
      </c>
      <c r="G36" s="29" t="s">
        <v>125</v>
      </c>
      <c r="H36" s="20" t="s">
        <v>135</v>
      </c>
      <c r="I36" s="20" t="s">
        <v>136</v>
      </c>
      <c r="J36" s="20">
        <v>2</v>
      </c>
      <c r="K36" s="20">
        <v>1.1000000000000001</v>
      </c>
      <c r="L36" s="20">
        <f>J36*K36</f>
        <v>2.2000000000000002</v>
      </c>
      <c r="M36" s="20" t="s">
        <v>99</v>
      </c>
      <c r="N36" s="20" t="s">
        <v>99</v>
      </c>
      <c r="O36" s="20" t="s">
        <v>99</v>
      </c>
      <c r="P36" s="20" t="s">
        <v>99</v>
      </c>
      <c r="Q36" s="20" t="s">
        <v>99</v>
      </c>
      <c r="R36" s="20" t="s">
        <v>99</v>
      </c>
      <c r="S36" s="20" t="s">
        <v>126</v>
      </c>
      <c r="T36" s="20" t="s">
        <v>127</v>
      </c>
      <c r="U36" s="18" t="s">
        <v>21</v>
      </c>
    </row>
    <row r="37" spans="1:21" ht="30">
      <c r="A37" s="22">
        <v>30</v>
      </c>
      <c r="B37" s="31" t="s">
        <v>131</v>
      </c>
      <c r="C37" s="23" t="s">
        <v>122</v>
      </c>
      <c r="D37" s="23" t="s">
        <v>22</v>
      </c>
      <c r="E37" s="23">
        <v>25</v>
      </c>
      <c r="F37" s="30" t="s">
        <v>124</v>
      </c>
      <c r="G37" s="30" t="s">
        <v>128</v>
      </c>
      <c r="H37" s="20" t="s">
        <v>135</v>
      </c>
      <c r="I37" s="20" t="s">
        <v>136</v>
      </c>
      <c r="J37" s="23">
        <v>2</v>
      </c>
      <c r="K37" s="20">
        <v>1.1000000000000001</v>
      </c>
      <c r="L37" s="20">
        <f t="shared" ref="L37:L38" si="0">J37*K37</f>
        <v>2.2000000000000002</v>
      </c>
      <c r="M37" s="20" t="s">
        <v>99</v>
      </c>
      <c r="N37" s="20" t="s">
        <v>99</v>
      </c>
      <c r="O37" s="20" t="s">
        <v>99</v>
      </c>
      <c r="P37" s="20" t="s">
        <v>99</v>
      </c>
      <c r="Q37" s="20" t="s">
        <v>99</v>
      </c>
      <c r="R37" s="20" t="s">
        <v>99</v>
      </c>
      <c r="S37" s="23" t="s">
        <v>126</v>
      </c>
      <c r="T37" s="23" t="s">
        <v>129</v>
      </c>
      <c r="U37" s="19" t="s">
        <v>21</v>
      </c>
    </row>
    <row r="38" spans="1:21" ht="30">
      <c r="A38" s="31">
        <v>31</v>
      </c>
      <c r="B38" s="31" t="s">
        <v>131</v>
      </c>
      <c r="C38" s="32" t="s">
        <v>122</v>
      </c>
      <c r="D38" s="32" t="s">
        <v>23</v>
      </c>
      <c r="E38" s="32">
        <v>7</v>
      </c>
      <c r="F38" s="32">
        <v>56.848199999999999</v>
      </c>
      <c r="G38" s="19">
        <v>1570332</v>
      </c>
      <c r="H38" s="20" t="s">
        <v>135</v>
      </c>
      <c r="I38" s="20" t="s">
        <v>136</v>
      </c>
      <c r="J38" s="19">
        <v>2</v>
      </c>
      <c r="K38" s="20">
        <v>1.1000000000000001</v>
      </c>
      <c r="L38" s="20">
        <f t="shared" si="0"/>
        <v>2.2000000000000002</v>
      </c>
      <c r="M38" s="20" t="s">
        <v>99</v>
      </c>
      <c r="N38" s="20" t="s">
        <v>99</v>
      </c>
      <c r="O38" s="20" t="s">
        <v>99</v>
      </c>
      <c r="P38" s="20" t="s">
        <v>99</v>
      </c>
      <c r="Q38" s="20" t="s">
        <v>99</v>
      </c>
      <c r="R38" s="20" t="s">
        <v>99</v>
      </c>
      <c r="S38" s="32" t="s">
        <v>126</v>
      </c>
      <c r="T38" s="32" t="s">
        <v>130</v>
      </c>
      <c r="U38" s="32" t="s">
        <v>21</v>
      </c>
    </row>
    <row r="39" spans="1:21" ht="30">
      <c r="A39" s="31">
        <v>32</v>
      </c>
      <c r="B39" s="31" t="s">
        <v>131</v>
      </c>
      <c r="C39" s="32" t="s">
        <v>137</v>
      </c>
      <c r="D39" s="32" t="s">
        <v>138</v>
      </c>
      <c r="E39" s="32">
        <v>2</v>
      </c>
      <c r="F39" s="32"/>
      <c r="G39" s="19"/>
      <c r="H39" s="20" t="s">
        <v>139</v>
      </c>
      <c r="I39" s="20" t="s">
        <v>47</v>
      </c>
      <c r="J39" s="19">
        <v>1</v>
      </c>
      <c r="K39" s="20">
        <v>1.3</v>
      </c>
      <c r="L39" s="20">
        <v>1.3</v>
      </c>
      <c r="M39" s="20" t="s">
        <v>99</v>
      </c>
      <c r="N39" s="20" t="s">
        <v>99</v>
      </c>
      <c r="O39" s="20" t="s">
        <v>99</v>
      </c>
      <c r="P39" s="20" t="s">
        <v>99</v>
      </c>
      <c r="Q39" s="20" t="s">
        <v>99</v>
      </c>
      <c r="R39" s="20" t="s">
        <v>99</v>
      </c>
      <c r="S39" s="32" t="s">
        <v>140</v>
      </c>
      <c r="T39" s="32" t="s">
        <v>141</v>
      </c>
      <c r="U39" s="32" t="s">
        <v>21</v>
      </c>
    </row>
    <row r="40" spans="1:21" ht="30">
      <c r="A40" s="31">
        <v>33</v>
      </c>
      <c r="B40" s="31" t="s">
        <v>131</v>
      </c>
      <c r="C40" s="32" t="s">
        <v>137</v>
      </c>
      <c r="D40" s="32" t="s">
        <v>138</v>
      </c>
      <c r="E40" s="32">
        <v>9</v>
      </c>
      <c r="F40" s="32"/>
      <c r="G40" s="19"/>
      <c r="H40" s="20" t="s">
        <v>139</v>
      </c>
      <c r="I40" s="20" t="s">
        <v>47</v>
      </c>
      <c r="J40" s="19">
        <v>2</v>
      </c>
      <c r="K40" s="20">
        <v>1.3</v>
      </c>
      <c r="L40" s="20">
        <v>2.6</v>
      </c>
      <c r="M40" s="20" t="s">
        <v>99</v>
      </c>
      <c r="N40" s="20" t="s">
        <v>99</v>
      </c>
      <c r="O40" s="20" t="s">
        <v>99</v>
      </c>
      <c r="P40" s="20" t="s">
        <v>99</v>
      </c>
      <c r="Q40" s="20" t="s">
        <v>99</v>
      </c>
      <c r="R40" s="20" t="s">
        <v>99</v>
      </c>
      <c r="S40" s="32" t="s">
        <v>140</v>
      </c>
      <c r="T40" s="32" t="s">
        <v>142</v>
      </c>
      <c r="U40" s="32" t="s">
        <v>21</v>
      </c>
    </row>
    <row r="41" spans="1:21" ht="30">
      <c r="A41" s="31">
        <v>34</v>
      </c>
      <c r="B41" s="31" t="s">
        <v>131</v>
      </c>
      <c r="C41" s="32" t="s">
        <v>137</v>
      </c>
      <c r="D41" s="32" t="s">
        <v>138</v>
      </c>
      <c r="E41" s="32" t="s">
        <v>143</v>
      </c>
      <c r="F41" s="32"/>
      <c r="G41" s="19"/>
      <c r="H41" s="20" t="s">
        <v>139</v>
      </c>
      <c r="I41" s="20" t="s">
        <v>47</v>
      </c>
      <c r="J41" s="19">
        <v>1</v>
      </c>
      <c r="K41" s="20">
        <v>1.3</v>
      </c>
      <c r="L41" s="20">
        <v>1.3</v>
      </c>
      <c r="M41" s="20" t="s">
        <v>99</v>
      </c>
      <c r="N41" s="20" t="s">
        <v>99</v>
      </c>
      <c r="O41" s="20" t="s">
        <v>99</v>
      </c>
      <c r="P41" s="20" t="s">
        <v>99</v>
      </c>
      <c r="Q41" s="20" t="s">
        <v>99</v>
      </c>
      <c r="R41" s="20" t="s">
        <v>99</v>
      </c>
      <c r="S41" s="32" t="s">
        <v>140</v>
      </c>
      <c r="T41" s="32" t="s">
        <v>144</v>
      </c>
      <c r="U41" s="32" t="s">
        <v>21</v>
      </c>
    </row>
    <row r="42" spans="1:21" ht="30">
      <c r="A42" s="31">
        <v>35</v>
      </c>
      <c r="B42" s="31" t="s">
        <v>131</v>
      </c>
      <c r="C42" s="32" t="s">
        <v>137</v>
      </c>
      <c r="D42" s="32" t="s">
        <v>138</v>
      </c>
      <c r="E42" s="32">
        <v>19</v>
      </c>
      <c r="F42" s="32"/>
      <c r="G42" s="19"/>
      <c r="H42" s="20" t="s">
        <v>139</v>
      </c>
      <c r="I42" s="20" t="s">
        <v>47</v>
      </c>
      <c r="J42" s="19">
        <v>1</v>
      </c>
      <c r="K42" s="20">
        <v>1.3</v>
      </c>
      <c r="L42" s="20">
        <v>1.3</v>
      </c>
      <c r="M42" s="20" t="s">
        <v>99</v>
      </c>
      <c r="N42" s="20" t="s">
        <v>99</v>
      </c>
      <c r="O42" s="20" t="s">
        <v>99</v>
      </c>
      <c r="P42" s="20" t="s">
        <v>99</v>
      </c>
      <c r="Q42" s="20" t="s">
        <v>99</v>
      </c>
      <c r="R42" s="20" t="s">
        <v>99</v>
      </c>
      <c r="S42" s="32" t="s">
        <v>140</v>
      </c>
      <c r="T42" s="32" t="s">
        <v>145</v>
      </c>
      <c r="U42" s="32" t="s">
        <v>21</v>
      </c>
    </row>
    <row r="43" spans="1:21" ht="30">
      <c r="A43" s="31">
        <v>36</v>
      </c>
      <c r="B43" s="31" t="s">
        <v>131</v>
      </c>
      <c r="C43" s="32" t="s">
        <v>137</v>
      </c>
      <c r="D43" s="32" t="s">
        <v>138</v>
      </c>
      <c r="E43" s="32">
        <v>16</v>
      </c>
      <c r="F43" s="32"/>
      <c r="G43" s="19"/>
      <c r="H43" s="20" t="s">
        <v>139</v>
      </c>
      <c r="I43" s="20" t="s">
        <v>47</v>
      </c>
      <c r="J43" s="19">
        <v>1</v>
      </c>
      <c r="K43" s="20">
        <v>1.3</v>
      </c>
      <c r="L43" s="20">
        <v>1.3</v>
      </c>
      <c r="M43" s="20" t="s">
        <v>99</v>
      </c>
      <c r="N43" s="20" t="s">
        <v>99</v>
      </c>
      <c r="O43" s="20" t="s">
        <v>99</v>
      </c>
      <c r="P43" s="20" t="s">
        <v>99</v>
      </c>
      <c r="Q43" s="20" t="s">
        <v>99</v>
      </c>
      <c r="R43" s="20" t="s">
        <v>99</v>
      </c>
      <c r="S43" s="32" t="s">
        <v>140</v>
      </c>
      <c r="T43" s="32" t="s">
        <v>146</v>
      </c>
      <c r="U43" s="32" t="s">
        <v>21</v>
      </c>
    </row>
    <row r="44" spans="1:21" ht="30">
      <c r="A44" s="31">
        <v>37</v>
      </c>
      <c r="B44" s="31" t="s">
        <v>131</v>
      </c>
      <c r="C44" s="32" t="s">
        <v>137</v>
      </c>
      <c r="D44" s="32" t="s">
        <v>147</v>
      </c>
      <c r="E44" s="32">
        <v>23</v>
      </c>
      <c r="F44" s="32"/>
      <c r="G44" s="19"/>
      <c r="H44" s="20" t="s">
        <v>148</v>
      </c>
      <c r="I44" s="20" t="s">
        <v>136</v>
      </c>
      <c r="J44" s="19">
        <v>1</v>
      </c>
      <c r="K44" s="20">
        <v>1.3</v>
      </c>
      <c r="L44" s="20">
        <v>1.3</v>
      </c>
      <c r="M44" s="20" t="s">
        <v>99</v>
      </c>
      <c r="N44" s="20" t="s">
        <v>99</v>
      </c>
      <c r="O44" s="20" t="s">
        <v>99</v>
      </c>
      <c r="P44" s="20" t="s">
        <v>99</v>
      </c>
      <c r="Q44" s="20" t="s">
        <v>99</v>
      </c>
      <c r="R44" s="20" t="s">
        <v>99</v>
      </c>
      <c r="S44" s="32" t="s">
        <v>140</v>
      </c>
      <c r="T44" s="32" t="s">
        <v>149</v>
      </c>
      <c r="U44" s="32" t="s">
        <v>21</v>
      </c>
    </row>
    <row r="45" spans="1:21" ht="30">
      <c r="A45" s="31">
        <v>38</v>
      </c>
      <c r="B45" s="31" t="s">
        <v>131</v>
      </c>
      <c r="C45" s="32" t="s">
        <v>137</v>
      </c>
      <c r="D45" s="32" t="s">
        <v>150</v>
      </c>
      <c r="E45" s="32" t="s">
        <v>151</v>
      </c>
      <c r="F45" s="32"/>
      <c r="G45" s="19"/>
      <c r="H45" s="20" t="s">
        <v>152</v>
      </c>
      <c r="I45" s="20"/>
      <c r="J45" s="19">
        <v>1</v>
      </c>
      <c r="K45" s="20">
        <v>1.3</v>
      </c>
      <c r="L45" s="20">
        <v>1.3</v>
      </c>
      <c r="M45" s="20" t="s">
        <v>99</v>
      </c>
      <c r="N45" s="20" t="s">
        <v>99</v>
      </c>
      <c r="O45" s="20" t="s">
        <v>99</v>
      </c>
      <c r="P45" s="20" t="s">
        <v>99</v>
      </c>
      <c r="Q45" s="20" t="s">
        <v>99</v>
      </c>
      <c r="R45" s="20" t="s">
        <v>99</v>
      </c>
      <c r="S45" s="32" t="s">
        <v>140</v>
      </c>
      <c r="T45" s="32" t="s">
        <v>153</v>
      </c>
      <c r="U45" s="32" t="s">
        <v>21</v>
      </c>
    </row>
    <row r="46" spans="1:21" s="33" customFormat="1" ht="15.75">
      <c r="A46" s="33">
        <v>38</v>
      </c>
      <c r="B46" s="38"/>
      <c r="C46" s="34"/>
      <c r="J46" s="34">
        <f>SUM(J8:J45)</f>
        <v>82</v>
      </c>
      <c r="K46" s="35"/>
      <c r="L46" s="36">
        <f>SUM(L8:L45)</f>
        <v>110.49999999999999</v>
      </c>
      <c r="M46" s="33">
        <f>SUM(M31:M38)</f>
        <v>0</v>
      </c>
      <c r="O46" s="33">
        <f>SUM(O31:O38)</f>
        <v>0</v>
      </c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2022-09-13T05:39:30Z</dcterms:modified>
</cp:coreProperties>
</file>