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7235" windowHeight="7740"/>
  </bookViews>
  <sheets>
    <sheet name="Контейнеры" sheetId="1" r:id="rId1"/>
  </sheets>
  <calcPr calcId="125725" concurrentCalc="0"/>
</workbook>
</file>

<file path=xl/calcChain.xml><?xml version="1.0" encoding="utf-8"?>
<calcChain xmlns="http://schemas.openxmlformats.org/spreadsheetml/2006/main">
  <c r="K8" i="1"/>
  <c r="K9"/>
  <c r="K10"/>
  <c r="K11"/>
  <c r="K12"/>
  <c r="K13"/>
  <c r="K14"/>
  <c r="K15"/>
  <c r="K16"/>
  <c r="K17"/>
  <c r="K18"/>
  <c r="K19"/>
  <c r="K20"/>
  <c r="K7"/>
  <c r="C21"/>
  <c r="D21"/>
  <c r="E21"/>
  <c r="G21"/>
  <c r="F21"/>
</calcChain>
</file>

<file path=xl/sharedStrings.xml><?xml version="1.0" encoding="utf-8"?>
<sst xmlns="http://schemas.openxmlformats.org/spreadsheetml/2006/main" count="28" uniqueCount="26">
  <si>
    <t>Раздельный сбор</t>
  </si>
  <si>
    <t>№</t>
  </si>
  <si>
    <t>Муниципальный район</t>
  </si>
  <si>
    <t>Количество размещенных контейнеров  (шт)</t>
  </si>
  <si>
    <t>Объем контейнера м3</t>
  </si>
  <si>
    <t>Суммарный объем размещенных контейнеров на площадке м3</t>
  </si>
  <si>
    <t>Количество размещенных бункеров  (шт)</t>
  </si>
  <si>
    <t>Суммарный объем размещенных бункеров на площадке м3</t>
  </si>
  <si>
    <t>Алеутский район</t>
  </si>
  <si>
    <t>Городской округ - город Петропавловск-Камчатский</t>
  </si>
  <si>
    <t>Городской округ - город Вилючинск</t>
  </si>
  <si>
    <t>Тигильский  район</t>
  </si>
  <si>
    <t>Усть - Большерецкий район</t>
  </si>
  <si>
    <t>Соболевский район</t>
  </si>
  <si>
    <t>Мильковский район</t>
  </si>
  <si>
    <t>Пенжинский район</t>
  </si>
  <si>
    <t>Елизовский район</t>
  </si>
  <si>
    <t>Количество площадок накопления ТКО шт.</t>
  </si>
  <si>
    <t>Сводные данные мест накопления ТКО Камчатского края</t>
  </si>
  <si>
    <t>Быстринский район</t>
  </si>
  <si>
    <t>Усть - Камчатский район</t>
  </si>
  <si>
    <t>Поселок Палана</t>
  </si>
  <si>
    <t>Карагинский район</t>
  </si>
  <si>
    <t>Олюторский район</t>
  </si>
  <si>
    <t>Приложение 6.1.15</t>
  </si>
  <si>
    <t>Среднее количество контейнеров на площадке шт.</t>
  </si>
</sst>
</file>

<file path=xl/styles.xml><?xml version="1.0" encoding="utf-8"?>
<styleSheet xmlns="http://schemas.openxmlformats.org/spreadsheetml/2006/main">
  <numFmts count="1">
    <numFmt numFmtId="164" formatCode="[$-419]General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8"/>
      <color rgb="FF000000"/>
      <name val="Arial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5" fillId="0" borderId="0"/>
    <xf numFmtId="164" fontId="11" fillId="0" borderId="0" applyBorder="0" applyProtection="0"/>
    <xf numFmtId="0" fontId="10" fillId="0" borderId="0"/>
    <xf numFmtId="0" fontId="9" fillId="0" borderId="0"/>
    <xf numFmtId="0" fontId="1" fillId="0" borderId="0"/>
    <xf numFmtId="0" fontId="5" fillId="0" borderId="0"/>
  </cellStyleXfs>
  <cellXfs count="30">
    <xf numFmtId="0" fontId="0" fillId="0" borderId="0" xfId="0"/>
    <xf numFmtId="0" fontId="2" fillId="0" borderId="0" xfId="1"/>
    <xf numFmtId="0" fontId="3" fillId="0" borderId="0" xfId="1" applyFont="1" applyAlignment="1">
      <alignment horizontal="center" vertical="center"/>
    </xf>
    <xf numFmtId="0" fontId="5" fillId="0" borderId="0" xfId="2"/>
    <xf numFmtId="0" fontId="7" fillId="0" borderId="1" xfId="2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0" fontId="8" fillId="0" borderId="0" xfId="2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0" borderId="0" xfId="2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0" fillId="0" borderId="0" xfId="0" applyFill="1"/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12" fillId="3" borderId="0" xfId="0" applyFont="1" applyFill="1"/>
    <xf numFmtId="0" fontId="0" fillId="0" borderId="0" xfId="0" applyFill="1" applyAlignment="1">
      <alignment horizontal="center" vertical="center"/>
    </xf>
    <xf numFmtId="0" fontId="6" fillId="0" borderId="1" xfId="0" applyFont="1" applyFill="1" applyBorder="1"/>
    <xf numFmtId="0" fontId="4" fillId="0" borderId="1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1" fontId="13" fillId="0" borderId="1" xfId="0" applyNumberFormat="1" applyFont="1" applyBorder="1" applyAlignment="1">
      <alignment horizontal="center" vertical="center"/>
    </xf>
    <xf numFmtId="1" fontId="13" fillId="0" borderId="1" xfId="0" applyNumberFormat="1" applyFont="1" applyFill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8" fillId="0" borderId="0" xfId="2" applyFont="1" applyAlignment="1">
      <alignment horizontal="center" vertical="center"/>
    </xf>
  </cellXfs>
  <cellStyles count="8">
    <cellStyle name="Excel Built-in Normal" xfId="3"/>
    <cellStyle name="Обычный" xfId="0" builtinId="0"/>
    <cellStyle name="Обычный 2" xfId="1"/>
    <cellStyle name="Обычный 2 2" xfId="4"/>
    <cellStyle name="Обычный 3" xfId="2"/>
    <cellStyle name="Обычный 3 2" xfId="6"/>
    <cellStyle name="Обычный 3 3" xfId="5"/>
    <cellStyle name="Обычный 4 3" xfId="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tabSelected="1" zoomScaleNormal="100" workbookViewId="0">
      <pane ySplit="5" topLeftCell="A6" activePane="bottomLeft" state="frozen"/>
      <selection pane="bottomLeft" activeCell="C25" sqref="C25"/>
    </sheetView>
  </sheetViews>
  <sheetFormatPr defaultRowHeight="15"/>
  <cols>
    <col min="2" max="2" width="40.140625" customWidth="1"/>
    <col min="3" max="3" width="35.85546875" customWidth="1"/>
    <col min="4" max="6" width="29.7109375" customWidth="1"/>
    <col min="7" max="7" width="21" customWidth="1"/>
    <col min="8" max="8" width="16.5703125" customWidth="1"/>
    <col min="9" max="9" width="19.42578125" customWidth="1"/>
    <col min="10" max="10" width="20.140625" customWidth="1"/>
    <col min="11" max="11" width="25.7109375" customWidth="1"/>
  </cols>
  <sheetData>
    <row r="1" spans="1:11" ht="15.75">
      <c r="A1" s="3"/>
      <c r="B1" s="10" t="s">
        <v>24</v>
      </c>
      <c r="C1" s="3"/>
      <c r="D1" s="3"/>
      <c r="E1" s="3"/>
      <c r="F1" s="3"/>
      <c r="G1" s="3"/>
      <c r="H1" s="3"/>
      <c r="I1" s="3"/>
      <c r="J1" s="3"/>
      <c r="K1" s="3"/>
    </row>
    <row r="2" spans="1:11" ht="15.75">
      <c r="A2" s="1"/>
      <c r="B2" s="2"/>
      <c r="C2" s="2"/>
      <c r="D2" s="2"/>
      <c r="E2" s="2"/>
      <c r="F2" s="2"/>
      <c r="G2" s="1"/>
      <c r="H2" s="1"/>
      <c r="I2" s="1"/>
      <c r="J2" s="1"/>
    </row>
    <row r="3" spans="1:11" ht="15.75">
      <c r="A3" s="3"/>
      <c r="B3" s="3"/>
      <c r="C3" s="29" t="s">
        <v>18</v>
      </c>
      <c r="D3" s="29"/>
      <c r="E3" s="29"/>
      <c r="F3" s="29"/>
      <c r="G3" s="29"/>
      <c r="H3" s="29"/>
      <c r="I3" s="6"/>
      <c r="J3" s="3"/>
      <c r="K3" s="3"/>
    </row>
    <row r="4" spans="1:11" ht="26.25" customHeight="1">
      <c r="A4" s="1"/>
      <c r="B4" s="1"/>
      <c r="C4" s="1"/>
      <c r="D4" s="1"/>
      <c r="E4" s="1"/>
      <c r="F4" s="1"/>
      <c r="G4" s="1"/>
      <c r="H4" s="26" t="s">
        <v>0</v>
      </c>
      <c r="I4" s="27"/>
      <c r="J4" s="28"/>
    </row>
    <row r="5" spans="1:11" ht="63">
      <c r="A5" s="4" t="s">
        <v>1</v>
      </c>
      <c r="B5" s="4" t="s">
        <v>2</v>
      </c>
      <c r="C5" s="4" t="s">
        <v>3</v>
      </c>
      <c r="D5" s="4" t="s">
        <v>17</v>
      </c>
      <c r="E5" s="4" t="s">
        <v>5</v>
      </c>
      <c r="F5" s="4" t="s">
        <v>6</v>
      </c>
      <c r="G5" s="4" t="s">
        <v>7</v>
      </c>
      <c r="H5" s="5" t="s">
        <v>3</v>
      </c>
      <c r="I5" s="5" t="s">
        <v>4</v>
      </c>
      <c r="J5" s="5" t="s">
        <v>5</v>
      </c>
      <c r="K5" s="21" t="s">
        <v>25</v>
      </c>
    </row>
    <row r="6" spans="1:11" ht="15.7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5">
        <v>8</v>
      </c>
      <c r="I6" s="5">
        <v>9</v>
      </c>
      <c r="J6" s="5">
        <v>10</v>
      </c>
      <c r="K6" s="22">
        <v>11</v>
      </c>
    </row>
    <row r="7" spans="1:11" s="11" customFormat="1" ht="31.5">
      <c r="A7" s="7">
        <v>1</v>
      </c>
      <c r="B7" s="16" t="s">
        <v>9</v>
      </c>
      <c r="C7" s="7">
        <v>3393</v>
      </c>
      <c r="D7" s="7">
        <v>1637</v>
      </c>
      <c r="E7" s="7">
        <v>2849.7999999999997</v>
      </c>
      <c r="F7" s="7"/>
      <c r="G7" s="7"/>
      <c r="H7" s="7"/>
      <c r="I7" s="7"/>
      <c r="J7" s="7"/>
      <c r="K7" s="24">
        <f>C7/D7</f>
        <v>2.0726939523518633</v>
      </c>
    </row>
    <row r="8" spans="1:11" s="19" customFormat="1" ht="22.5" customHeight="1">
      <c r="A8" s="8">
        <v>2</v>
      </c>
      <c r="B8" s="15" t="s">
        <v>10</v>
      </c>
      <c r="C8" s="8">
        <v>217</v>
      </c>
      <c r="D8" s="8">
        <v>65</v>
      </c>
      <c r="E8" s="8">
        <v>194.95</v>
      </c>
      <c r="F8" s="8">
        <v>64</v>
      </c>
      <c r="G8" s="8">
        <v>140.80000000000001</v>
      </c>
      <c r="H8" s="8"/>
      <c r="I8" s="8"/>
      <c r="J8" s="8"/>
      <c r="K8" s="25">
        <f t="shared" ref="K8:K20" si="0">C8/D8</f>
        <v>3.3384615384615386</v>
      </c>
    </row>
    <row r="9" spans="1:11" s="14" customFormat="1" ht="20.25" customHeight="1">
      <c r="A9" s="8">
        <v>3</v>
      </c>
      <c r="B9" s="15" t="s">
        <v>8</v>
      </c>
      <c r="C9" s="8">
        <v>8</v>
      </c>
      <c r="D9" s="8">
        <v>4</v>
      </c>
      <c r="E9" s="8">
        <v>4</v>
      </c>
      <c r="F9" s="13"/>
      <c r="G9" s="13"/>
      <c r="H9" s="13"/>
      <c r="I9" s="13"/>
      <c r="J9" s="13"/>
      <c r="K9" s="24">
        <f t="shared" si="0"/>
        <v>2</v>
      </c>
    </row>
    <row r="10" spans="1:11" s="14" customFormat="1" ht="15.75">
      <c r="A10" s="8">
        <v>4</v>
      </c>
      <c r="B10" s="20" t="s">
        <v>19</v>
      </c>
      <c r="C10" s="8">
        <v>93</v>
      </c>
      <c r="D10" s="8">
        <v>45</v>
      </c>
      <c r="E10" s="8">
        <v>79.5</v>
      </c>
      <c r="F10" s="20"/>
      <c r="G10" s="20"/>
      <c r="H10" s="20"/>
      <c r="I10" s="20"/>
      <c r="J10" s="20"/>
      <c r="K10" s="24">
        <f t="shared" si="0"/>
        <v>2.0666666666666669</v>
      </c>
    </row>
    <row r="11" spans="1:11" s="19" customFormat="1" ht="15.75">
      <c r="A11" s="8">
        <v>5</v>
      </c>
      <c r="B11" s="15" t="s">
        <v>16</v>
      </c>
      <c r="C11" s="8">
        <v>818</v>
      </c>
      <c r="D11" s="8">
        <v>342</v>
      </c>
      <c r="E11" s="8">
        <v>613.5</v>
      </c>
      <c r="F11" s="8"/>
      <c r="G11" s="8"/>
      <c r="H11" s="8"/>
      <c r="I11" s="8"/>
      <c r="J11" s="8"/>
      <c r="K11" s="25">
        <f t="shared" si="0"/>
        <v>2.3918128654970761</v>
      </c>
    </row>
    <row r="12" spans="1:11" s="19" customFormat="1" ht="15.75">
      <c r="A12" s="8">
        <v>6</v>
      </c>
      <c r="B12" s="15" t="s">
        <v>14</v>
      </c>
      <c r="C12" s="8">
        <v>200</v>
      </c>
      <c r="D12" s="8">
        <v>86</v>
      </c>
      <c r="E12" s="8">
        <v>150</v>
      </c>
      <c r="F12" s="8"/>
      <c r="G12" s="8"/>
      <c r="H12" s="8"/>
      <c r="I12" s="8"/>
      <c r="J12" s="8"/>
      <c r="K12" s="25">
        <f t="shared" si="0"/>
        <v>2.3255813953488373</v>
      </c>
    </row>
    <row r="13" spans="1:11" s="19" customFormat="1" ht="15.75">
      <c r="A13" s="8">
        <v>7</v>
      </c>
      <c r="B13" s="15" t="s">
        <v>13</v>
      </c>
      <c r="C13" s="8">
        <v>137</v>
      </c>
      <c r="D13" s="8">
        <v>67</v>
      </c>
      <c r="E13" s="8">
        <v>112.2</v>
      </c>
      <c r="F13" s="8"/>
      <c r="G13" s="8"/>
      <c r="H13" s="8"/>
      <c r="I13" s="8"/>
      <c r="J13" s="8"/>
      <c r="K13" s="25">
        <f t="shared" si="0"/>
        <v>2.044776119402985</v>
      </c>
    </row>
    <row r="14" spans="1:11" s="19" customFormat="1" ht="15.75">
      <c r="A14" s="8">
        <v>8</v>
      </c>
      <c r="B14" s="15" t="s">
        <v>12</v>
      </c>
      <c r="C14" s="8">
        <v>192</v>
      </c>
      <c r="D14" s="8">
        <v>72</v>
      </c>
      <c r="E14" s="8">
        <v>165</v>
      </c>
      <c r="F14" s="8">
        <v>6</v>
      </c>
      <c r="G14" s="8">
        <v>48</v>
      </c>
      <c r="H14" s="8"/>
      <c r="I14" s="8"/>
      <c r="J14" s="8"/>
      <c r="K14" s="24">
        <f t="shared" si="0"/>
        <v>2.6666666666666665</v>
      </c>
    </row>
    <row r="15" spans="1:11" s="19" customFormat="1" ht="15.75">
      <c r="A15" s="8">
        <v>9</v>
      </c>
      <c r="B15" s="15" t="s">
        <v>20</v>
      </c>
      <c r="C15" s="8">
        <v>169</v>
      </c>
      <c r="D15" s="8">
        <v>86</v>
      </c>
      <c r="E15" s="8">
        <v>126.75</v>
      </c>
      <c r="F15" s="8"/>
      <c r="G15" s="8"/>
      <c r="H15" s="8"/>
      <c r="I15" s="8"/>
      <c r="J15" s="8"/>
      <c r="K15" s="25">
        <f t="shared" si="0"/>
        <v>1.9651162790697674</v>
      </c>
    </row>
    <row r="16" spans="1:11" s="12" customFormat="1" ht="15.75">
      <c r="A16" s="8">
        <v>10</v>
      </c>
      <c r="B16" s="17" t="s">
        <v>21</v>
      </c>
      <c r="C16" s="7">
        <v>40</v>
      </c>
      <c r="D16" s="7">
        <v>14</v>
      </c>
      <c r="E16" s="7">
        <v>25.8</v>
      </c>
      <c r="F16" s="7"/>
      <c r="G16" s="7"/>
      <c r="H16" s="7"/>
      <c r="I16" s="7"/>
      <c r="J16" s="7"/>
      <c r="K16" s="24">
        <f t="shared" si="0"/>
        <v>2.8571428571428572</v>
      </c>
    </row>
    <row r="17" spans="1:11" s="12" customFormat="1" ht="15.75">
      <c r="A17" s="8">
        <v>11</v>
      </c>
      <c r="B17" s="17" t="s">
        <v>22</v>
      </c>
      <c r="C17" s="7">
        <v>115</v>
      </c>
      <c r="D17" s="7">
        <v>66</v>
      </c>
      <c r="E17" s="7">
        <v>91.09</v>
      </c>
      <c r="F17" s="7"/>
      <c r="G17" s="7"/>
      <c r="H17" s="7"/>
      <c r="I17" s="7"/>
      <c r="J17" s="7"/>
      <c r="K17" s="24">
        <f t="shared" si="0"/>
        <v>1.7424242424242424</v>
      </c>
    </row>
    <row r="18" spans="1:11" s="12" customFormat="1" ht="15.75">
      <c r="A18" s="8">
        <v>12</v>
      </c>
      <c r="B18" s="17" t="s">
        <v>23</v>
      </c>
      <c r="C18" s="7">
        <v>15</v>
      </c>
      <c r="D18" s="7">
        <v>5</v>
      </c>
      <c r="E18" s="7">
        <v>12</v>
      </c>
      <c r="F18" s="7"/>
      <c r="G18" s="7"/>
      <c r="H18" s="7"/>
      <c r="I18" s="7"/>
      <c r="J18" s="7"/>
      <c r="K18" s="24">
        <f t="shared" si="0"/>
        <v>3</v>
      </c>
    </row>
    <row r="19" spans="1:11" s="14" customFormat="1" ht="15.75">
      <c r="A19" s="8">
        <v>13</v>
      </c>
      <c r="B19" s="15" t="s">
        <v>15</v>
      </c>
      <c r="C19" s="8">
        <v>18</v>
      </c>
      <c r="D19" s="8">
        <v>29</v>
      </c>
      <c r="E19" s="8">
        <v>18</v>
      </c>
      <c r="F19" s="8">
        <v>26</v>
      </c>
      <c r="G19" s="8">
        <v>194.4</v>
      </c>
      <c r="H19" s="8"/>
      <c r="I19" s="8"/>
      <c r="J19" s="8"/>
      <c r="K19" s="25">
        <f t="shared" si="0"/>
        <v>0.62068965517241381</v>
      </c>
    </row>
    <row r="20" spans="1:11" s="19" customFormat="1" ht="20.25" customHeight="1">
      <c r="A20" s="8">
        <v>14</v>
      </c>
      <c r="B20" s="15" t="s">
        <v>11</v>
      </c>
      <c r="C20" s="8">
        <v>82</v>
      </c>
      <c r="D20" s="8">
        <v>38</v>
      </c>
      <c r="E20" s="8">
        <v>110.5</v>
      </c>
      <c r="F20" s="8"/>
      <c r="G20" s="8"/>
      <c r="H20" s="8"/>
      <c r="I20" s="8"/>
      <c r="J20" s="8"/>
      <c r="K20" s="25">
        <f t="shared" si="0"/>
        <v>2.1578947368421053</v>
      </c>
    </row>
    <row r="21" spans="1:11" s="18" customFormat="1" ht="15.75">
      <c r="A21" s="9"/>
      <c r="B21" s="9"/>
      <c r="C21" s="9">
        <f>SUM(C7:C20)</f>
        <v>5497</v>
      </c>
      <c r="D21" s="9">
        <f>SUM(D7:D20)</f>
        <v>2556</v>
      </c>
      <c r="E21" s="9">
        <f>SUM(E7:E20)</f>
        <v>4553.0899999999992</v>
      </c>
      <c r="F21" s="9">
        <f>SUM(F8:F20)</f>
        <v>96</v>
      </c>
      <c r="G21" s="9">
        <f>SUM(G8:G20)</f>
        <v>383.20000000000005</v>
      </c>
      <c r="H21" s="9"/>
      <c r="I21" s="9"/>
      <c r="J21" s="9"/>
      <c r="K21" s="23"/>
    </row>
  </sheetData>
  <mergeCells count="2">
    <mergeCell ref="H4:J4"/>
    <mergeCell ref="C3:H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Контейнеры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PARASKEVA_1</dc:creator>
  <cp:lastModifiedBy>PARASKEVA_1</cp:lastModifiedBy>
  <dcterms:created xsi:type="dcterms:W3CDTF">2022-07-26T20:54:37Z</dcterms:created>
  <dcterms:modified xsi:type="dcterms:W3CDTF">2022-10-04T14:26:36Z</dcterms:modified>
</cp:coreProperties>
</file>