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Мои документы\Рабочий стол\ПЕРЕВОЗЧИКИ\реестры маршрутов\"/>
    </mc:Choice>
  </mc:AlternateContent>
  <bookViews>
    <workbookView xWindow="0" yWindow="0" windowWidth="28800" windowHeight="12300" activeTab="4"/>
  </bookViews>
  <sheets>
    <sheet name="Новый" sheetId="4" r:id="rId1"/>
    <sheet name="1" sheetId="1" state="hidden" r:id="rId2"/>
    <sheet name="2" sheetId="2" state="hidden" r:id="rId3"/>
    <sheet name="3" sheetId="3" state="hidden" r:id="rId4"/>
    <sheet name="102" sheetId="5" r:id="rId5"/>
    <sheet name="105" sheetId="7" r:id="rId6"/>
    <sheet name="106" sheetId="8" r:id="rId7"/>
    <sheet name="107" sheetId="9" r:id="rId8"/>
    <sheet name="108" sheetId="10" r:id="rId9"/>
    <sheet name="104 и 104к" sheetId="11" r:id="rId10"/>
    <sheet name="111" sheetId="12" r:id="rId11"/>
    <sheet name="113" sheetId="13" r:id="rId12"/>
    <sheet name="120" sheetId="15" r:id="rId13"/>
    <sheet name="123" sheetId="18" r:id="rId14"/>
    <sheet name="124" sheetId="17" r:id="rId15"/>
    <sheet name="201" sheetId="14" r:id="rId16"/>
    <sheet name="208" sheetId="19" r:id="rId17"/>
    <sheet name="215" sheetId="20" r:id="rId18"/>
    <sheet name="218" sheetId="21" r:id="rId19"/>
  </sheets>
  <calcPr calcId="162913"/>
</workbook>
</file>

<file path=xl/calcChain.xml><?xml version="1.0" encoding="utf-8"?>
<calcChain xmlns="http://schemas.openxmlformats.org/spreadsheetml/2006/main">
  <c r="J6" i="9" l="1"/>
  <c r="J19" i="15"/>
  <c r="J20" i="15"/>
  <c r="J18" i="15"/>
  <c r="D18" i="15"/>
  <c r="G7" i="15"/>
  <c r="J7" i="15" s="1"/>
  <c r="G8" i="15"/>
  <c r="J8" i="15" s="1"/>
  <c r="G9" i="15"/>
  <c r="G10" i="15"/>
  <c r="G6" i="15"/>
  <c r="J6" i="15" s="1"/>
  <c r="J9" i="15"/>
  <c r="J10" i="15"/>
  <c r="J6" i="21" l="1"/>
  <c r="D6" i="21"/>
  <c r="J6" i="20"/>
  <c r="D6" i="20"/>
  <c r="J7" i="19"/>
  <c r="J6" i="19"/>
  <c r="D7" i="19"/>
  <c r="D6" i="19"/>
  <c r="J7" i="14"/>
  <c r="J6" i="14"/>
  <c r="D7" i="14"/>
  <c r="D6" i="14"/>
  <c r="D7" i="18"/>
  <c r="D8" i="18"/>
  <c r="D9" i="18"/>
  <c r="D10" i="18"/>
  <c r="D11" i="18"/>
  <c r="D6" i="18"/>
  <c r="J20" i="18"/>
  <c r="J21" i="18"/>
  <c r="J22" i="18"/>
  <c r="J23" i="18"/>
  <c r="J24" i="18"/>
  <c r="J25" i="18"/>
  <c r="J26" i="18"/>
  <c r="J19" i="18"/>
  <c r="D20" i="18"/>
  <c r="D21" i="18"/>
  <c r="D22" i="18"/>
  <c r="D23" i="18"/>
  <c r="D24" i="18"/>
  <c r="D25" i="18"/>
  <c r="D26" i="18"/>
  <c r="D19" i="18"/>
  <c r="J7" i="18"/>
  <c r="J8" i="18"/>
  <c r="J9" i="18"/>
  <c r="J10" i="18"/>
  <c r="J11" i="18"/>
  <c r="J6" i="18"/>
  <c r="J6" i="17" l="1"/>
  <c r="J7" i="17"/>
  <c r="J8" i="17"/>
  <c r="J9" i="17"/>
  <c r="J10" i="17"/>
  <c r="J5" i="17"/>
  <c r="D6" i="17"/>
  <c r="D7" i="17"/>
  <c r="D8" i="17"/>
  <c r="D9" i="17"/>
  <c r="D10" i="17"/>
  <c r="D5" i="17"/>
  <c r="D19" i="15" l="1"/>
  <c r="D20" i="15"/>
  <c r="D7" i="15"/>
  <c r="D8" i="15"/>
  <c r="D9" i="15"/>
  <c r="D10" i="15"/>
  <c r="D6" i="15"/>
  <c r="D20" i="12"/>
  <c r="D21" i="12"/>
  <c r="D22" i="12"/>
  <c r="D23" i="12"/>
  <c r="D24" i="12"/>
  <c r="D25" i="12"/>
  <c r="D26" i="12"/>
  <c r="D27" i="12"/>
  <c r="D28" i="12"/>
  <c r="D29" i="12"/>
  <c r="D30" i="12"/>
  <c r="D31" i="12"/>
  <c r="D19" i="12"/>
  <c r="D17" i="13"/>
  <c r="D18" i="13"/>
  <c r="D16" i="13"/>
  <c r="J17" i="13"/>
  <c r="J18" i="13"/>
  <c r="J16" i="13"/>
  <c r="D7" i="13"/>
  <c r="D8" i="13"/>
  <c r="D6" i="13"/>
  <c r="J7" i="13"/>
  <c r="J8" i="13"/>
  <c r="J6" i="13"/>
  <c r="J20" i="12"/>
  <c r="J21" i="12"/>
  <c r="J22" i="12"/>
  <c r="J23" i="12"/>
  <c r="J24" i="12"/>
  <c r="J25" i="12"/>
  <c r="J26" i="12"/>
  <c r="J27" i="12"/>
  <c r="J28" i="12"/>
  <c r="J29" i="12"/>
  <c r="J30" i="12"/>
  <c r="J31" i="12"/>
  <c r="J19" i="12"/>
  <c r="J7" i="12"/>
  <c r="J8" i="12"/>
  <c r="J9" i="12"/>
  <c r="J10" i="12"/>
  <c r="J11" i="12"/>
  <c r="J12" i="12"/>
  <c r="J13" i="12"/>
  <c r="J6" i="12"/>
  <c r="D7" i="12"/>
  <c r="D8" i="12"/>
  <c r="D9" i="12"/>
  <c r="D10" i="12"/>
  <c r="D11" i="12"/>
  <c r="D12" i="12"/>
  <c r="D13" i="12"/>
  <c r="D6" i="12"/>
  <c r="D46" i="11"/>
  <c r="D45" i="11"/>
  <c r="J46" i="11"/>
  <c r="J45" i="11"/>
  <c r="J38" i="11" l="1"/>
  <c r="J37" i="11"/>
  <c r="D38" i="11"/>
  <c r="D37" i="11"/>
  <c r="D26" i="11"/>
  <c r="J20" i="11"/>
  <c r="J21" i="11"/>
  <c r="J22" i="11"/>
  <c r="J23" i="11"/>
  <c r="J19" i="11"/>
  <c r="D20" i="11"/>
  <c r="D21" i="11"/>
  <c r="D22" i="11"/>
  <c r="D23" i="11"/>
  <c r="D24" i="11"/>
  <c r="D25" i="11"/>
  <c r="D27" i="11"/>
  <c r="D28" i="11"/>
  <c r="D29" i="11"/>
  <c r="D30" i="11"/>
  <c r="D19" i="11"/>
  <c r="J7" i="11"/>
  <c r="J8" i="11"/>
  <c r="J9" i="11"/>
  <c r="J10" i="11"/>
  <c r="J11" i="11"/>
  <c r="J6" i="11"/>
  <c r="D7" i="11"/>
  <c r="D8" i="11"/>
  <c r="D9" i="11"/>
  <c r="D10" i="11"/>
  <c r="D11" i="11"/>
  <c r="D6" i="11"/>
  <c r="D7" i="10" l="1"/>
  <c r="D6" i="10"/>
  <c r="J7" i="10"/>
  <c r="J6" i="10"/>
  <c r="L56" i="9"/>
  <c r="L57" i="9"/>
  <c r="L55" i="9"/>
  <c r="D56" i="9"/>
  <c r="D57" i="9"/>
  <c r="J56" i="9"/>
  <c r="J57" i="9"/>
  <c r="J55" i="9"/>
  <c r="D55" i="9"/>
  <c r="L46" i="9"/>
  <c r="L47" i="9"/>
  <c r="L45" i="9"/>
  <c r="J46" i="9"/>
  <c r="J47" i="9"/>
  <c r="J45" i="9"/>
  <c r="D46" i="9"/>
  <c r="D47" i="9"/>
  <c r="D45" i="9"/>
  <c r="G24" i="9"/>
  <c r="G25" i="9"/>
  <c r="G26" i="9"/>
  <c r="G27" i="9"/>
  <c r="G28" i="9"/>
  <c r="G29" i="9"/>
  <c r="G30" i="9"/>
  <c r="G31" i="9"/>
  <c r="G32" i="9"/>
  <c r="G33" i="9"/>
  <c r="G34" i="9"/>
  <c r="G35" i="9"/>
  <c r="G36" i="9"/>
  <c r="G37" i="9"/>
  <c r="G23" i="9"/>
  <c r="J7" i="9"/>
  <c r="J8" i="9"/>
  <c r="J9" i="9"/>
  <c r="J10" i="9"/>
  <c r="J11" i="9"/>
  <c r="J12" i="9"/>
  <c r="J13" i="9"/>
  <c r="J14" i="9"/>
  <c r="J15" i="9"/>
  <c r="J6" i="5"/>
  <c r="J7" i="5"/>
  <c r="J8" i="5"/>
  <c r="J9" i="5"/>
  <c r="J10" i="5"/>
  <c r="J11" i="5"/>
  <c r="J12" i="5"/>
  <c r="J13" i="5"/>
  <c r="J14" i="5"/>
  <c r="J15" i="5"/>
  <c r="J16" i="5"/>
  <c r="J17" i="5"/>
  <c r="J18" i="5"/>
  <c r="J19" i="5"/>
  <c r="J20" i="5"/>
  <c r="J21" i="5"/>
  <c r="J22" i="5"/>
  <c r="J23" i="5"/>
  <c r="J24" i="5"/>
  <c r="J25" i="5"/>
  <c r="J26" i="5"/>
  <c r="J27" i="5"/>
  <c r="D38" i="8"/>
  <c r="D37" i="8"/>
  <c r="D36" i="8"/>
  <c r="D35" i="8"/>
  <c r="D34" i="8"/>
  <c r="D33" i="8"/>
  <c r="D32" i="8"/>
  <c r="D31" i="8"/>
  <c r="D30" i="8"/>
  <c r="D29" i="8"/>
  <c r="D28" i="8"/>
  <c r="D27" i="8"/>
  <c r="D26" i="8"/>
  <c r="D25" i="8"/>
  <c r="D24" i="8"/>
  <c r="D23" i="8"/>
  <c r="J15" i="8" l="1"/>
  <c r="J14" i="8"/>
  <c r="J13" i="8"/>
  <c r="J12" i="8"/>
  <c r="J11" i="8"/>
  <c r="J10" i="8"/>
  <c r="J9" i="8"/>
  <c r="J8" i="8"/>
  <c r="J7" i="8"/>
  <c r="J6" i="8"/>
  <c r="D24" i="9"/>
  <c r="J24" i="9" s="1"/>
  <c r="D25" i="9"/>
  <c r="J25" i="9" s="1"/>
  <c r="D26" i="9"/>
  <c r="J26" i="9" s="1"/>
  <c r="D27" i="9"/>
  <c r="J27" i="9" s="1"/>
  <c r="D28" i="9"/>
  <c r="J28" i="9" s="1"/>
  <c r="D29" i="9"/>
  <c r="J29" i="9" s="1"/>
  <c r="D30" i="9"/>
  <c r="J30" i="9" s="1"/>
  <c r="D31" i="9"/>
  <c r="J31" i="9" s="1"/>
  <c r="D32" i="9"/>
  <c r="J32" i="9" s="1"/>
  <c r="D33" i="9"/>
  <c r="J33" i="9" s="1"/>
  <c r="D34" i="9"/>
  <c r="J34" i="9" s="1"/>
  <c r="D35" i="9"/>
  <c r="J35" i="9" s="1"/>
  <c r="D36" i="9"/>
  <c r="J36" i="9" s="1"/>
  <c r="D37" i="9"/>
  <c r="J37" i="9" s="1"/>
  <c r="D7" i="9"/>
  <c r="D8" i="9"/>
  <c r="D9" i="9"/>
  <c r="D10" i="9"/>
  <c r="D11" i="9"/>
  <c r="D12" i="9"/>
  <c r="D13" i="9"/>
  <c r="D14" i="9"/>
  <c r="D15" i="9"/>
  <c r="D23" i="9"/>
  <c r="J23" i="9" s="1"/>
  <c r="D6" i="9"/>
  <c r="J56" i="8"/>
  <c r="J57" i="8"/>
  <c r="J55" i="8"/>
  <c r="J46" i="8"/>
  <c r="J47" i="8"/>
  <c r="J45" i="8"/>
  <c r="D56" i="8"/>
  <c r="D57" i="8"/>
  <c r="D55" i="8"/>
  <c r="D46" i="8"/>
  <c r="D47" i="8"/>
  <c r="D45" i="8"/>
  <c r="J24" i="8"/>
  <c r="J25" i="8"/>
  <c r="J26" i="8"/>
  <c r="J27" i="8"/>
  <c r="J28" i="8"/>
  <c r="J29" i="8"/>
  <c r="J30" i="8"/>
  <c r="J31" i="8"/>
  <c r="J32" i="8"/>
  <c r="J33" i="8"/>
  <c r="J34" i="8"/>
  <c r="J35" i="8"/>
  <c r="J36" i="8"/>
  <c r="J37" i="8"/>
  <c r="J38" i="8"/>
  <c r="J23" i="8"/>
  <c r="D7" i="8"/>
  <c r="D8" i="8"/>
  <c r="D9" i="8"/>
  <c r="D10" i="8"/>
  <c r="D11" i="8"/>
  <c r="D12" i="8"/>
  <c r="D13" i="8"/>
  <c r="D14" i="8"/>
  <c r="D15" i="8"/>
  <c r="D6" i="8"/>
  <c r="J57" i="7"/>
  <c r="J58" i="7"/>
  <c r="J56" i="7"/>
  <c r="D57" i="7"/>
  <c r="D58" i="7"/>
  <c r="D56" i="7"/>
  <c r="J49" i="7"/>
  <c r="J48" i="7"/>
  <c r="J47" i="7"/>
  <c r="J46" i="7"/>
  <c r="J45" i="7"/>
  <c r="D49" i="7"/>
  <c r="D48" i="7"/>
  <c r="D47" i="7"/>
  <c r="D46" i="7"/>
  <c r="D45" i="7"/>
  <c r="J23" i="7"/>
  <c r="J24" i="7"/>
  <c r="J25" i="7"/>
  <c r="J26" i="7"/>
  <c r="J27" i="7"/>
  <c r="J28" i="7"/>
  <c r="J29" i="7"/>
  <c r="J30" i="7"/>
  <c r="J31" i="7"/>
  <c r="J32" i="7"/>
  <c r="J33" i="7"/>
  <c r="J34" i="7"/>
  <c r="J35" i="7"/>
  <c r="J36" i="7"/>
  <c r="J22" i="7"/>
  <c r="J7" i="7"/>
  <c r="J8" i="7"/>
  <c r="J9" i="7"/>
  <c r="J10" i="7"/>
  <c r="J11" i="7"/>
  <c r="J12" i="7"/>
  <c r="J13" i="7"/>
  <c r="J6" i="7"/>
  <c r="E22" i="7"/>
  <c r="D30" i="7"/>
  <c r="D31" i="7"/>
  <c r="D32" i="7"/>
  <c r="D33" i="7"/>
  <c r="D34" i="7"/>
  <c r="D35" i="7"/>
  <c r="D36" i="7"/>
  <c r="D7" i="7"/>
  <c r="D8" i="7"/>
  <c r="D9" i="7"/>
  <c r="D10" i="7"/>
  <c r="D11" i="7"/>
  <c r="D12" i="7"/>
  <c r="D13" i="7"/>
  <c r="D6" i="7"/>
  <c r="D7" i="5"/>
  <c r="D8" i="5"/>
  <c r="D9" i="5"/>
  <c r="D10" i="5"/>
  <c r="D11" i="5"/>
  <c r="D12" i="5"/>
  <c r="D13" i="5"/>
  <c r="D14" i="5"/>
  <c r="D15" i="5"/>
  <c r="D16" i="5"/>
  <c r="D17" i="5"/>
  <c r="D18" i="5"/>
  <c r="D19" i="5"/>
  <c r="D20" i="5"/>
  <c r="D21" i="5"/>
  <c r="D22" i="5"/>
  <c r="D23" i="5"/>
  <c r="D24" i="5"/>
  <c r="D25" i="5"/>
  <c r="D26" i="5"/>
  <c r="D27" i="5"/>
  <c r="D6" i="5"/>
  <c r="J35" i="5"/>
  <c r="J36" i="5"/>
  <c r="J37" i="5"/>
  <c r="J38" i="5"/>
  <c r="J39" i="5"/>
  <c r="J40" i="5"/>
  <c r="J41" i="5"/>
  <c r="J42" i="5"/>
  <c r="J43" i="5"/>
  <c r="J44" i="5"/>
  <c r="J45" i="5"/>
  <c r="J46" i="5"/>
  <c r="J47" i="5"/>
  <c r="J48" i="5"/>
  <c r="J49" i="5"/>
  <c r="J50" i="5"/>
  <c r="J51" i="5"/>
  <c r="J34" i="5"/>
  <c r="D35" i="5"/>
  <c r="D36" i="5"/>
  <c r="D37" i="5"/>
  <c r="D38" i="5"/>
  <c r="D39" i="5"/>
  <c r="D40" i="5"/>
  <c r="D41" i="5"/>
  <c r="D42" i="5"/>
  <c r="D43" i="5"/>
  <c r="D44" i="5"/>
  <c r="D45" i="5"/>
  <c r="D46" i="5"/>
  <c r="D47" i="5"/>
  <c r="D48" i="5"/>
  <c r="D49" i="5"/>
  <c r="D50" i="5"/>
  <c r="D51" i="5"/>
  <c r="D34" i="5"/>
  <c r="D23" i="7"/>
  <c r="D24" i="7"/>
  <c r="D25" i="7"/>
  <c r="D26" i="7"/>
  <c r="D27" i="7"/>
  <c r="D28" i="7"/>
  <c r="D29" i="7"/>
  <c r="D22" i="7"/>
  <c r="AD31" i="4" l="1"/>
  <c r="O31" i="1" l="1"/>
</calcChain>
</file>

<file path=xl/sharedStrings.xml><?xml version="1.0" encoding="utf-8"?>
<sst xmlns="http://schemas.openxmlformats.org/spreadsheetml/2006/main" count="2696" uniqueCount="417">
  <si>
    <t>№ п/п</t>
  </si>
  <si>
    <t>№ маршрута</t>
  </si>
  <si>
    <t xml:space="preserve">Наименование маршрута регулярных перевозок </t>
  </si>
  <si>
    <t>Наименования промежуточных остановочных пунктов по маршруту (наименования поселений, в границах которых расположены промежуточные остановочные пукты)</t>
  </si>
  <si>
    <t>Наименования улиц, автомобильных дорог, по которым движутся транспортные средства между остановочными пунктами по маршруту регулярных перевозок</t>
  </si>
  <si>
    <t>Протяженность маршрута, км</t>
  </si>
  <si>
    <t>Порядок посадки и высадки пассажиров</t>
  </si>
  <si>
    <t>Вид регулярных перевозок</t>
  </si>
  <si>
    <t>Характеристика транспортных средств, используемых на маршрутах регулярных перевозок</t>
  </si>
  <si>
    <t>Дата начала осуществления регулярных перевозок</t>
  </si>
  <si>
    <t>Наименование, место нахождение юридического лица, ФИО индивидуального предпринимателя, осуществляющих перевозки по маршруту</t>
  </si>
  <si>
    <t>в прямом направлении</t>
  </si>
  <si>
    <t>в обратном  направлении</t>
  </si>
  <si>
    <t xml:space="preserve">вид </t>
  </si>
  <si>
    <t>класс</t>
  </si>
  <si>
    <t xml:space="preserve">количество </t>
  </si>
  <si>
    <t xml:space="preserve">                                                                          </t>
  </si>
  <si>
    <t>г. Петропавловск-Камчатский, 10 км - г. Елизово</t>
  </si>
  <si>
    <t>Автостанция (г. Петропавловск-Камчатский) - п. Крутоберегово, п. Светлый, Госпромхоз, п. Пионерский, 15 км, Зверосовхоз, 17 км, п. Новый, 18 км, п/ф "Восточная", п. Нагорный, п. Красный, п. Двуречье, 24 км, 25 км, 26 км, 27 км, 28 км (по треб.), 28 км, 29 км, Аэропорт, АЗС, г. Елизово (автостанция)</t>
  </si>
  <si>
    <r>
      <rPr>
        <i/>
        <u/>
        <sz val="11"/>
        <color theme="1"/>
        <rFont val="Times New Roman"/>
      </rPr>
      <t>В прямом направлении:</t>
    </r>
    <r>
      <rPr>
        <sz val="11"/>
        <color theme="1"/>
        <rFont val="Times New Roman"/>
      </rPr>
      <t xml:space="preserve"> магистральная улица общегородского значения регулируемого движения Петропавловск-Камчатского городского округа, пр-т Победы, автомобильная дорога общего пользования регионального и межмуниципального значения Камчатского края «Петропавловск - Мильково»                                    ул. Крутобереговая, ул. Николая Коляды, ул. Шоссейная, ул. Магистральная, автомобильная дорога общего пользования федерального значения «Подъездная дорога от морского порта Петропавловск-Камчатский к аэропорту Петропавловск-Камчатский (Елизово)», улица общегородского значения регулируемого движения Елизовского городского поселения Ленина                                                                                                                           </t>
    </r>
    <r>
      <rPr>
        <i/>
        <u/>
        <sz val="11"/>
        <color theme="1"/>
        <rFont val="Times New Roman"/>
      </rPr>
      <t>- в обратном направлении</t>
    </r>
    <r>
      <rPr>
        <u/>
        <sz val="11"/>
        <color theme="1"/>
        <rFont val="Times New Roman"/>
      </rPr>
      <t>:</t>
    </r>
    <r>
      <rPr>
        <sz val="11"/>
        <color theme="1"/>
        <rFont val="Times New Roman"/>
      </rPr>
      <t xml:space="preserve"> улица общегородского значения регулируемого движения Елизовского городского поселения Ленина, автомобильная дорога общего пользования федерального значения «Подъездная дорога от морского порта Петропавловск-Камчатский к аэропорту Петропавловск-Камчатский (Елизово)», автомобильная дорога общего пользования регионального и межмуниципального значения Камчатского края «Петропавловск - Мильково» ул. Магистральная, ул. Шоссейная, ул. Николая Коляды, ул. Крутобереговая, магистральная улица общегородского значения регулируемого движения Петропавловск-Камчатского городского округа пр-т Победы,                                                               </t>
    </r>
  </si>
  <si>
    <t>только в установленных остановочных пунктах</t>
  </si>
  <si>
    <t xml:space="preserve">по регулируемым тарифам </t>
  </si>
  <si>
    <t>автобус</t>
  </si>
  <si>
    <t>средний (длина ТС от более чем 7,5 м до 10 м включительно)</t>
  </si>
  <si>
    <t>экологический класс ЕВРО-5</t>
  </si>
  <si>
    <t>дата открытия не установлена</t>
  </si>
  <si>
    <t>ООО "Восток-Плюс", г. Петропавловск-Камчатский, Шоссе Елизовское, vostokplus41@mail.ru, 8900494817</t>
  </si>
  <si>
    <t>г. Петропавловск-Камчатский (Новый рынок) - 29-й км, 2-ой мост</t>
  </si>
  <si>
    <t xml:space="preserve">Новый рынок (г. Петропавловск-Камчатский), Лыжная база "Лесная", 16 км, 18 км, 20 км, кафе "Юлечка", 22 км, 23 км, 24 км, 26 км, СОТ "Дубрава", СОТ "Ромашка", рынок "Дачный", СОТ "Сигнал", 2-ой мост, Мутная-2 </t>
  </si>
  <si>
    <r>
      <rPr>
        <i/>
        <u/>
        <sz val="11"/>
        <color theme="1"/>
        <rFont val="Times New Roman"/>
      </rPr>
      <t xml:space="preserve">в прямом направлении: </t>
    </r>
    <r>
      <rPr>
        <sz val="11"/>
        <color theme="1"/>
        <rFont val="Times New Roman"/>
      </rPr>
      <t>Северо-Восточное шоссе, по автомобильной дороге общего пользования федерального значения «Подъездная дорога от морского порта Петропавловск-Камчатский к аэропорту Петропавловск-Камчатский (Елизово)»  участок км 11+500 - 29+950, участок автомобильной дороги общего пользования регионального и межмуниципального значения Камчатского края «Садовое кольцо» км 29 + 600 – 27 км</t>
    </r>
    <r>
      <rPr>
        <sz val="11"/>
        <color theme="1"/>
        <rFont val="Calibri"/>
      </rPr>
      <t xml:space="preserve">
</t>
    </r>
    <r>
      <rPr>
        <i/>
        <u/>
        <sz val="11"/>
        <color theme="1"/>
        <rFont val="Times New Roman"/>
      </rPr>
      <t xml:space="preserve">в обратном направлении: </t>
    </r>
    <r>
      <rPr>
        <sz val="11"/>
        <color theme="1"/>
        <rFont val="Times New Roman"/>
      </rPr>
      <t>участок автомобильной дороги «Садовое кольцо» км 27 – км 29 + 600, участок автомобильной дороги А – 401 км 29+950 - 11+500, магистральные улицы общегородского значения регулируемого движения ул. Лукашевского, пр. 50 лет Октября,   пр. Рыбаков, участок автомобильной дороги А – 401 км 10 + 950 – км 11+290</t>
    </r>
    <r>
      <rPr>
        <sz val="11"/>
        <color theme="1"/>
        <rFont val="Calibri"/>
      </rPr>
      <t xml:space="preserve">
</t>
    </r>
  </si>
  <si>
    <t>большой (длина ТС от более чем 10 м до 16 м включительно)</t>
  </si>
  <si>
    <t>маршрут исключен на основании приказа                                      от 11.01.2021 № 9-п</t>
  </si>
  <si>
    <t>104к</t>
  </si>
  <si>
    <t>г. Петропавловск-Камчатский (Центральный рынок) - г. Елизово</t>
  </si>
  <si>
    <t xml:space="preserve">Центральный рынок (г. Петропавловск-Камчатский), ЦУМ "Петропавловск", Детская поликлиника, Педучилище, ул. Чубарова, Автостанция, 11 км, п. Крутоберегово, п. Светлый, Госпромхоз, п. Пионерский, 15 км, Зверосовхоз, 17 км, п. Новый, 18 км, п/ф "Восточная", п. Нагорный, п. Красный, п. Двуречье, 24 км, 25 км, 26 км, 27 км, 28 км (по треб.), 28 км, 29 км, Аэропорт, АЗС, г. Елизово </t>
  </si>
  <si>
    <t xml:space="preserve">Магистральные улицы общегородского значения регулируемого движения Петропавловск-Камчатского городского округа: ул. Максутова, ул. Ленинградская, ул. Владивостокская, пр. 50 лет Октября, ул. Тушканова, ул. Чубарова, пр. Победы, автомобильная дорога общего пользования регионального и межмуниципального значения Камчатского края «Петропавловск - Мильково»                                    ул. Крутобереговая, ул. Николая Коляды, ул. Шоссейная, ул. Магистральная, автомобильная дорога общего пользования федерального значения «Подъездная дорога от морского порта Петропавловск-Камчатский к аэропорту Петропавловск-Камчатский (Елизово)», улица общегородского значения регулируемого движения Елизовского городского поселения Ленина                         </t>
  </si>
  <si>
    <t xml:space="preserve">по нерегулируемым тарифам </t>
  </si>
  <si>
    <t>экологический класс ЕВРО-3 и выше</t>
  </si>
  <si>
    <t>ООО "Фирма ЭАТ", 683024, г. Петропавловск-Камчатский, ул. Ватутина д 1а, 'bigbusniki104@mail.ru, 89098389000</t>
  </si>
  <si>
    <t>в любом, не запрещенном правилами дорожного движения месте</t>
  </si>
  <si>
    <t>малый (длина ТС от более чем 5 м до 7,5 м включительно)</t>
  </si>
  <si>
    <t>экологический класс ЕВРО-4 и выше</t>
  </si>
  <si>
    <t>г. Петропавловск-Камчатский, 10 км  - г. Елизово</t>
  </si>
  <si>
    <r>
      <t>Автостанция (г. Петропавловск-Камчатский), ул. Чубарова, Новый рынок, Лыжная база "Лесная", 16 км, 18 км, 20 км, кафе "Юлечка", 22 км, 23 км, 24 км, 26 км, СОТ "Дубрава", СОТ "Ромашка", рынок "Дачный", 30 км (по треб.), 31 км,</t>
    </r>
    <r>
      <rPr>
        <i/>
        <sz val="11"/>
        <color theme="1"/>
        <rFont val="Times New Roman"/>
      </rPr>
      <t xml:space="preserve"> п. Мутной, Женский монастырь</t>
    </r>
    <r>
      <rPr>
        <sz val="11"/>
        <color theme="1"/>
        <rFont val="Times New Roman"/>
      </rPr>
      <t>, СОТ "Дорожник", АЗС (по треб.), п/л "Связист",  г. Елизово (автостанция)</t>
    </r>
  </si>
  <si>
    <r>
      <rPr>
        <i/>
        <u/>
        <sz val="11"/>
        <color theme="1"/>
        <rFont val="Times New Roman"/>
      </rPr>
      <t>в прямом направлении:</t>
    </r>
    <r>
      <rPr>
        <sz val="11"/>
        <color theme="1"/>
        <rFont val="Times New Roman"/>
      </rPr>
      <t xml:space="preserve"> улицы общегородского значения пр-т Победы, ул. Чубарова, ул. Тушканова, ул. Лукашевского, участок автомобильной дороги общего пользования федерального значения «Подъездная дорога от морского порта Петропавловск-Камчатский к аэропорту Петропавловск-Камчатский (Елизово)» (далее – А – 401) км 11+500 – км 32 + 100, участок автомобильной дороги общего пользования регионального и межмуниципального значения Камчатского края «Облрадиоцентр - Елизово» (далее – «Облрадиоцентр  - Елизово»)  км 0 – км 6 + 100, (с учетом заезда в п.Мутной: участок автомобильной дороги «Облрадиоцентр  - Елизово» км 0 – км 1 + 200, участок подъезда к п.Мутной  км 0 – 1 + 480 – км 0, участок автомобильной дороги «Облрадиоцентр  - Елизово» км 1 + 200 – км 6 + 100) улицы общегородского значения г.Елизово ул. Рябикова – ул. Беринга – участок автомобильной дороги общего пользования регионального и межмуниципального значения Камчатского края «Петропавловск - Мильково» (далее - «Петропавловск - Мильково»)  км 32 + 300 – км  32 + 100 по ул. Ленина г.Елизово</t>
    </r>
  </si>
  <si>
    <t>в весенне-летний период 32,3 (с заездом в Женский монастырь - 35,1), в осенне- зимний период с заездом на второй мост 36,9 км</t>
  </si>
  <si>
    <t>в весенне-летний период 32,7 (с заездом в Женский монастырь - 35,5), в осенне- зимний период с заездом на второй мост 36,9 км</t>
  </si>
  <si>
    <t>г. Петропавловск-Камчатский (Центральный рынок) - СОТ "Кречет"</t>
  </si>
  <si>
    <r>
      <t>Центральный рынок (г. Петропавловск-Камчатский), Новый рынок, Лыжная база "Лесная", 16 км, 18 км, 20 км, кафе "Юлечка", 22 км, 23 км, 24 км, 26 км, СОТ "Дубрава", СОТ "Ромашка", рынок "Дачный", 30 км (по треб.), 31 км, СОТ "Дорожник", АЗС, п/л "Связист", СНТ "Рябинка", В/ч (по треб.), СОТ "Малинка", СОТ "Строитель", СОТ "Родничек", Железная речка, Железная речка-2, СОТ "Кавказ", СОТ "Светлый ключ", СОТ "Сероглазка-1", СОТ "Сероглазка-2", СОТ "Парус", СОТ "Холодок", СОТ "Березка", СОТ "Кречет" *</t>
    </r>
    <r>
      <rPr>
        <i/>
        <sz val="11"/>
        <color theme="1"/>
        <rFont val="Times New Roman"/>
      </rPr>
      <t>при движении</t>
    </r>
    <r>
      <rPr>
        <sz val="11"/>
        <color theme="1"/>
        <rFont val="Times New Roman"/>
      </rPr>
      <t xml:space="preserve"> </t>
    </r>
    <r>
      <rPr>
        <i/>
        <sz val="11"/>
        <color theme="1"/>
        <rFont val="Times New Roman"/>
      </rPr>
      <t>в обратном направлении автобус останавливается на следующих городских остановочных пунктах: пр-кт Таранца, Новый рынок, Горизонт-Север, Статуправление, Областная больница; ** в период с 01.04 по 31.10 автобусы по маршруту от остановки Новый рынок до остановки СОТ "Ромашка" следуют без остановок</t>
    </r>
  </si>
  <si>
    <t xml:space="preserve">Магистральные улицы общегородского значения регулируемого движения Петропавловск-Камчатского городского округа  ул. Максутова, ул. Ленинградская, ул. Кроноцкая, участок автомобильной дороги А – 401 км 8 + 500 – км 32 + 100, участок автомобильной дороги «Облрадиоцентр - Елизово» км 0 – км 3 + 800, участок автомобильной дороги «Садовое кольцо» км 2 + 700 – км 29 + 600, участок автомобильной дороги А – 401 км 29 + 950 – км 8 + 500, улицы общегородского значения ул. Кроноцкая, ул. Ленинградская, ул. Максутова                                </t>
  </si>
  <si>
    <t>79,5 (кольцевой)</t>
  </si>
  <si>
    <t>большой (длина ТС от более чем 10 м до 16 м включительно), средний (длина ТС от более чем 7,5 м до 10 м включительно)</t>
  </si>
  <si>
    <t>г. Петропавловск-Камчатский, 10 км - СОТ "Кречет"</t>
  </si>
  <si>
    <t>г. Петропавловск-Камчатский Центральный рынок - Новый рынок - Лыжная база «Лесная» - 16 км - 18 км - 20 км - Кафе «Юлечка» - 22 км - 23 км - 24 км -26 км - СОТ «Дубрава» - СОТ «Ромашка» - Рынок «Дачный» - 30 км (по треб) - 31 км - СОТ «Дорожник» - АЗС (по треб) - п/л «Связист» - СНТ «Рябинка» - в/ч по треб. - СОТ «Малинка» - СОТ «Строитель» - СОТ «Родничок» - Железная речка - Железная речка-2 - СОТ «Кавказ» - СОТ «Светлый ключ» - СОТ «Сероглазка» -1 - СОТ «Сероглазка»-2 - СОТ «Парус» - СОТ «Холодок» - СОТ «Березка» - СОТ «Кречет» - СОТ Страховщик 2 - Мутная-2 - СОТ Сигнал - СОТ «Ромашка» - СОТ «Дубрава» - 26 км - 24 км - 23 км - 22 км - Кафе «Юлечка» - 20 км - 18 км - 16 км - Лыжная база «Лесная» - Пр-т Таранца - Новый рынок - Горизонт-Север – Статуправление - Областная больница - Центральный рынок</t>
  </si>
  <si>
    <t xml:space="preserve">Магистральные улицы общегородского значения регулируемого движения Петропавловск-Камчатского городского округа:  пр-т Победы, ул. Чубарова, ул. Тушканова, ул. Лукашевского, участок автомобильной дороги А – 401 км 8 + 500 – км 29 + 950, участок автомобильной дороги «Садовое кольцо» км 29 + 600 – км 2 + 700, участок автомобильной дороги «Облрадиоцентр - Елизово» км 3 + 800 – км 0, участок автомобильной дороги А – 401 км 32 + 100 – км 8 + 500, магистральные улицы общегородского значения регулируемого движения ул. Лукашевского, ул. Тушканова, ул. Чубарова, пр-т Победы    </t>
  </si>
  <si>
    <t>77,8 км (кольцевой)</t>
  </si>
  <si>
    <t>большой (длина ТС от более чем 10 м до 16 м включительно)средний (длина ТС от более чем 7,5 м до 10 м включительно)</t>
  </si>
  <si>
    <t>г. Петропавловск-Камчатский (Центральный рынок) - СОТ "Прибой"</t>
  </si>
  <si>
    <t>Центральный рынок (г. Петропавловск-Камчатский), 9 школа, Халактырский аэропорт, с-з "Петропавловский", с-з "Коммунальник", развилка п. Тундровый, Козельское лестничество, МТФ, ферма "Кролик", СОТ "Лада", СОТы, развилка п. Радыгино, В/ч, СОТ "Возрождение", развилка на Налычево, СОТ "Прибой"</t>
  </si>
  <si>
    <t>Магистральные улицы общегородского значения регулируемого движения Петропавловск-Камчатского городского округа  ул. Максутова, ул. Пограничная, ул. Магистральная, Халатырское шоссе, Восточное шоссе, участок автомобильной дороги «Петропавловск – Камчатский - Налычево км 30 + 300 – км 29 + 750</t>
  </si>
  <si>
    <t>111к</t>
  </si>
  <si>
    <t>г. Петропавловск-Камчатский, 10 км -                         п. Термальный</t>
  </si>
  <si>
    <t>г. Петропавловск-Камчатский 10 км, 20 км, кафе "13 кордон", п. Николаевка администрация, п. Николаевка общежитие, б/о "Голубая лагуна", поворот на г. Вилючинск, б/о "Солнечная", б/о "Алые паруса", Военный санаторий, б/о "Спутник", п. Паратунка, б/о "Спутник", п. Геологи, п. Термальный</t>
  </si>
  <si>
    <t>Магистральная улица общегородского значения регулируемого движения Петропавловск-Камчатского городского округа, пр. Победы; Автомобильная дорога общего пользования регионального или межмуниципального значения Камчатского края "Петропавловск-Камчатский - Мильково"; Автомобильная дорога общего пользования регионального или межмуниципального значения Камчатского края "Нагорный - Мирный";  Автомобильная дорога общего пользования регионального или межмуниципального значения Камчатского края"Елизово - п. Паратунка";  Автомобильная дорога общего пользования регионального или межмуниципального значения Камчатского края "Подъезд к с. Николаевка";  Автомобильная дорога общего пользования регионального или межмуниципального значения Камчатского края "Паратунка - п. Термальный"</t>
  </si>
  <si>
    <t>ООО "Городской автопарк", 683030, г.Петропавловск-Камчатский, ул. Труда, д.23/1</t>
  </si>
  <si>
    <t>г. Петропавловск-Камчатский, 10 км - п. Южные Коряки</t>
  </si>
  <si>
    <t xml:space="preserve">Автостанция (г. Петропавловск-Камчатский) - п. Крутоберегово, п. Пионерский, Зверосовхоз, п. Новый, п. Нагорный, п. Двуречье, 26 км, г. Елизово автостанция, 34 км, Кеткинский мост, 44 км, 46 км, 47 км, 48 км, п. Геологи, п. Центральные Коряки, п. Зеленый, СОТ "Рыбак", п. Южные Коряки </t>
  </si>
  <si>
    <r>
      <rPr>
        <i/>
        <u/>
        <sz val="11"/>
        <color theme="1"/>
        <rFont val="Times New Roman"/>
      </rPr>
      <t>В прямом направлении</t>
    </r>
    <r>
      <rPr>
        <sz val="11"/>
        <color theme="1"/>
        <rFont val="Times New Roman"/>
      </rPr>
      <t xml:space="preserve">: магистральная улица общегородского значения регулируемого движения Петропавловск-Камчатского городского округа, пр-т Победы, автомобильная дорога общего пользования регионального и межмуниципального значения Камчатского края «Петропавловск - Мильково»                          ул. Крутобереговая, ул. Николая Коляды, ул. Шоссейная, ул. Магистральная, улицы общегородского значения регулируемого движения Елизовского городского поселения Рябикова, ул. Ленина, автомобильная дорога общего пользования регионального и межмуниципального значения Камчатского края «Петропавловск - Мильково» участок км 32 + 500 – км 54 + 800                                       </t>
    </r>
    <r>
      <rPr>
        <i/>
        <u/>
        <sz val="11"/>
        <color theme="1"/>
        <rFont val="Times New Roman"/>
      </rPr>
      <t xml:space="preserve">в обратном направлении: </t>
    </r>
    <r>
      <rPr>
        <sz val="11"/>
        <color theme="1"/>
        <rFont val="Times New Roman"/>
      </rPr>
      <t xml:space="preserve"> автомобильная дорога общего пользования регионального и межмуниципального значения Камчатского края «Петропавловск –Мильково» участок км 54 + 800 – 32 + 300, улица общегородского значения регулируемого движения Елизовского городского поселения Ленина, автомобильная дорога общего пользования регионального и межмуниципального значения Камчатского края «Петропавловск - Мильково» ул. Магистральная, ул. Шоссейная, ул. Николая Коляды, ул. Крутобереговая, магистральная улица общегородского значения регулируемого движения Петропавловск-Камчатского городского округа пр-т Победы</t>
    </r>
  </si>
  <si>
    <t>г. Вилючинск (ж/р Приморский) - г. Елизово - Аэропорт</t>
  </si>
  <si>
    <t>Автостанция ж/р Приморский, КПП Паратунка, б/о "Голдубая лагуна", ДСУ, п. Николаевка, п. Вулканный, хозмаг "Пограничный", Садовая, Половинка, автостанция г. Елизово, 30 км "Межрайбаза", Аэропорт</t>
  </si>
  <si>
    <t>Автомобильная дорога общего пользования местного значения "КПП "Паратунка" - Вилючинск";,  Автомобильная дорога общего пользования регионального или межмуниципального значения Камчатского края"Елизово - п. Паратунка"; Автомобильная дорога общего пользования регионального или межмуниципального значения Камчатского края "Петропавловск-Камчатский - Мильково";  Автомобильная дорога общего пользования федерального значения "г. Петропавловск-Камчатский - морской порт. Автомобильный проезд до аэропорта от г. Петропавловска-Камчатского"</t>
  </si>
  <si>
    <t>класс по ПТС не указан, экологический класс 2</t>
  </si>
  <si>
    <t>г. Вилючинск (ж/р Приморский) - СНТ "Вилюй"</t>
  </si>
  <si>
    <r>
      <t xml:space="preserve">Автостанция ж/р Приморский, СОТ "Волна", 5 км, 6 км, 7 км, 8 км, 9 км, 10 км, 12 км, 12,5 км, СНТ "Вилюй"; </t>
    </r>
    <r>
      <rPr>
        <i/>
        <sz val="11"/>
        <color theme="1"/>
        <rFont val="Times New Roman"/>
      </rPr>
      <t>в обратном направлении автобус следует до остановок м-н "Якорь, м-н "Вилюй"и возвращается на Автостанцию.</t>
    </r>
  </si>
  <si>
    <t>Автомобильная дорога общего пользования местного значения "КПП "Паратунка" - Вилючинск"</t>
  </si>
  <si>
    <t>класс по ПТС не указан</t>
  </si>
  <si>
    <t>124к</t>
  </si>
  <si>
    <t xml:space="preserve">г. Вилючинск (ж/р Приморский) - г. Петропавловск-Камчатский (Центральный рынок) </t>
  </si>
  <si>
    <r>
      <t xml:space="preserve">ж/р Приморский г. Вилючинск, </t>
    </r>
    <r>
      <rPr>
        <sz val="11"/>
        <color theme="1"/>
        <rFont val="Times New Roman"/>
      </rPr>
      <t>Центральный рынок г. Петропавловск-Камчатский</t>
    </r>
  </si>
  <si>
    <r>
      <t xml:space="preserve">Автомобильная дорога общего пользования местного значения "КПП "Паратунка" - Вилючинск", автомобильная дорога общего пользования регионального или межмуниципального значения Камчатского края "Елизово - п. Паратунка", автомобильная дорога общего пользования регионального или межмуниципального значения Камчатского края "Нагорный - Мирный", автомобильная дорога общего пользования федерального значения «Подъездная дорога от морского порта Петропавловск-Камчатский к аэропорту Петропавловск-Камчатский (Елизово)», магистральные улицы общегородского значения регулируемого движения Петропавловск-Камчатского городского округа: ул. Лукашевского, пр-кт 50 лет Октября, ул. Владивостокская, ул. Ленинградская                   ул. Максутова, </t>
    </r>
    <r>
      <rPr>
        <i/>
        <sz val="11"/>
        <color theme="1"/>
        <rFont val="Times New Roman"/>
      </rPr>
      <t xml:space="preserve">в обратном напралении через ул. Пограничная, </t>
    </r>
  </si>
  <si>
    <t>экологический класс ЕВРО -4 и выше</t>
  </si>
  <si>
    <t>126к</t>
  </si>
  <si>
    <t xml:space="preserve">г. Вилючинск (ж/р Рыбачий) - г. Петропавловск-Камчатский (Центральный рынок) </t>
  </si>
  <si>
    <t>ж/р Рыбачий г. Вилючинск, ж/р Приморский, КПП "Паратунка", п. Николавка, 20 км, Автотсанция г. Петропавловск-Камчатский, Центральный рынок</t>
  </si>
  <si>
    <t>Автомобильная дорога общего пользования местного значения "КПП "Паратунка" - Вилючинск", автомобильная дорога общего пользования регионального или межмуниципального значения Камчатского края"Елизово - п. Паратунка", автомобильная дорога общего пользования регионального или межмуниципального значения Камчатского края "Петропавловск-Камчатский - Мильково", магистральные улицы общегородского значения регулируемого движения Петропавловск-Камчатского городского округа: пр. Победы, Чубарова, ул. Тушканова, пр. 50 лет Октября, ул. Владивостокская, ул. Ленинградская, ул. Максутова, в обратном направлении через ул. Пограничную</t>
  </si>
  <si>
    <t>экологический класс ЕВРО-4  выше</t>
  </si>
  <si>
    <t>средний (длина от более чем 7,5 м до 10 м включительно)</t>
  </si>
  <si>
    <t>г. Петропавловск-Камчатский - п. Мильково</t>
  </si>
  <si>
    <t xml:space="preserve"> г. Петропавловск-Камчатский, 10 км,  г.Елизово, п.Сокоч, ДРП Ганалы, ДРП Пущино, п. Шаромы, ДСУ, Больница, п. Мильково</t>
  </si>
  <si>
    <t>Магистральная улица общегородского значения регулируемого движения Петропавловск-Камчатского городского округа, пр. Победы; Автомобильная дорога общего пользования регионального или межмуниципального значения Камчатского края "Петропавловск-Камчатский - Мильково"</t>
  </si>
  <si>
    <t>ООО "Городской автопарк", 683030, г.Петропавловск-Камчатский, ул. Труда, д.23/1, gorpark4101@mail.ru, 89146270707</t>
  </si>
  <si>
    <t>г. Петропавловск-Камчатский - с. Усть-Большерецк</t>
  </si>
  <si>
    <t xml:space="preserve"> г. Петропавловск-Камчатский, 10 км,  г.Елизово, п. Центральные Коряки, п.Сокоч, п. Дальний, п. Апача, п. Ленино, п. Ковалерское, п.Усть-Большерецк</t>
  </si>
  <si>
    <t>Магистральная улица общегородского значения регулируемого движения Петропавловск-Камчатского городского округа, пр. Победы; Автомобильная дорога общего пользования регионального или межмуниципального значения Камчатского края "Петропавловск-Камчатский - Мильково", автомобильная дорога общего пользования регионального или межмуниципального значения «Начикинский с/х – Усть-Большерецк - п. Октябрьский с подъездом к пристани Косоево и колхозу Октябрьской революции»</t>
  </si>
  <si>
    <t>экологический класс 4</t>
  </si>
  <si>
    <t>г. Петропавловск-Камчатский - п. Атласово</t>
  </si>
  <si>
    <t>Автостанция г. Петропавловск-Камчатский, Автостанция г.Елизово, п.Сокоч, п. Дальний, п. Малки, ДПР Ганалы, ДПР Пущино, п. Шаромы, п. Мильково, п. Кирганик, п. Долиновка, п. Новая Долиновка, развилка п. Таежный, п. Атласово, переправа р. Качатка (на п. Лазо), п. Атласово</t>
  </si>
  <si>
    <t>Магистральная улица общегородского значения регулируемого движения Петропавловск-Камчатского городского округа, пр. Победы; Автомобильная дорога общего пользования регионального или межмуниципального значения Камчатского края "Петропавловск-Камчатский - Мильково"; Автомобильная дорога общего пользования регионального или межмуниципального значения Камчатского края "Мильково - Ключи - Усть-Камчатск"; Автомобильная дорога общего пользования регионального или межмуниципального значения Камчатского края "Атласово - Лазо"</t>
  </si>
  <si>
    <t>класс по ПТС не указан, экологический  класс 2</t>
  </si>
  <si>
    <t>маршрут исключен на основании приказа Минтранса от 07.10.2019 № 419-п</t>
  </si>
  <si>
    <t>г. Петропавловск-Камчатск - п. Эссо</t>
  </si>
  <si>
    <t xml:space="preserve">г. Петропавловск-Камчатский  (10 км), г. Елизово, п. Сокоч, ДРП Ганалы, ДРП Пущино, п. Шаромы, п. Мильково (автостанция), п. Долиновка, п. Таежный, п. Атласово, 153 км,               п. Анавгай, п. Эссо
</t>
  </si>
  <si>
    <t>Магистральная улица общегородского значения регулируемого движения Петропавловск-Камчатского городского округа,                      пр. Победы, автомобильная дорога общего пользования регионального или межмуниципального значения Камчатского края "Петропавловск-Камчатский - Мильково", автомобильная дорога общего пользования регионального или межмуниципального значения Камчатского края "Мильково - Ключи - Усть-Камчатск", автомобильная дорога общего пользования регионального или межмуниципального значения Камчатского края "Крапивная - Эссо"</t>
  </si>
  <si>
    <t>ООО "Камчатская транспортная компания", 684300, Камчатский край, с. Мильково, ул. Ленинская д.14, kamtransportcom@yandex.ru, 89622157998</t>
  </si>
  <si>
    <t>г. Петропавловск-Камчатский - п. Ключи</t>
  </si>
  <si>
    <t xml:space="preserve"> г. Петропавловск-Камчатский (10 км),  г.Елизово, п.Сокоч,  ДПР Ганалы, ДПР Пущино, п. Шаромы, п. Мильково (автостанция), п. Долиновка, п. Атласово, п. Козыревск, п. Майское, п. Ключи, </t>
  </si>
  <si>
    <t>Магистральная улица общегородского значения регулируемого движения Петропавловск-Камчатского городского округа, пр. Победы, автомобильная дорога общего пользования регионального или межмуниципального значения Камчатского края "Петропавловск-Камчатский - Мильково, автомобильная дорога общего пользования регионального или межмуниципального значения Камчатского края "Мильково - Ключи - Усть-Камчатск"</t>
  </si>
  <si>
    <t>экологический класс ЕВРО -3 и выше</t>
  </si>
  <si>
    <t>июнь 2003 год</t>
  </si>
  <si>
    <t>ООО "Оптимус", 683023 г. Петропавловск-Камчатский, ул. Приморская, 94, optimuspk@mail.ru, 89146279800</t>
  </si>
  <si>
    <t>г. Петропавловск-Камчатский - п. Усть-Камчатск</t>
  </si>
  <si>
    <t xml:space="preserve"> г. Петропавловск-Камчатский, г.Елизово, п.Сокоч,  ДПР Ганалы, ДПР Пущино, п. Шаромы, п. Мильково (автостанция), п. Долиновка, п. Атласово, п. Козыревск, п. Майское, п. Ключи, п. Усть-Камчатск (мкр-н  Погодный, Дебаркадер, ПТУ-13, пл. Ленина, м-н Камчатка, Лесная) </t>
  </si>
  <si>
    <t>Магистральная улица общегородского значения регулируемого движения Петропавловск-Камчатского городского округа, пр. Победы, автомобильные дороги общего пользования регионального  значения Камчатского края "Петропавловск-Камчатский - Мильково",  "Мильково - Ключи - Усть-Камчатск", "Новый поселок - Варгановка", "Дебаркадер - Погодный", автомобильная дорога местного значения Усть-Камчатского муниципального района</t>
  </si>
  <si>
    <t>103к</t>
  </si>
  <si>
    <t>Магистральные улицы общегородского значения регулируемого движения Петропавловск-Камчатского городского округа: ул. Лукашевского, пр. 50 лет Октября, пр. Рыбаков, ул. Академика Королева; Автомобильная дорога общего пользования федерального значения "г. Петропавловск-Камчатский - морской порт. Автомобильный проезд до аэропорта от г. Петропавловска-Камчатского"; Автомобильная дорога общего пользования регионального или межмуниципального значения Камчатского края "Садовое кольцо"</t>
  </si>
  <si>
    <t>класс по ПТС не указан, экологический класс 0, 3</t>
  </si>
  <si>
    <t>маршрут исключен на основании приказа                                      от 19.11.2018 № 372/1</t>
  </si>
  <si>
    <t>106к</t>
  </si>
  <si>
    <t xml:space="preserve">Центральный рынок (г. Петропавловск-Камчатский), Новый рынок, Лыжная база "Лесная", 16 км, 18 км, 20 км, кафе "Юлечка", 22 км, 23 км, 24 км, 26 км, СОТ "Дубрава", СОТ "Ромашка", рынок "Дачный", 30 км (по треб.), 31 км, СОТ "Дорожник", АЗС, п/л "Связист", СНТ "Рябинка", В/ч (по треб.), СОТ "Малинка", СОТ "Строитель", СОТ "Родничек", Железная речка, Железная речка-2, СОТ "Кавказ", СОТ "Светлый ключ", СОТ "Сероглазка-1", СОТ "Сероглазка-2", СОТ "Парус", СОТ "Холодок", СОТ "Березка", СОТ "Кречет" </t>
  </si>
  <si>
    <t>Магистральные улицы общегородского значения регулируемого движения Петропавловск-Камчатского городского округа: ул. Максутова, ул. Пограничная; Автомобильная дорога общего пользования федерального значения "г. Петропавловск-Камчатский - морской порт. Автомобильный проезд до аэропорта от г. Петропавловска-Камчатского"; Автомобильная дорога общего пользования регионального или межмуниципального значения Камчатского края "Облрадиоцентр -Елизово"; Автомобильная дорога общего пользования регионального или межмуниципального значения Камчатского края "Садовое кольцо"</t>
  </si>
  <si>
    <t>г.Петропавловск-Камчатский (Автостанция 10 км) - б/о Малка</t>
  </si>
  <si>
    <t xml:space="preserve">Автостанция (г. Петропавловск-Камчатский) -                            п. Крутоберегово, п. Пионерский, Зверосовхоз, п. Новый,               п. Нагорный, п. Двуречье, 26 км, г. Елизово автостанция,             34 км, Кеткинский мост, 44 км, 46 км, 47 км, 48 км,                        п. Геологи, п. Центральные Коряки, п. Начики, п. Сокоч, 
б/о Малка
</t>
  </si>
  <si>
    <t>Магистральная улица общегородского значения регулируемого движения Петропавловск-Камчатского городского округа,                     пр. Победы; Автомобильная дорога общего пользования регионального или межмуниципального значения Камчатского края "Петропавловск-Камчатский - Мильково"</t>
  </si>
  <si>
    <t>экологический класс 3</t>
  </si>
  <si>
    <t>127к</t>
  </si>
  <si>
    <t>г.Петропавловск-Камчатский (Автостанция 10 км) - п. Раздольный (Зеленовские озерки)</t>
  </si>
  <si>
    <t xml:space="preserve">Автостанция 10 км, новый рынок, 34 км, Весовая,
Старое Кеткино, п. Раздольный, б/о Зеленовские озерки, 
п. Раздольный, Весовая, Зеленовские озерки
</t>
  </si>
  <si>
    <t xml:space="preserve">Магистральные улицы общегородского значения регулируемого движения Петропавловск-Камчатского городского округа: пр-кт Победы, ул. Чубарова, пр-кт Карла Маркса, ул. Лукашевского; Автомобильная дорога общего пользования федерального значения "г. Петропавловск-Камчатский - морской порт. Автомобильный проезд до аэропорта от г. Петропавловска-Камчатского"; Автомобильная дорога общего пользования регионального и межмуниципального значения «Петропавловск-Камчатский – Мильково» </t>
  </si>
  <si>
    <t xml:space="preserve">малый (длина ТС от более чем 5 м до 7,5 м включительно), средний (длина от более чем 7,5 м до 10 м включительно) </t>
  </si>
  <si>
    <t>маршрут включен на основании приказа                                      от 19.11.2018 № 372/1</t>
  </si>
  <si>
    <t>Приложение к письму</t>
  </si>
  <si>
    <t xml:space="preserve">Выписка из Реестра межмуниципальных маршрутов регулярных перевозок в Камчатском крае по состоянию </t>
  </si>
  <si>
    <t>г. Петропавловск-Камчатский (автостанция) - г. Елизово</t>
  </si>
  <si>
    <t>Магистральная улица общегородского значения регулируемого движения Петропавловск-Камчатского городского округа, пр. Победы; Автомобильная дорога общего пользования регионального или межмуниципального значения Камчатского края "Петропавловск-Камчатский - Мильково"; Автомобильная дорога общего пользования федерального значения "г. Петропавловск-Камчатский - морской порт. Автомобильный проезд до аэропорта от г. Петропавловска-Камчатского"</t>
  </si>
  <si>
    <t>экологический класс 3,5</t>
  </si>
  <si>
    <t>Центральный рынок (г. Петропавловск-Камчатский), ЦУМ "Петропавловск", Детская поликлиника, Педучилище, ул. Чубарова, Автостанция, 11 км, п. Крутоберегово, п. Светлый, Госпромхоз, п. Пионерский, 15 км, Зверосовхоз, 17 км, п. Новый, 18 км, п/ф "Восточная", п. Нагорный, п. Красный, п. Двуречье, 24 км, 25 км, 26 км, 27 км, 28 км (по треб.), 28 км, 29 км, Аэропорт, АЗС, г. Елизово (автостанция)</t>
  </si>
  <si>
    <t>Магистральные улицы общегородского значения регулируемого движения Петропавловск-Камчатского городского округа: ул. Максутова, ул. Ленинградская, ул. Владивостокская, пр. 50 лет Октября, ул. Тушканова, ул. Чубарова, пр. Победы; Автомобильная дорога общего пользования регионального или межмуниципального значения Камчатского края "Петропавловск-Камчатский - Мильково"; Автомобильная дорога общего пользования федерального значения "г. Петропавловск-Камчатский - морской порт. Автомобильный проезд до аэропорта от г. Петропавловска-Камчатского"</t>
  </si>
  <si>
    <t>экологический класс 2,3,4</t>
  </si>
  <si>
    <t>ООО "Фирма ЭАТ", 683024, г. Петропавловск-Камчатский, ул. Ватутина д 1а</t>
  </si>
  <si>
    <t xml:space="preserve">  </t>
  </si>
  <si>
    <t>Магистральные улицы общегородского значения регулируемого движения Петропавловск-Камчатского городского округа: пр-кт Победы, ул. Чубарова, пр-кт Карла Маркса, ул. Лукашевского, ; Автомобильная дорога общего пользования федерального значения "г. Петропавловск-Камчатский - морской порт. Автомобильный проезд до аэропорта от г. Петропавловска-Камчатского"; Автомобильная дорога общего пользования регионального или межмуниципального значения Камчатского края "Облрадиоцентр -Елизово"</t>
  </si>
  <si>
    <t>32,3 (с заездом в Женский монастырь - 35,1)</t>
  </si>
  <si>
    <t>32,7 (с заездом в Женский монастырь - 35,5)</t>
  </si>
  <si>
    <t>экологический класс 4,5</t>
  </si>
  <si>
    <t>г. Петропавловск-Камчатский (автостанция) - СОТ "Кречет"</t>
  </si>
  <si>
    <t>Автостанция (г. Петропавловск-Камчатский), ул. Чубарова, Педучилище, Типография, Новый рынок, Лыжная база "Лесная", 16 км, 18 км, 20 км, кафе "Юлечка", 22 км, 23 км, 24 км, 26 км, СОТ "Дубрава", СОТ "Ромашка", рынок "Дачный", 30 км (по треб.), 31 км, СОТ "Дорожник", АЗС, п/л "Связист", СНТ "Рябинка", В/ч (по треб.), СОТ "Малинка", СОТ "Строитель", СОТ "Родничек", Железная речка, Железная речка-2, СОТ "Кавказ", СОТ "Светлый ключ", СОТ "Сероглазка-1", СОТ "Сероглазка-2", СОТ "Парус", СОТ "Холодок", СОТ "Березка", СОТ "Кречет"</t>
  </si>
  <si>
    <t>Магистральные улицы общегородского значения регулируемого движения Петропавловск-Камчатского городского округа: пр-кт Победы, ул. Тушканова, пр-кт 50 лет Октября, ул. Лукашевского; Автомобильная дорога общего пользования федерального значения "г. Петропавловск-Камчатский - морской порт. Автомобильный проезд до аэропорта от г. Петропавловска-Камчатского"; Автомобильная дорога общего пользования регионального или межмуниципального значения Камчатского края "Облрадиоцентр -Елизово"; Автомобильная дорога общего пользования регионального или межмуниципального значения Камчатского края "Садовое кольцо"</t>
  </si>
  <si>
    <t>Магистральные улицы общегородского значения регулируемого движения Петропавловск-Камчатского городского округа: ул. Максутова, ул. Пограничная;Автомобильная дорога общего пользования регионального или межмуниципального значения Камчатского края "Петропавловск-Камчатский - Налычево"</t>
  </si>
  <si>
    <t>г. Петропавловск-Камчатский (автостанция) - п. Термальный</t>
  </si>
  <si>
    <t>Автостанция (г. Петропавловск-Камчатский), 20 км, кафе "13 кордон", п. Николаевка администрация, п. Николаевка общежитие, б/о "Голубая лагуна", поворот на г. Вилючинск, б/о "Солнечная", б/о "Алые паруса", Военный санаторий, б/о "Спутник", п. Паратунка, б/о "Спутник", п. Геологи, п. Термальный</t>
  </si>
  <si>
    <t>г. Петропавловск-Камчатский (автостанция) - п. Южные Коряки</t>
  </si>
  <si>
    <t>экологический класс 4, 5</t>
  </si>
  <si>
    <r>
      <t xml:space="preserve">Автостанция ж/р Приморский </t>
    </r>
    <r>
      <rPr>
        <i/>
        <sz val="11"/>
        <color theme="1"/>
        <rFont val="Times New Roman"/>
      </rPr>
      <t xml:space="preserve">в любом не запрещенном правилами дорожного движения месте, </t>
    </r>
    <r>
      <rPr>
        <sz val="11"/>
        <color theme="1"/>
        <rFont val="Times New Roman"/>
      </rPr>
      <t>Центральный рынок г. Петропавловск-Камчатский</t>
    </r>
  </si>
  <si>
    <r>
      <t xml:space="preserve">Автомобильная дорога общего пользования местного значения "КПП "Паратунка" - Вилючинск";, Автомобильная дорога общего пользования регионального или межмуниципального значения Камчатского края"Елизово - п. Паратунка";  Автомобильная дорога общего пользования регионального или межмуниципального значения Камчатского края "Нагорный - Мирный"; Автомобильная дорога общего пользования федерального значения "г. Петропавловск-Камчатский - морской порт. Автомобильный проезд до аэропорта от г. Петропавловска-Камчатского" Магистральные улицы общегородского значения регулируемого движения Петропавловск-Камчатского городского округа: ул. Лукашевского, пр-кт 50 лет Октября, ул. Владивостокская, ул. Ленинградская ул. Максутова, </t>
    </r>
    <r>
      <rPr>
        <i/>
        <sz val="11"/>
        <color theme="1"/>
        <rFont val="Times New Roman"/>
      </rPr>
      <t xml:space="preserve">в обратном напралении через ул. Пограничная, </t>
    </r>
  </si>
  <si>
    <t>г. Петропавловск-Камчатский - с. Мильково</t>
  </si>
  <si>
    <t>Автостанция г. Петропавловск-Камчатский, Автостанция г.Елизово, п.Сокоч, ДРП Ганалы, ДРП Пущино, п. Шаромы, п. Мильково</t>
  </si>
  <si>
    <t>г. Петропавловск-Камчатский - п. Октябрьский</t>
  </si>
  <si>
    <t>Автостанция г. Петропавловск-Камчатский, Автостанция г.Елизово, п. Центральные Коряки, п.Сокоч, п. Дальний, п. Апача, п. Ленино, п. Ковалерское, п.Усть-Большерецк, п. Октябрский</t>
  </si>
  <si>
    <t>ООО "Камчатская транспортная компания", 684300, Камчатский край, с. Мильково, ул. Ленинская д.14</t>
  </si>
  <si>
    <t>Автостанция г. Петропавловск-Камчатский, Автостанция г.Елизово, п.Сокоч,  ДПР Ганалы, ДПР Пущино, п. Шаромы, п. Мильково, п. Долиновка,п. Таежный, 153 км, развилка п. Анавгай, п. Эссо</t>
  </si>
  <si>
    <t>Магистральная улица общегородского значения регулируемого движения Петропавловск-Камчатского городского округа, пр. Победы; Автомобильная дорога общего пользования регионального или межмуниципального значения Камчатского края "Петропавловск-Камчатский - Мильково"; Автомобильная дорога общего пользования регионального или межмуниципального значения Камчатского края "Мильково - Ключи - Усть-Камчатск"; Автомобильная дорога общего пользования регионального или межмуниципального значения Камчатского края "Крапивная - Эссо"</t>
  </si>
  <si>
    <t xml:space="preserve">Автостанция г. Петропавловск-Камчатский, Автостанция г.Елизово, п.Сокоч,  ДПР Ганалы, ДПР Пущино, п. Шаромы, п. Мильково, п. Долиновка, п. Атласово, п. Козыревск, п. Майское, п. Ключи, </t>
  </si>
  <si>
    <t>Магистральная улица общегородского значения регулируемого движения Петропавловск-Камчатского городского округа, пр. Победы; Автомобильная дорога общего пользования регионального или межмуниципального значения Камчатского края "Петропавловск-Камчатский - Мильково"; Автомобильная дорога общего пользования регионального или межмуниципального значения Камчатского края "Мильково - Ключи - Усть-Камчатск"</t>
  </si>
  <si>
    <t>ООО "Оптимус", 683006 г. Петропавловск-Камчатский, ул. Чубарова, 11</t>
  </si>
  <si>
    <t>Автостанция г. Петропавловск-Камчатский, Автостанция г.Елизово, п.Сокоч,  ДПР Ганалы, ДПР Пущино, п. Шаромы, п. Мильково, п. Долиновка, п. Атласово, п. Козыревск, п. Майское, п. Ключи, п. Усть-Камчатск</t>
  </si>
  <si>
    <t>ООО "Петропавловский экспресс", pkexpress41@mail.ru, 683030, Камчатский край, г. Петропавловск-Камчатский, площадь Труда, д. 23/1</t>
  </si>
  <si>
    <t>ООО "Транс-Азия", 683032, г. Петропавловск-Камчатский, ул. Лизы Чайкиной, д. 13, кв. 51, transasia41@mail.ru</t>
  </si>
  <si>
    <t>ООО "Транс-Азия", 683032, г. Петропавловск-Камчатский, ул. Лизы Чайкиной, д. 13, кв. 51? transasia41@mail.ru</t>
  </si>
  <si>
    <t>Реестр межмуниципальных маршрутов регулярных перевозок в Камчатском крае по состоянию на 01.08.2024</t>
  </si>
  <si>
    <t>п.Эссо - с. Мильково</t>
  </si>
  <si>
    <t xml:space="preserve">средний (длина от более чем 7,5 м до 10 м включительно) </t>
  </si>
  <si>
    <t>экологический класс не ниже 3</t>
  </si>
  <si>
    <t xml:space="preserve">с. Мильково автостанция, поворот на п. Долиновка, поворот на п. Таежный, поворот на п. Атласово, 153 км,  п. Анавгай
п. Эссо
</t>
  </si>
  <si>
    <t xml:space="preserve">автомобильная дорога общего пользования межмуниципального значения  Камчатского края «Мильково – Ключи – Усть-Камчатск», IV категория, автомобильная дорога общего пользования межмуниципального значения 
Камчатского края «Крапивная - Эссо», IV категория
</t>
  </si>
  <si>
    <r>
      <rPr>
        <sz val="11"/>
        <color theme="1"/>
        <rFont val="Times New Roman"/>
      </rPr>
      <t>маршрут исключен на основании приказа                                      от 27.04.2024 № 58.01/07/83</t>
    </r>
  </si>
  <si>
    <t xml:space="preserve"> ГУП "ДРСУ", 688600, Камчатский край, Тигильский район, с. Тигиль,  ул. Тостихина, зд. 6                                     </t>
  </si>
  <si>
    <t>ООО "Вилючинский экспресс",  684017, Камчатский край,  Елизовский муниципальный район, п.Светлый,  мкр. Молодежный, ул. Загородная, д.3</t>
  </si>
  <si>
    <t>Зимний период или круглогодичный период,определенный перевозчиком,субъектом Российской Федерации или муниципальным образованием</t>
  </si>
  <si>
    <t>Дни отправления рейсов</t>
  </si>
  <si>
    <t>Время стоянки</t>
  </si>
  <si>
    <t>Дни прибытия рейсов</t>
  </si>
  <si>
    <t>Время прибытия рейсов</t>
  </si>
  <si>
    <t>Время отправления рейсо</t>
  </si>
  <si>
    <t>Период действия зимнего или круглогодичного расписания (с… по…)</t>
  </si>
  <si>
    <t xml:space="preserve">Летний период, определенный перевозчиком, субъектом Российской Федерации или муниципальным образованием
</t>
  </si>
  <si>
    <t xml:space="preserve">Регистрационный номер маршрута </t>
  </si>
  <si>
    <t>Порядковый номер маршрута</t>
  </si>
  <si>
    <t xml:space="preserve">Наименование маршрута регулярных перевозок в виде наименований начального остановочного пункта и конечного остановочного пункта по маршруту 
</t>
  </si>
  <si>
    <t xml:space="preserve">Наименования промежуточных остановочных пунктов по маршруту регулярных перевозок либо наименования поселений, муниципальных округов или городских округов, в границах которых расположены промежуточные остановочные пункты
</t>
  </si>
  <si>
    <t xml:space="preserve">Вид регулярных перевозок (регулярные перевозки по регулируемым тарифам или регулярные перевозки по нерегулируемым тарифам)
</t>
  </si>
  <si>
    <t>э/класс</t>
  </si>
  <si>
    <t xml:space="preserve">Срок действия контракта или срок действия свидетельства об осуществлении перевозок по маршруту регулярных перевозок
</t>
  </si>
  <si>
    <t xml:space="preserve">Информация о включении, изменении сведений о маршруте в реестре </t>
  </si>
  <si>
    <t>Дата включения, изменения сведений</t>
  </si>
  <si>
    <t>Вид и реквизиты документа, являющегося основанием для включения, изменения сведений</t>
  </si>
  <si>
    <t xml:space="preserve">Центральный рынок (г. Петропавловск-Камчатский), ЦУМ "Петропавловск", Детская поликлиника, Педучилище, ул. Чубарова, 10 км., 11 км, п. Крутоберегово, п. Светлый, Госпромхоз, п. Пионерский, 15 км, Зверосовхоз, 17 км, п. Новый, 18 км, п/ф "Восточная", п. Нагорный, п. Красный, п. Двуречье, 24 км, 25 км, 26 км, 27 км, 28 км (по треб.), 28 км, 29 км, Аэропорт, АЗС, г. Елизово </t>
  </si>
  <si>
    <t>Максимальный срок эксплуатации транспортных средств</t>
  </si>
  <si>
    <t>отсутствует</t>
  </si>
  <si>
    <t>Иные сведения, предусмотренные соглашением об организации регулярных перевозок</t>
  </si>
  <si>
    <t>ежедневно</t>
  </si>
  <si>
    <t>10 км. (г. Петропавловск-Камчатский) - п. Крутоберегово, п. Светлый, Госпромхоз, п. Пионерский, 15 км, Зверосовхоз, 17 км, п. Новый, 18 км, п/ф "Восточная", п. Нагорный, п. Красный, п. Двуречье, 24 км, 25 км, 26 км, 27 км, 28 км (по треб.), 28 км, 29 км, Аэропорт, АЗС, г. Елизово</t>
  </si>
  <si>
    <t>** приложение к реестру</t>
  </si>
  <si>
    <t>10 км. (г. Петропавловск-Камчатский ), 20 км, кафе "13 кордон", п. Николаевка администрация, п. Николаевка общежитие, б/о "Голубая лагуна", поворот на г. Вилючинск, б/о "Солнечная", б/о "Алые паруса", Военный санаторий, б/о "Спутник", п. Паратунка, б/о "Спутник", п. Геологи, п. Термальный</t>
  </si>
  <si>
    <t xml:space="preserve">10 км. (г. Петропавловск-Камчатский) - п. Крутоберегово, п. Пионерский, Зверосовхоз, п. Новый, п. Нагорный, п. Двуречье, 26 км, г. Елизово автостанция, 34 км, Кеткинский мост, 44 км, 46 км, 47 км, 48 км, п. Геологи, п. Центральные Коряки, п. Зеленый, СОТ "Рыбак", п. Южные Коряки </t>
  </si>
  <si>
    <t xml:space="preserve"> 10 км. (г. Петропавловск-Камчатский),  г. Елизово, п.Сокоч, ДРП Ганалы, ДРП Пущино, п. Шаромы, ДСУ, Больница, п. Мильково</t>
  </si>
  <si>
    <t>10 км. (г. Петропавловск-Камчатский), г. Елизово, п.Сокоч, п. Дальний, п. Малки, ДПР Ганалы, ДПР Пущино, п. Шаромы, п. Мильково, п. Кирганик, п. Долиновка, п. Новая Долиновка, развилка п. Таежный, п. Атласово, переправа р. Качатка (на п. Лазо), п. Атласово</t>
  </si>
  <si>
    <t xml:space="preserve">  10 км. (г. Петропавловск-Камчатский),  г. Елизово, п. Сокоч,  ДПР Ганалы, ДПР Пущино, п. Шаромы, п. Мильково (автостанция), п. Долиновка, п. Атласово, п. Козыревск, п. Майское, п. Ключи, </t>
  </si>
  <si>
    <t xml:space="preserve">  10 км. (г. Петропавловск-Камчатский), г.Елизово, п.Сокоч,  ДПР Ганалы, ДПР Пущино, п. Шаромы, п. Мильково (автостанция), п. Долиновка, п. Атласово, п. Козыревск, п. Майское, п. Ключи, п. Усть-Камчатск (мкр-н  Погодный, Дебаркадер, ПТУ-13, пл. Ленина, м-н Камчатка, Лесная) </t>
  </si>
  <si>
    <t xml:space="preserve"> 10 км. (г. Петропавловск-Камчатский), г. Елизово, п. Сокоч, ДРП Ганалы, ДРП Пущино, п. Шаромы, п. Мильково (автостанция), п. Долиновка, п. Таежный, п. Атласово, 153 км,               п. Анавгай, п. Эссо
</t>
  </si>
  <si>
    <t xml:space="preserve"> 10 км. (г. Петропавловск-Камчатский),  г. Елизово, п. Центральные Коряки, п. Сокоч, п. Дальний, п. Апача, п. Ленино, п. Ковалерское, п.Усть-Большерецк</t>
  </si>
  <si>
    <t>г. Петропавловск-Камчатский, 10 км. - г. Елизово</t>
  </si>
  <si>
    <t>г. Петропавловск-Камчатский, 10 км.  - г. Елизово</t>
  </si>
  <si>
    <t>г. Петропавловск-Камчатский, 10 км. - СОТ "Кречет"</t>
  </si>
  <si>
    <t>г. Петропавловск-Камчатский, 10 км. - п. Южные Коряки</t>
  </si>
  <si>
    <t>г. Петропавловск-Камчатский, 10 км. -                         п. Термальный</t>
  </si>
  <si>
    <t>г. Петропавловск-Камчатский, 10 км. - п. Мильково</t>
  </si>
  <si>
    <t>г. Петропавловск-Камчатский, 10 км. - п. Атласово</t>
  </si>
  <si>
    <t>г. Петропавловск-Камчатский, 10 км. - п. Эссо</t>
  </si>
  <si>
    <t>г. Петропавловск-Камчатский, 10 км. - с. Усть-Большерецк</t>
  </si>
  <si>
    <t>г. Петропавловск-Камчатский, 10 км. - п. Ключи</t>
  </si>
  <si>
    <t>г. Петропавловск-Камчатский, 10 км. - п. Усть-Камчатск</t>
  </si>
  <si>
    <t>г. Петропавловск-Камчатский, 10 км. - б/о Малка</t>
  </si>
  <si>
    <t xml:space="preserve">10 км. (г. Петропавловск-Камчатский) -                            п. Крутоберегово, п. Пионерский, Зверосовхоз, п. Новый,               п. Нагорный, п. Двуречье, 26 км, г. Елизово, 34 км, Кеткинский мост, 44 км, 46 км, 47 км, 48 км, п. Геологи, п. Центральные Коряки, п. Начики, п. Сокоч, 
б/о Малка
</t>
  </si>
  <si>
    <t>г. Петропавловск-Камчатский, 10 км. - п. Раздольный (Зеленовские озерки)</t>
  </si>
  <si>
    <t xml:space="preserve"> 10 км. (г. Петропавловск-Камчатский, ), Новый    рынок, 34 км, Весовая,
Старое Кеткино, п. Раздольный, б/о Зеленовские озерки, 
п. Раздольный, Весовая, Зеленовские озерки
</t>
  </si>
  <si>
    <t>Время отправления рейсов (10 км. г. Перопавловск-Камчатский)</t>
  </si>
  <si>
    <t>Круглододично</t>
  </si>
  <si>
    <t>Прямое направление</t>
  </si>
  <si>
    <t>Обратное направление</t>
  </si>
  <si>
    <t>Рабочие дни</t>
  </si>
  <si>
    <r>
      <t xml:space="preserve">Дни отправления рейсов </t>
    </r>
    <r>
      <rPr>
        <b/>
        <sz val="11"/>
        <color theme="1"/>
        <rFont val="Calibri"/>
        <family val="2"/>
        <charset val="204"/>
      </rPr>
      <t>(рабочие дни)</t>
    </r>
  </si>
  <si>
    <r>
      <t xml:space="preserve">Дни отправления рейсов </t>
    </r>
    <r>
      <rPr>
        <b/>
        <sz val="11"/>
        <color theme="1"/>
        <rFont val="Calibri"/>
        <family val="2"/>
        <charset val="204"/>
      </rPr>
      <t>(выходные дни)</t>
    </r>
  </si>
  <si>
    <t>Время отправления рейсов (г. Елизово)</t>
  </si>
  <si>
    <t>Время прибытия рейсов (г. Елизово)</t>
  </si>
  <si>
    <t>Время прибытия рейсов (10 км. г. Перопавловск-Камчатский)</t>
  </si>
  <si>
    <t xml:space="preserve">
11:25</t>
  </si>
  <si>
    <t>Суббота Воскресенье</t>
  </si>
  <si>
    <r>
      <rPr>
        <sz val="11"/>
        <color rgb="FFFF0000"/>
        <rFont val="Calibri"/>
        <family val="2"/>
        <charset val="204"/>
      </rPr>
      <t xml:space="preserve"> </t>
    </r>
    <r>
      <rPr>
        <sz val="11"/>
        <color theme="1"/>
        <rFont val="Calibri"/>
        <family val="2"/>
        <charset val="204"/>
      </rPr>
      <t>Круглогодичный период,определенный перевозчиком,субъектом Российской Федерации или муниципальным образованием</t>
    </r>
  </si>
  <si>
    <t>7:30*</t>
  </si>
  <si>
    <t>11:40*</t>
  </si>
  <si>
    <t>14:30*</t>
  </si>
  <si>
    <t>17:15*</t>
  </si>
  <si>
    <t>18:50*</t>
  </si>
  <si>
    <r>
      <t xml:space="preserve">Дни отправления рейсов </t>
    </r>
    <r>
      <rPr>
        <b/>
        <sz val="11"/>
        <color theme="1"/>
        <rFont val="Calibri"/>
        <family val="2"/>
        <charset val="204"/>
      </rPr>
      <t>(выходные и праздничные дни)</t>
    </r>
  </si>
  <si>
    <t>8:35*</t>
  </si>
  <si>
    <t>12:45*</t>
  </si>
  <si>
    <t>15:35*</t>
  </si>
  <si>
    <t>18:25*</t>
  </si>
  <si>
    <t>20:10*</t>
  </si>
  <si>
    <t xml:space="preserve">Летний период, определенный перевозчиком, субъектом Российской Федерации или муниципальным образованием 
</t>
  </si>
  <si>
    <t>Круглогодичный период,определенный перевозчиком,субъектом Российской Федерации или муниципальным образованием</t>
  </si>
  <si>
    <t>* -заезды в Женский монастырь</t>
  </si>
  <si>
    <t>07:30*</t>
  </si>
  <si>
    <t>8:40*</t>
  </si>
  <si>
    <t>11:20*</t>
  </si>
  <si>
    <t>14:40*</t>
  </si>
  <si>
    <t>16:30*</t>
  </si>
  <si>
    <t>18:40*</t>
  </si>
  <si>
    <t>9:45*</t>
  </si>
  <si>
    <t>12:25*</t>
  </si>
  <si>
    <t>15:45*</t>
  </si>
  <si>
    <t>17:35*</t>
  </si>
  <si>
    <t>19:45*</t>
  </si>
  <si>
    <t>Время отправления рейсов г. Елизово</t>
  </si>
  <si>
    <r>
      <t>Дни отправления рейсов (</t>
    </r>
    <r>
      <rPr>
        <b/>
        <sz val="11"/>
        <color theme="1"/>
        <rFont val="Calibri"/>
        <family val="2"/>
        <charset val="204"/>
      </rPr>
      <t>выходные и праздничные дни)</t>
    </r>
  </si>
  <si>
    <t>Зимний период,определенный перевозчиком,субъектом Российской Федерации или муниципальным образованием</t>
  </si>
  <si>
    <t>9:30*</t>
  </si>
  <si>
    <t>14:50*</t>
  </si>
  <si>
    <t>Время прибытия рейсов (СОТа "Кречет")</t>
  </si>
  <si>
    <t>Время отправления рейсов (от Центрального рынка Петропавловск-Камчатского)</t>
  </si>
  <si>
    <t>Время отправления рейсов СОТ "Кречет"</t>
  </si>
  <si>
    <t>Время прибытия рейсов г. Петропавловск-Камчатский (Центральный рынок)</t>
  </si>
  <si>
    <t>Период действия зимнего  расписания (с 01.11. по 31.03)</t>
  </si>
  <si>
    <t>Период действия зимнего  расписания (01.11. по 31.03)</t>
  </si>
  <si>
    <t>01.11. по 31.03</t>
  </si>
  <si>
    <t>Период действия летнего расписания (с апреля по октябрь)</t>
  </si>
  <si>
    <t>Период действия летнего расписания (с апреля по октябрь )</t>
  </si>
  <si>
    <t>с апреля по октябрь</t>
  </si>
  <si>
    <t>Зимнее расписание движения дачных автобусов с ноября</t>
  </si>
  <si>
    <t>Расписание маршрута № 106  "г. Петропавловск-Камчатский (Центральный рынок) - СОТ "Кречет" и в обратном направлении</t>
  </si>
  <si>
    <t>Зимний период определенный перевозчиком,субъектом Российской Федерации или муниципальным образованием</t>
  </si>
  <si>
    <t>Расписание маршрута № 102  "10 км. (г. Петропавловск-Камчатский)-г. Елизово" и в обратном направлении</t>
  </si>
  <si>
    <t>Время отправления рейсов (СОТа "Кречет")</t>
  </si>
  <si>
    <t>Расписание маршрута № 107  10 км. (г. Петропавловск-Камчатский) - СОТ "Кречет" и в обратном направлении</t>
  </si>
  <si>
    <t>Летнее расписание движения дачных автобусов</t>
  </si>
  <si>
    <t>01.11. по 31.04</t>
  </si>
  <si>
    <t>01.11. по 31.05</t>
  </si>
  <si>
    <t>Расписание маршрута № 108 "г. Петропавловск-Камчатский (Центральный рынок) - СОТ "Прибой" и в обратном направлении</t>
  </si>
  <si>
    <t>Время прибытия рейсов (СОТ "Прибой")</t>
  </si>
  <si>
    <t>Время прибытия рейсов (СОТ "Кречет")</t>
  </si>
  <si>
    <t>Время отправления рейсов (СОТ "Кречет")</t>
  </si>
  <si>
    <r>
      <t xml:space="preserve">Дни отправления рейсов </t>
    </r>
    <r>
      <rPr>
        <b/>
        <sz val="11"/>
        <color theme="1"/>
        <rFont val="Calibri"/>
        <family val="2"/>
        <charset val="204"/>
      </rPr>
      <t>(выполняются ежедневно, кроме вторника и четверга)</t>
    </r>
  </si>
  <si>
    <t>ежедневно, кроме вторника и четверга</t>
  </si>
  <si>
    <t xml:space="preserve">Круглогодичный период,определенный перевозчиком,субъектом Российской Федерации или муниципальным образованием
</t>
  </si>
  <si>
    <t>Время отправления рейсов (СОТ "Прибой")</t>
  </si>
  <si>
    <t xml:space="preserve">Время отправления рейсов (10 км. г. Перопавловск-Камчатский) </t>
  </si>
  <si>
    <t>с 7 часов до 9:30 интервал движения 5 минут</t>
  </si>
  <si>
    <t>Суббота</t>
  </si>
  <si>
    <t>Воскресенье</t>
  </si>
  <si>
    <t>первый в 7:30</t>
  </si>
  <si>
    <t>последний в 22:05</t>
  </si>
  <si>
    <t>первый в 7:00</t>
  </si>
  <si>
    <t>первый 6:22</t>
  </si>
  <si>
    <t>последний в 22:00</t>
  </si>
  <si>
    <t>последний в 22:10</t>
  </si>
  <si>
    <t>первый в 6:50</t>
  </si>
  <si>
    <t>последний в 21:45</t>
  </si>
  <si>
    <t>с 9:30 до 19:30 интервал движения 10 минут</t>
  </si>
  <si>
    <t>с 19:30 до 21:00 интервал движения 15 минут</t>
  </si>
  <si>
    <t>с 21:00 до 22 :00 интервал движения 20 минут</t>
  </si>
  <si>
    <t>рабочие дни</t>
  </si>
  <si>
    <r>
      <rPr>
        <b/>
        <sz val="11"/>
        <color theme="1"/>
        <rFont val="Calibri"/>
        <family val="2"/>
        <charset val="204"/>
      </rPr>
      <t>первый в 7:30</t>
    </r>
    <r>
      <rPr>
        <sz val="11"/>
        <color theme="1"/>
        <rFont val="Calibri"/>
        <family val="2"/>
        <charset val="204"/>
      </rPr>
      <t xml:space="preserve">
Интервал движения
10-15 минут</t>
    </r>
  </si>
  <si>
    <t>последний 20:30</t>
  </si>
  <si>
    <r>
      <rPr>
        <b/>
        <sz val="11"/>
        <color theme="1"/>
        <rFont val="Calibri"/>
        <family val="2"/>
        <charset val="204"/>
      </rPr>
      <t>первый в 7:00</t>
    </r>
    <r>
      <rPr>
        <sz val="11"/>
        <color theme="1"/>
        <rFont val="Calibri"/>
        <family val="2"/>
        <charset val="204"/>
      </rPr>
      <t xml:space="preserve">
Интервал движения
10-15 минут</t>
    </r>
  </si>
  <si>
    <t>Дни прибытия рейсов (рабочие дни)</t>
  </si>
  <si>
    <t>Дни прибытия рейсов (выходные и праздничные дни)</t>
  </si>
  <si>
    <t>Дни прибытия рейсов (выполняются ежедневно, кроме вторника и четверга)</t>
  </si>
  <si>
    <r>
      <t xml:space="preserve">Дни прибытия рейсов </t>
    </r>
    <r>
      <rPr>
        <b/>
        <sz val="11"/>
        <color theme="1"/>
        <rFont val="Calibri"/>
        <family val="2"/>
        <charset val="204"/>
      </rPr>
      <t>(рабочие дни)</t>
    </r>
  </si>
  <si>
    <r>
      <t xml:space="preserve">Дни прибытия рейсов </t>
    </r>
    <r>
      <rPr>
        <b/>
        <sz val="11"/>
        <color theme="1"/>
        <rFont val="Calibri"/>
        <family val="2"/>
        <charset val="204"/>
      </rPr>
      <t>(выходные и праздничные дни)</t>
    </r>
  </si>
  <si>
    <t xml:space="preserve">Дни прибытия рейсов </t>
  </si>
  <si>
    <r>
      <t xml:space="preserve">Дни отправления рейсов
</t>
    </r>
    <r>
      <rPr>
        <b/>
        <sz val="11"/>
        <color theme="1"/>
        <rFont val="Calibri"/>
        <family val="2"/>
        <charset val="204"/>
      </rPr>
      <t>(рабочие дни)</t>
    </r>
  </si>
  <si>
    <r>
      <t xml:space="preserve">Дни прибытия рейсов
</t>
    </r>
    <r>
      <rPr>
        <b/>
        <sz val="11"/>
        <color theme="1"/>
        <rFont val="Calibri"/>
        <family val="2"/>
        <charset val="204"/>
      </rPr>
      <t>(рабочие дни)</t>
    </r>
  </si>
  <si>
    <t>Дни прибытия рейсов выходные и праздничные дни)</t>
  </si>
  <si>
    <t>последний 20:00</t>
  </si>
  <si>
    <t>Время прибытия рейсов (п. Термальный)</t>
  </si>
  <si>
    <t>Время отправления рейсов п. Термальный</t>
  </si>
  <si>
    <t>Время прибытия рейсов (п. Южные Коряки)</t>
  </si>
  <si>
    <t>Время отправления рейсов п. Южные Коряки</t>
  </si>
  <si>
    <t>Расписание маршрута № 111 "10 км. (г. Петропавловск-Камчатский) -п. Термальный" и в обратном направлении</t>
  </si>
  <si>
    <t>Расписание маршрута № 104 (микроавтобусы)  "10 км. (г. Петропавловск-Камчатский) - г. Елизово" и в обратном направлении</t>
  </si>
  <si>
    <t>Расписание маршрута № 104 к (автобусы)  "10 км. (г. Петропавловск-Камчатский) - г. Елизово" и в обратном направлении</t>
  </si>
  <si>
    <t>Расписание маршрута № 107  "10 км. (г. Петропавловск-Камчатский) - СОТ "Кречет"" и в обратном направлении</t>
  </si>
  <si>
    <t>Расписание маршрута № 106  "г. Петропавловск-Камчатский (Центральный рынок) - СОТ "Кречет"" и в обратном направлении</t>
  </si>
  <si>
    <t>Расписание маршрута № 105  "10 км. (г.Петропавловск-Камчатский)- г.Елизово" и в обратном направлении</t>
  </si>
  <si>
    <t>Расписание маршрута № 113 "10 км. (г. Петропавловск-Камчатский) -п. Южные Коряки" и в обратном направлении</t>
  </si>
  <si>
    <t>Расписание маршрута № 120 "г. Вилючинск (ж/р Приморский) - г. Елизово - Аэропорт" и в обратном направлении</t>
  </si>
  <si>
    <t>Время отправления рейсов г. Вилючинск (ж/р Приморский)</t>
  </si>
  <si>
    <t>Время прибытия рейсов г. Вилючинск (ж/р Приморский)</t>
  </si>
  <si>
    <t>Время отправления рейсов (ж/р Приморский)</t>
  </si>
  <si>
    <t>Время прибытия рейсов ж/р Приморский</t>
  </si>
  <si>
    <t>Время отправления рейсов г. Петропавловск-Камчатский (Центральный рынок)</t>
  </si>
  <si>
    <t>Время прибытия рейсов СНТ "Вилюй</t>
  </si>
  <si>
    <t>Время отправления рейсов СНТ "Вилюй</t>
  </si>
  <si>
    <t>Расписание маршрута № 124 "г. Вилючинск (ж/р Приморский) - г. Петропавловск-Камчатский (Центральный рынок)" и в обратном направлении</t>
  </si>
  <si>
    <t>с мая по октябрь</t>
  </si>
  <si>
    <r>
      <t xml:space="preserve">Период действия зимнего или круглогодичного расписания </t>
    </r>
    <r>
      <rPr>
        <b/>
        <sz val="11"/>
        <color theme="1"/>
        <rFont val="Calibri"/>
        <family val="2"/>
        <charset val="204"/>
      </rPr>
      <t>(с мая по октябрь)</t>
    </r>
  </si>
  <si>
    <t>Расписание маршрута № 123 "г. Вилючинск (ж/р Приморский) - СНТ "Вилюй" и в обратном направлении</t>
  </si>
  <si>
    <t>Время прибытия рейсов (с.Мильково)</t>
  </si>
  <si>
    <t>Время отправления рейсов с.Мильково</t>
  </si>
  <si>
    <t>Ежедневно</t>
  </si>
  <si>
    <t>Время прибытия рейсов (с. Усть-Большерецк)</t>
  </si>
  <si>
    <t>Время отправления рейсов с. Усть-Большерецк</t>
  </si>
  <si>
    <t>при увеличении пассажиропотока дополнительный рейс в летний период</t>
  </si>
  <si>
    <t>Отправление из Петропавловск-Камчатского</t>
  </si>
  <si>
    <t>Время прибытия рейсов (п.Эссо)</t>
  </si>
  <si>
    <t>Время отправления рейсов п.Эссо</t>
  </si>
  <si>
    <t xml:space="preserve">Дни отправления рейсов </t>
  </si>
  <si>
    <t>Вторник, Пятница, Воскресенье</t>
  </si>
  <si>
    <t>Понедельник, Четверг, Суббота</t>
  </si>
  <si>
    <t>Расписание маршрута № 208 "10 км. (г. Петропавловск-Камчатский) - с. Усть-Большерецк" и в обратном направлении</t>
  </si>
  <si>
    <t>Расписание маршрута № 201 "г. Петропавловск-Камчатский - с.Мильково" и в обратном направлении</t>
  </si>
  <si>
    <t>Расписание маршрута № 215 "10 км. (г. Петропавловск-Камчатский) - п.Эссо" и в обратном направлении</t>
  </si>
  <si>
    <t>Время прибытия рейсов (п. Усть-Камчатск)</t>
  </si>
  <si>
    <t>Время отправления рейсов п. Усть-Камчатск</t>
  </si>
  <si>
    <t xml:space="preserve">Дни отправления рейсов
</t>
  </si>
  <si>
    <t>Время прибытия рейсов - "Аэропорт г. Елизово"</t>
  </si>
  <si>
    <t>Круглогодично</t>
  </si>
  <si>
    <t>Время прибытия рейсов "Аэропорт г. Елизово"</t>
  </si>
  <si>
    <t>Время отправления рейсов "Аэропорт г. Елизово"</t>
  </si>
  <si>
    <t xml:space="preserve">Дни прибытия рейсов
</t>
  </si>
  <si>
    <t>Расписание маршрута № 218 "10 км. (г. Петропавловск-Камчатский) - п. Усть-Камчатск" и в обратном направлении</t>
  </si>
  <si>
    <t>Характеристики транспортных средств, влияющие на качество перевозок</t>
  </si>
  <si>
    <t>наличие низкого пола, кондиционера, оборудования для перевозок пассажиров из числа инвалидов, видеонаблюдения, медиапанели, электронного информационного табло, голосового автоинформатора, сестемы безналичной оплаты проезда, системы пассажиропотока, ГЛОНАНСС</t>
  </si>
  <si>
    <t>Наличие кондиционера, видеонаблюдения, медиапанели, электронного информационного табло, голосового автоинформатора, системы безналичной оплаты проезда, системы пассажиропотока, ГЛОНАНСС</t>
  </si>
  <si>
    <t>экологический класс ЕВРО-4</t>
  </si>
  <si>
    <t>экологический класс ЕВРО-4,5</t>
  </si>
  <si>
    <t>наличие кондиционера, видеонаблюдения, медиапанели, электронного информационного табло, голосового автоинформатора, системы безналичной оплаты проезда, системы пассажиропотока, ГЛОНАНСС</t>
  </si>
  <si>
    <t>оборудовано системой отопления и кондиционирования воздуха, автоматизированной системой оплаты проезда</t>
  </si>
  <si>
    <t>оборудованы системой отопления и кондиционирования воздуха</t>
  </si>
  <si>
    <t xml:space="preserve">оборудовано системой отопления и кондиционирования воздуха, автоматизированной системой оплаты проезда
</t>
  </si>
  <si>
    <t>оборудованы системой отопления и кондиционирования воздуха, автоматизированной системой оплаты проезда</t>
  </si>
  <si>
    <t>оборудованысистемой отопления и кондиционирования воздуха</t>
  </si>
  <si>
    <t xml:space="preserve">Дата начала осуществления регулярных перевозок юридическим лицом, индивидуальным предпринимателем или участниками договора простого товарищества
</t>
  </si>
  <si>
    <t>ГК с 01.01.2023 по 31.12.2025</t>
  </si>
  <si>
    <t>Св-во с 01.07.2020 по 30.06.2025</t>
  </si>
  <si>
    <t>Св-во 19.06.2023 по 30.06.2025</t>
  </si>
  <si>
    <t>Св-во с 01.08.2024 по 31.07.2029</t>
  </si>
  <si>
    <t>Св-во с 01.01.2024 по 31.12.2029</t>
  </si>
  <si>
    <t>Св-во с 31.12.2021 по 30.06.2025</t>
  </si>
  <si>
    <t>-</t>
  </si>
  <si>
    <t>с 7:50  до 10:20 интервал прибытия 5 минут</t>
  </si>
  <si>
    <t>с 10:20 до 19:30 интервал прибытия 10 минут</t>
  </si>
  <si>
    <t>с 10:20 до 20:20 интервал прибытия 10 минут</t>
  </si>
  <si>
    <t>с 20:20 до 21:50 интервал прибытия 15 минут</t>
  </si>
  <si>
    <t>с 21:50 до 22:50 интервал прибытия 20 минут</t>
  </si>
  <si>
    <t>с 19:30 до 21:50 интервал прибытия 15 минут</t>
  </si>
  <si>
    <t>с 8:20 до 10:20 интервал прибытия 5 минут</t>
  </si>
  <si>
    <r>
      <rPr>
        <b/>
        <sz val="11"/>
        <color theme="1"/>
        <rFont val="Calibri"/>
        <family val="2"/>
        <charset val="204"/>
      </rPr>
      <t>первый в 8:20</t>
    </r>
    <r>
      <rPr>
        <sz val="11"/>
        <color theme="1"/>
        <rFont val="Calibri"/>
        <family val="2"/>
        <charset val="204"/>
      </rPr>
      <t xml:space="preserve">
прибытия
10-15 минут</t>
    </r>
  </si>
  <si>
    <r>
      <rPr>
        <b/>
        <sz val="11"/>
        <color theme="1"/>
        <rFont val="Calibri"/>
        <family val="2"/>
        <charset val="204"/>
      </rPr>
      <t xml:space="preserve">первый в 8:50
</t>
    </r>
    <r>
      <rPr>
        <sz val="11"/>
        <color theme="1"/>
        <rFont val="Calibri"/>
        <family val="2"/>
        <charset val="204"/>
      </rPr>
      <t>Интервал прибытия 15-20 минут</t>
    </r>
  </si>
  <si>
    <r>
      <rPr>
        <b/>
        <sz val="11"/>
        <color theme="1"/>
        <rFont val="Calibri"/>
        <family val="2"/>
        <charset val="204"/>
      </rPr>
      <t xml:space="preserve">первый в 8:00
</t>
    </r>
    <r>
      <rPr>
        <sz val="11"/>
        <color theme="1"/>
        <rFont val="Calibri"/>
        <family val="2"/>
        <charset val="204"/>
      </rPr>
      <t>Интервал движения 15-20 минут</t>
    </r>
  </si>
  <si>
    <r>
      <rPr>
        <b/>
        <sz val="11"/>
        <color theme="1"/>
        <rFont val="Calibri"/>
        <family val="2"/>
        <charset val="204"/>
      </rPr>
      <t>первый в 7:50</t>
    </r>
    <r>
      <rPr>
        <sz val="11"/>
        <color theme="1"/>
        <rFont val="Calibri"/>
        <family val="2"/>
        <charset val="204"/>
      </rPr>
      <t xml:space="preserve">
Интервал прибытия
10-15 минут</t>
    </r>
  </si>
  <si>
    <t>с 7:50 до 10:20 интервал прибытия 5 минут</t>
  </si>
  <si>
    <t>с 7:12 до 10:20 интервал прибытия 5 минут</t>
  </si>
  <si>
    <t>с 20:20 до 21:45 интервал прибытия 15 минут</t>
  </si>
  <si>
    <t>Реестр межмуниципальных маршрутов регулярных перевозок в Камчатском крае по состоянию на 22.01.2025</t>
  </si>
  <si>
    <t xml:space="preserve">Максимальное количество </t>
  </si>
  <si>
    <r>
      <rPr>
        <i/>
        <u/>
        <sz val="11"/>
        <color theme="1"/>
        <rFont val="Times New Roman"/>
        <family val="1"/>
        <charset val="204"/>
      </rPr>
      <t>В прямом направлении:</t>
    </r>
    <r>
      <rPr>
        <sz val="11"/>
        <color theme="1"/>
        <rFont val="Times New Roman"/>
        <family val="1"/>
        <charset val="204"/>
      </rPr>
      <t xml:space="preserve"> магистральная улица общегородского значения регулируемого движения Петропавловск-Камчатского городского округа, пр-т Победы, автомобильная дорога общего пользования регионального и межмуниципального значения Камчатского края «Петропавловск - Мильково»                                    ул. Крутобереговая, ул. Николая Коляды, ул. Шоссейная, ул. Магистральная, автомобильная дорога общего пользования федерального значения «Подъездная дорога от морского порта Петропавловск-Камчатский к аэропорту Петропавловск-Камчатский (Елизово)», улица общегородского значения регулируемого движения Елизовского городского поселения Ленина                                                                                                                           </t>
    </r>
    <r>
      <rPr>
        <i/>
        <u/>
        <sz val="11"/>
        <color theme="1"/>
        <rFont val="Times New Roman"/>
        <family val="1"/>
        <charset val="204"/>
      </rPr>
      <t>- в обратном направлении</t>
    </r>
    <r>
      <rPr>
        <u/>
        <sz val="11"/>
        <color theme="1"/>
        <rFont val="Times New Roman"/>
        <family val="1"/>
        <charset val="204"/>
      </rPr>
      <t>:</t>
    </r>
    <r>
      <rPr>
        <sz val="11"/>
        <color theme="1"/>
        <rFont val="Times New Roman"/>
        <family val="1"/>
        <charset val="204"/>
      </rPr>
      <t xml:space="preserve"> улица общегородского значения регулируемого движения Елизовского городского поселения Ленина, автомобильная дорога общего пользования федерального значения «Подъездная дорога от морского порта Петропавловск-Камчатский к аэропорту Петропавловск-Камчатский (Елизово)», автомобильная дорога общего пользования регионального и межмуниципального значения Камчатского края «Петропавловск - Мильково» ул. Магистральная, ул. Шоссейная, ул. Николая Коляды, ул. Крутобереговая, магистральная улица общегородского значения регулируемого движения Петропавловск-Камчатского городского округа пр-т Победы,                                                               </t>
    </r>
  </si>
  <si>
    <r>
      <rPr>
        <i/>
        <u/>
        <sz val="11"/>
        <color theme="1"/>
        <rFont val="Times New Roman"/>
        <family val="1"/>
        <charset val="204"/>
      </rPr>
      <t xml:space="preserve">в прямом направлении: </t>
    </r>
    <r>
      <rPr>
        <sz val="11"/>
        <color theme="1"/>
        <rFont val="Times New Roman"/>
        <family val="1"/>
        <charset val="204"/>
      </rPr>
      <t xml:space="preserve">Северо-Восточное шоссе, по автомобильной дороге общего пользования федерального значения «Подъездная дорога от морского порта Петропавловск-Камчатский к аэропорту Петропавловск-Камчатский (Елизово)»  участок км 11+500 - 29+950, участок автомобильной дороги общего пользования регионального и межмуниципального значения Камчатского края «Садовое кольцо» км 29 + 600 – 27 км
</t>
    </r>
    <r>
      <rPr>
        <i/>
        <u/>
        <sz val="11"/>
        <color theme="1"/>
        <rFont val="Times New Roman"/>
        <family val="1"/>
        <charset val="204"/>
      </rPr>
      <t xml:space="preserve">в обратном направлении: </t>
    </r>
    <r>
      <rPr>
        <sz val="11"/>
        <color theme="1"/>
        <rFont val="Times New Roman"/>
        <family val="1"/>
        <charset val="204"/>
      </rPr>
      <t xml:space="preserve">участок автомобильной дороги «Садовое кольцо» км 27 – км 29 + 600, участок автомобильной дороги А – 401 км 29+950 - 11+500, магистральные улицы общегородского значения регулируемого движения ул. Лукашевского, пр. 50 лет Октября,   пр. Рыбаков, участок автомобильной дороги А – 401 км 10 + 950 – км 11+290
</t>
    </r>
  </si>
  <si>
    <r>
      <t>10 км. (г. Петропавловск-Камчатский), ул. Чубарова, Новый рынок, Лыжная база "Лесная", 16 км, 18 км, 20 км, кафе "Юлечка", 22 км, 23 км, 24 км, 26 км, СОТ "Дубрава", СОТ "Ромашка", рынок "Дачный", 30 км (по треб.), 31 км,</t>
    </r>
    <r>
      <rPr>
        <i/>
        <sz val="11"/>
        <color theme="1"/>
        <rFont val="Times New Roman"/>
        <family val="1"/>
        <charset val="204"/>
      </rPr>
      <t xml:space="preserve"> п. Мутной, Женский монастырь</t>
    </r>
    <r>
      <rPr>
        <sz val="11"/>
        <color theme="1"/>
        <rFont val="Times New Roman"/>
        <family val="1"/>
        <charset val="204"/>
      </rPr>
      <t>, СОТ "Дорожник", АЗС (по треб.), п/л "Связист",  г. Елизово</t>
    </r>
  </si>
  <si>
    <r>
      <rPr>
        <i/>
        <u/>
        <sz val="11"/>
        <color theme="1"/>
        <rFont val="Times New Roman"/>
        <family val="1"/>
        <charset val="204"/>
      </rPr>
      <t>в прямом направлении:</t>
    </r>
    <r>
      <rPr>
        <sz val="11"/>
        <color theme="1"/>
        <rFont val="Times New Roman"/>
        <family val="1"/>
        <charset val="204"/>
      </rPr>
      <t xml:space="preserve"> улицы общегородского значения пр-т Победы, ул. Чубарова, ул. Тушканова, ул. Лукашевского, участок автомобильной дороги общего пользования федерального значения «Подъездная дорога от морского порта Петропавловск-Камчатский к аэропорту Петропавловск-Камчатский (Елизово)» (далее – А – 401) км 11+500 – км 32 + 100, участок автомобильной дороги общего пользования регионального и межмуниципального значения Камчатского края «Облрадиоцентр - Елизово» (далее – «Облрадиоцентр  - Елизово»)  км 0 – км 6 + 100, (с учетом заезда в п.Мутной: участок автомобильной дороги «Облрадиоцентр  - Елизово» км 0 – км 1 + 200, участок подъезда к п.Мутной  км 0 – 1 + 480 – км 0, участок автомобильной дороги «Облрадиоцентр  - Елизово» км 1 + 200 – км 6 + 100) улицы общегородского значения г.Елизово ул. Рябикова – ул. Беринга – участок автомобильной дороги общего пользования регионального и межмуниципального значения Камчатского края «Петропавловск - Мильково» (далее - «Петропавловск - Мильково»)  км 32 + 300 – км  32 + 100 по ул. Ленина г.Елизово</t>
    </r>
  </si>
  <si>
    <r>
      <t>Центральный рынок (г. Петропавловск-Камчатский), Новый рынок, Лыжная база "Лесная", 16 км, 18 км, 20 км, кафе "Юлечка", 22 км, 23 км, 24 км, 26 км, СОТ "Дубрава", СОТ "Ромашка", рынок "Дачный", 30 км (по треб.), 31 км, СОТ "Дорожник", АЗС, п/л "Связист", СНТ "Рябинка", В/ч (по треб.), СОТ "Малинка", СОТ "Строитель", СОТ "Родничек", Железная речка, Железная речка-2, СОТ "Кавказ", СОТ "Светлый ключ", СОТ "Сероглазка-1", СОТ "Сероглазка-2", СОТ "Парус", СОТ "Холодок", СОТ "Березка", СОТ "Кречет" *</t>
    </r>
    <r>
      <rPr>
        <i/>
        <sz val="11"/>
        <color theme="1"/>
        <rFont val="Times New Roman"/>
        <family val="1"/>
        <charset val="204"/>
      </rPr>
      <t>при движении</t>
    </r>
    <r>
      <rPr>
        <sz val="11"/>
        <color theme="1"/>
        <rFont val="Times New Roman"/>
        <family val="1"/>
        <charset val="204"/>
      </rPr>
      <t xml:space="preserve"> </t>
    </r>
    <r>
      <rPr>
        <i/>
        <sz val="11"/>
        <color theme="1"/>
        <rFont val="Times New Roman"/>
        <family val="1"/>
        <charset val="204"/>
      </rPr>
      <t>в обратном направлении автобус останавливается на следующих городских остановочных пунктах: пр-кт Таранца, Новый рынок, Горизонт-Север, Статуправление, Областная больница; ** в период с 01.04 по 31.10 автобусы по маршруту от остановки Новый рынок до остановки СОТ "Ромашка" следуют без остановок</t>
    </r>
  </si>
  <si>
    <r>
      <rPr>
        <i/>
        <u/>
        <sz val="11"/>
        <color theme="1"/>
        <rFont val="Times New Roman"/>
        <family val="1"/>
        <charset val="204"/>
      </rPr>
      <t>В прямом направлении</t>
    </r>
    <r>
      <rPr>
        <sz val="11"/>
        <color theme="1"/>
        <rFont val="Times New Roman"/>
        <family val="1"/>
        <charset val="204"/>
      </rPr>
      <t xml:space="preserve">: магистральная улица общегородского значения регулируемого движения Петропавловск-Камчатского городского округа, пр-т Победы, автомобильная дорога общего пользования регионального и межмуниципального значения Камчатского края «Петропавловск - Мильково»                          ул. Крутобереговая, ул. Николая Коляды, ул. Шоссейная, ул. Магистральная, улицы общегородского значения регулируемого движения Елизовского городского поселения Рябикова, ул. Ленина, автомобильная дорога общего пользования регионального и межмуниципального значения Камчатского края «Петропавловск - Мильково» участок км 32 + 500 – км 54 + 800                                       </t>
    </r>
    <r>
      <rPr>
        <i/>
        <u/>
        <sz val="11"/>
        <color theme="1"/>
        <rFont val="Times New Roman"/>
        <family val="1"/>
        <charset val="204"/>
      </rPr>
      <t xml:space="preserve">в обратном направлении: </t>
    </r>
    <r>
      <rPr>
        <sz val="11"/>
        <color theme="1"/>
        <rFont val="Times New Roman"/>
        <family val="1"/>
        <charset val="204"/>
      </rPr>
      <t xml:space="preserve"> автомобильная дорога общего пользования регионального и межмуниципального значения Камчатского края «Петропавловск –Мильково» участок км 54 + 800 – 32 + 300, улица общегородского значения регулируемого движения Елизовского городского поселения Ленина, автомобильная дорога общего пользования регионального и межмуниципального значения Камчатского края «Петропавловск - Мильково» ул. Магистральная, ул. Шоссейная, ул. Николая Коляды, ул. Крутобереговая, магистральная улица общегородского значения регулируемого движения Петропавловск-Камчатского городского округа пр-т Победы</t>
    </r>
  </si>
  <si>
    <r>
      <t xml:space="preserve">Автостанция ж/р Приморский, СОТ "Волна", 5 км, 6 км, 7 км, 8 км, 9 км, 10 км, 12 км, 12,5 км, СНТ "Вилюй"; </t>
    </r>
    <r>
      <rPr>
        <i/>
        <sz val="11"/>
        <color theme="1"/>
        <rFont val="Times New Roman"/>
        <family val="1"/>
        <charset val="204"/>
      </rPr>
      <t>в обратном направлении автобус следует до остановок м-н "Якорь, м-н "Вилюй"и возвращается на Автостанцию.</t>
    </r>
  </si>
  <si>
    <t>ж/р Приморский г. Вилючинск, Центральный рынок г. Петропавловск-Камчатский</t>
  </si>
  <si>
    <r>
      <t xml:space="preserve">Автомобильная дорога общего пользования местного значения "КПП "Паратунка" - Вилючинск", автомобильная дорога общего пользования регионального или межмуниципального значения Камчатского края "Елизово - п. Паратунка", автомобильная дорога общего пользования регионального или межмуниципального значения Камчатского края "Нагорный - Мирный", автомобильная дорога общего пользования федерального значения «Подъездная дорога от морского порта Петропавловск-Камчатский к аэропорту Петропавловск-Камчатский (Елизово)», магистральные улицы общегородского значения регулируемого движения Петропавловск-Камчатского городского округа: ул. Лукашевского, пр-кт 50 лет Октября, ул. Владивостокская, ул. Ленинградская                   ул. Максутова, </t>
    </r>
    <r>
      <rPr>
        <i/>
        <sz val="11"/>
        <color theme="1"/>
        <rFont val="Times New Roman"/>
        <family val="1"/>
        <charset val="204"/>
      </rPr>
      <t xml:space="preserve">в обратном напралении через ул. Пограничная, </t>
    </r>
  </si>
  <si>
    <t>маршрут исключен на основании приказа                                      от 27.04.2024 № 58.01/07/83</t>
  </si>
  <si>
    <t>Расписание, включаемое в реестры муниципальных, межмуниципальных маршрутов регулярных перевозок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</si>
</sst>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h:mm;@"/>
  </numFmts>
  <fonts count="33" x14ac:knownFonts="1">
    <font>
      <sz val="11"/>
      <color theme="1"/>
      <name val="Calibri"/>
    </font>
    <font>
      <sz val="11"/>
      <color theme="1"/>
      <name val="Calibri"/>
      <family val="2"/>
      <charset val="204"/>
      <scheme val="minor"/>
    </font>
    <font>
      <sz val="11"/>
      <color theme="1"/>
      <name val="Calibri"/>
      <scheme val="minor"/>
    </font>
    <font>
      <sz val="16"/>
      <color theme="1"/>
      <name val="Times New Roman"/>
    </font>
    <font>
      <sz val="11"/>
      <color theme="1"/>
      <name val="Times New Roman"/>
    </font>
    <font>
      <b/>
      <sz val="11"/>
      <color theme="1"/>
      <name val="Calibri"/>
      <scheme val="minor"/>
    </font>
    <font>
      <sz val="12"/>
      <color theme="1"/>
      <name val="Times New Roman"/>
    </font>
    <font>
      <b/>
      <sz val="11"/>
      <color theme="1"/>
      <name val="Times New Roman"/>
    </font>
    <font>
      <i/>
      <u/>
      <sz val="11"/>
      <color theme="1"/>
      <name val="Times New Roman"/>
    </font>
    <font>
      <u/>
      <sz val="11"/>
      <color theme="1"/>
      <name val="Times New Roman"/>
    </font>
    <font>
      <i/>
      <sz val="11"/>
      <color theme="1"/>
      <name val="Times New Roman"/>
    </font>
    <font>
      <sz val="11"/>
      <color theme="1"/>
      <name val="Calibri"/>
      <family val="2"/>
      <charset val="204"/>
    </font>
    <font>
      <sz val="11"/>
      <color theme="1"/>
      <name val="Times New Roman"/>
      <family val="1"/>
      <charset val="204"/>
    </font>
    <font>
      <b/>
      <sz val="11"/>
      <color theme="1"/>
      <name val="Calibri"/>
      <family val="2"/>
      <charset val="204"/>
      <scheme val="minor"/>
    </font>
    <font>
      <sz val="16"/>
      <name val="Times New Roman"/>
      <family val="1"/>
      <charset val="204"/>
    </font>
    <font>
      <sz val="11"/>
      <name val="Times New Roman"/>
      <family val="1"/>
      <charset val="204"/>
    </font>
    <font>
      <sz val="11"/>
      <color rgb="FFFF0000"/>
      <name val="Times New Roman"/>
      <family val="1"/>
      <charset val="204"/>
    </font>
    <font>
      <sz val="16"/>
      <color theme="1"/>
      <name val="Times New Roman"/>
      <family val="1"/>
      <charset val="204"/>
    </font>
    <font>
      <b/>
      <sz val="12"/>
      <color theme="1"/>
      <name val="Calibri"/>
      <family val="2"/>
      <charset val="204"/>
      <scheme val="minor"/>
    </font>
    <font>
      <sz val="11"/>
      <color rgb="FFFF0000"/>
      <name val="Calibri"/>
      <family val="2"/>
      <charset val="204"/>
    </font>
    <font>
      <sz val="10"/>
      <color theme="1"/>
      <name val="Times New Roman"/>
      <family val="1"/>
      <charset val="204"/>
    </font>
    <font>
      <b/>
      <sz val="11"/>
      <color theme="1"/>
      <name val="Calibri"/>
      <family val="2"/>
      <charset val="204"/>
    </font>
    <font>
      <sz val="10"/>
      <name val="Times New Roman"/>
      <family val="1"/>
      <charset val="204"/>
    </font>
    <font>
      <sz val="20"/>
      <name val="Times New Roman"/>
      <family val="1"/>
      <charset val="204"/>
    </font>
    <font>
      <b/>
      <sz val="16"/>
      <color rgb="FFFF0000"/>
      <name val="Times New Roman"/>
      <family val="1"/>
      <charset val="204"/>
    </font>
    <font>
      <sz val="16"/>
      <color rgb="FF92D050"/>
      <name val="Times New Roman"/>
      <family val="1"/>
      <charset val="204"/>
    </font>
    <font>
      <b/>
      <sz val="20"/>
      <color rgb="FF92D050"/>
      <name val="Times New Roman"/>
      <family val="1"/>
      <charset val="204"/>
    </font>
    <font>
      <b/>
      <sz val="14"/>
      <color theme="1"/>
      <name val="Times New Roman"/>
      <family val="1"/>
      <charset val="204"/>
    </font>
    <font>
      <sz val="11"/>
      <color rgb="FF000000"/>
      <name val="Calibri"/>
      <family val="2"/>
      <charset val="204"/>
    </font>
    <font>
      <i/>
      <u/>
      <sz val="11"/>
      <color theme="1"/>
      <name val="Times New Roman"/>
      <family val="1"/>
      <charset val="204"/>
    </font>
    <font>
      <u/>
      <sz val="11"/>
      <color theme="1"/>
      <name val="Times New Roman"/>
      <family val="1"/>
      <charset val="204"/>
    </font>
    <font>
      <i/>
      <sz val="11"/>
      <color theme="1"/>
      <name val="Times New Roman"/>
      <family val="1"/>
      <charset val="204"/>
    </font>
    <font>
      <b/>
      <sz val="11"/>
      <color theme="1"/>
      <name val="Times New Roman"/>
      <family val="1"/>
      <charset val="204"/>
    </font>
  </fonts>
  <fills count="6">
    <fill>
      <patternFill patternType="none"/>
    </fill>
    <fill>
      <patternFill patternType="gray125"/>
    </fill>
    <fill>
      <patternFill patternType="solid">
        <fgColor theme="0"/>
      </patternFill>
    </fill>
    <fill>
      <patternFill patternType="solid">
        <fgColor theme="0"/>
        <bgColor indexed="64"/>
      </patternFill>
    </fill>
    <fill>
      <patternFill patternType="solid">
        <fgColor rgb="FF92D050"/>
        <bgColor indexed="64"/>
      </patternFill>
    </fill>
    <fill>
      <patternFill patternType="solid">
        <fgColor indexed="9"/>
        <bgColor indexed="64"/>
      </patternFill>
    </fill>
  </fills>
  <borders count="25">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s>
  <cellStyleXfs count="1">
    <xf numFmtId="0" fontId="0" fillId="0" borderId="0"/>
  </cellStyleXfs>
  <cellXfs count="269">
    <xf numFmtId="0" fontId="2" fillId="0" borderId="0" xfId="0" applyNumberFormat="1" applyFont="1"/>
    <xf numFmtId="0" fontId="2" fillId="2" borderId="0" xfId="0" applyNumberFormat="1" applyFont="1" applyFill="1" applyAlignment="1">
      <alignment horizontal="center"/>
    </xf>
    <xf numFmtId="0" fontId="2" fillId="2" borderId="0" xfId="0" applyNumberFormat="1" applyFont="1" applyFill="1"/>
    <xf numFmtId="0" fontId="4" fillId="2" borderId="1" xfId="0" applyNumberFormat="1" applyFont="1" applyFill="1" applyBorder="1" applyAlignment="1">
      <alignment horizontal="center" vertical="center" wrapText="1"/>
    </xf>
    <xf numFmtId="0" fontId="2" fillId="2" borderId="0" xfId="0" applyNumberFormat="1" applyFont="1" applyFill="1" applyAlignment="1">
      <alignment horizontal="center" vertical="center" wrapText="1"/>
    </xf>
    <xf numFmtId="0" fontId="4" fillId="2" borderId="1" xfId="0" applyNumberFormat="1" applyFont="1" applyFill="1" applyBorder="1" applyAlignment="1">
      <alignment horizontal="center" vertical="top" wrapText="1"/>
    </xf>
    <xf numFmtId="0" fontId="4" fillId="2" borderId="1" xfId="0" applyNumberFormat="1" applyFont="1" applyFill="1" applyBorder="1" applyAlignment="1">
      <alignment horizontal="center" vertical="center"/>
    </xf>
    <xf numFmtId="0" fontId="2" fillId="2" borderId="0" xfId="0" applyNumberFormat="1" applyFont="1" applyFill="1" applyAlignment="1">
      <alignment horizontal="left" vertical="top"/>
    </xf>
    <xf numFmtId="49" fontId="4" fillId="2" borderId="1" xfId="0" applyNumberFormat="1" applyFont="1" applyFill="1" applyBorder="1" applyAlignment="1">
      <alignment horizontal="center" vertical="top" wrapText="1"/>
    </xf>
    <xf numFmtId="0" fontId="4" fillId="2" borderId="1" xfId="0" applyNumberFormat="1" applyFont="1" applyFill="1" applyBorder="1" applyAlignment="1">
      <alignment horizontal="center" vertical="top"/>
    </xf>
    <xf numFmtId="14" fontId="4" fillId="2" borderId="1" xfId="0" applyNumberFormat="1" applyFont="1" applyFill="1" applyBorder="1" applyAlignment="1">
      <alignment horizontal="center" vertical="top"/>
    </xf>
    <xf numFmtId="49" fontId="4" fillId="2" borderId="8" xfId="0" applyNumberFormat="1" applyFont="1" applyFill="1" applyBorder="1" applyAlignment="1">
      <alignment horizontal="center" vertical="top" wrapText="1"/>
    </xf>
    <xf numFmtId="0" fontId="5" fillId="2" borderId="0" xfId="0" applyNumberFormat="1" applyFont="1" applyFill="1" applyAlignment="1">
      <alignment horizontal="left" vertical="top"/>
    </xf>
    <xf numFmtId="14" fontId="4" fillId="2" borderId="1" xfId="0" applyNumberFormat="1" applyFont="1" applyFill="1" applyBorder="1" applyAlignment="1">
      <alignment horizontal="center" vertical="top" wrapText="1"/>
    </xf>
    <xf numFmtId="0" fontId="2" fillId="2" borderId="0" xfId="0" applyNumberFormat="1" applyFont="1" applyFill="1" applyAlignment="1">
      <alignment wrapText="1"/>
    </xf>
    <xf numFmtId="0" fontId="2" fillId="2" borderId="0" xfId="0" applyNumberFormat="1" applyFont="1" applyFill="1" applyAlignment="1">
      <alignment horizontal="center" vertical="top"/>
    </xf>
    <xf numFmtId="0" fontId="2" fillId="2" borderId="0" xfId="0" applyNumberFormat="1" applyFont="1" applyFill="1" applyAlignment="1">
      <alignment horizontal="center" wrapText="1"/>
    </xf>
    <xf numFmtId="0" fontId="6" fillId="2" borderId="0" xfId="0" applyNumberFormat="1" applyFont="1" applyFill="1" applyAlignment="1">
      <alignment horizontal="right"/>
    </xf>
    <xf numFmtId="0" fontId="7" fillId="2" borderId="1" xfId="0" applyNumberFormat="1" applyFont="1" applyFill="1" applyBorder="1" applyAlignment="1">
      <alignment horizontal="center" vertical="center" wrapText="1"/>
    </xf>
    <xf numFmtId="0" fontId="7" fillId="2" borderId="1" xfId="0" applyNumberFormat="1" applyFont="1" applyFill="1" applyBorder="1" applyAlignment="1">
      <alignment horizontal="center" vertical="top" wrapText="1"/>
    </xf>
    <xf numFmtId="0" fontId="7"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top" wrapText="1"/>
    </xf>
    <xf numFmtId="0" fontId="4" fillId="2" borderId="1" xfId="0" applyNumberFormat="1" applyFont="1" applyFill="1" applyBorder="1" applyAlignment="1">
      <alignment horizontal="center" vertical="top"/>
    </xf>
    <xf numFmtId="0" fontId="4" fillId="2" borderId="1" xfId="0" applyNumberFormat="1" applyFont="1" applyFill="1" applyBorder="1" applyAlignment="1">
      <alignment horizontal="center" vertical="top" wrapText="1"/>
    </xf>
    <xf numFmtId="49" fontId="4" fillId="2" borderId="1" xfId="0" applyNumberFormat="1" applyFont="1" applyFill="1" applyBorder="1" applyAlignment="1">
      <alignment horizontal="center" vertical="center" wrapText="1"/>
    </xf>
    <xf numFmtId="0" fontId="2" fillId="2" borderId="0" xfId="0" applyNumberFormat="1" applyFont="1" applyFill="1" applyAlignment="1">
      <alignment vertical="center" wrapText="1"/>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4" fillId="2" borderId="4" xfId="0" applyNumberFormat="1" applyFont="1" applyFill="1" applyBorder="1" applyAlignment="1">
      <alignment horizontal="center" vertical="center" wrapText="1"/>
    </xf>
    <xf numFmtId="0" fontId="4" fillId="2" borderId="4" xfId="0" applyNumberFormat="1" applyFont="1" applyFill="1" applyBorder="1" applyAlignment="1">
      <alignment horizontal="center" vertical="top" wrapText="1"/>
    </xf>
    <xf numFmtId="0" fontId="4" fillId="2" borderId="4" xfId="0" applyNumberFormat="1" applyFont="1" applyFill="1" applyBorder="1" applyAlignment="1">
      <alignment horizontal="center" vertical="center"/>
    </xf>
    <xf numFmtId="0" fontId="4" fillId="2" borderId="4" xfId="0" applyNumberFormat="1" applyFont="1" applyFill="1" applyBorder="1" applyAlignment="1">
      <alignment horizontal="center" vertical="top"/>
    </xf>
    <xf numFmtId="49" fontId="4" fillId="2" borderId="4" xfId="0" applyNumberFormat="1" applyFont="1" applyFill="1" applyBorder="1" applyAlignment="1">
      <alignment horizontal="center" vertical="top" wrapText="1"/>
    </xf>
    <xf numFmtId="14" fontId="4" fillId="2" borderId="4" xfId="0" applyNumberFormat="1" applyFont="1" applyFill="1" applyBorder="1" applyAlignment="1">
      <alignment horizontal="center" vertical="top"/>
    </xf>
    <xf numFmtId="0" fontId="12" fillId="2" borderId="1" xfId="0" applyNumberFormat="1" applyFont="1" applyFill="1" applyBorder="1" applyAlignment="1">
      <alignment horizontal="center" vertical="center" wrapText="1"/>
    </xf>
    <xf numFmtId="0" fontId="15" fillId="4" borderId="13" xfId="0" applyFont="1" applyFill="1" applyBorder="1" applyAlignment="1">
      <alignment horizontal="center" vertical="top" wrapText="1"/>
    </xf>
    <xf numFmtId="0" fontId="12" fillId="4" borderId="1" xfId="0" applyNumberFormat="1" applyFont="1" applyFill="1" applyBorder="1" applyAlignment="1">
      <alignment horizontal="center" vertical="center"/>
    </xf>
    <xf numFmtId="0" fontId="11" fillId="0" borderId="10" xfId="0" applyNumberFormat="1" applyFont="1" applyFill="1" applyBorder="1" applyAlignment="1">
      <alignment horizontal="center" vertical="top" wrapText="1"/>
    </xf>
    <xf numFmtId="0" fontId="11" fillId="4" borderId="10" xfId="0" applyNumberFormat="1" applyFont="1" applyFill="1" applyBorder="1" applyAlignment="1">
      <alignment horizontal="center" vertical="top" wrapText="1"/>
    </xf>
    <xf numFmtId="0" fontId="12" fillId="2" borderId="4" xfId="0" applyNumberFormat="1" applyFont="1" applyFill="1" applyBorder="1" applyAlignment="1">
      <alignment horizontal="center" vertical="top" wrapText="1"/>
    </xf>
    <xf numFmtId="0" fontId="12" fillId="2" borderId="1" xfId="0" applyNumberFormat="1" applyFont="1" applyFill="1" applyBorder="1" applyAlignment="1">
      <alignment horizontal="center" vertical="top" wrapText="1"/>
    </xf>
    <xf numFmtId="0" fontId="12" fillId="0" borderId="11" xfId="0" applyNumberFormat="1" applyFont="1" applyFill="1" applyBorder="1" applyAlignment="1">
      <alignment horizontal="center" vertical="top" wrapText="1"/>
    </xf>
    <xf numFmtId="0" fontId="12" fillId="4" borderId="10" xfId="0" applyNumberFormat="1" applyFont="1" applyFill="1" applyBorder="1" applyAlignment="1">
      <alignment horizontal="center" vertical="top" wrapText="1"/>
    </xf>
    <xf numFmtId="0" fontId="12" fillId="2" borderId="4" xfId="0" applyNumberFormat="1" applyFont="1" applyFill="1" applyBorder="1" applyAlignment="1">
      <alignment horizontal="center" vertical="center" wrapText="1"/>
    </xf>
    <xf numFmtId="0" fontId="1" fillId="0" borderId="0" xfId="0" applyNumberFormat="1" applyFont="1"/>
    <xf numFmtId="0" fontId="13" fillId="0" borderId="0" xfId="0" applyNumberFormat="1" applyFont="1"/>
    <xf numFmtId="0" fontId="18" fillId="0" borderId="0" xfId="0" applyNumberFormat="1" applyFont="1"/>
    <xf numFmtId="20" fontId="2" fillId="0" borderId="0" xfId="0" applyNumberFormat="1" applyFont="1"/>
    <xf numFmtId="0" fontId="19" fillId="4" borderId="10" xfId="0" applyNumberFormat="1" applyFont="1" applyFill="1" applyBorder="1" applyAlignment="1">
      <alignment horizontal="center" vertical="top" wrapText="1"/>
    </xf>
    <xf numFmtId="0" fontId="11" fillId="4" borderId="13" xfId="0" applyNumberFormat="1" applyFont="1" applyFill="1" applyBorder="1" applyAlignment="1">
      <alignment horizontal="center" vertical="top" wrapText="1"/>
    </xf>
    <xf numFmtId="0" fontId="2" fillId="0" borderId="10" xfId="0" applyNumberFormat="1" applyFont="1" applyBorder="1"/>
    <xf numFmtId="0" fontId="1" fillId="0" borderId="10" xfId="0" applyNumberFormat="1" applyFont="1" applyBorder="1"/>
    <xf numFmtId="20" fontId="2" fillId="0" borderId="10" xfId="0" applyNumberFormat="1" applyFont="1" applyBorder="1" applyAlignment="1">
      <alignment horizontal="center"/>
    </xf>
    <xf numFmtId="0" fontId="1" fillId="0" borderId="0" xfId="0" applyNumberFormat="1" applyFont="1" applyFill="1" applyBorder="1"/>
    <xf numFmtId="0" fontId="1" fillId="0" borderId="10" xfId="0" applyNumberFormat="1" applyFont="1" applyFill="1" applyBorder="1"/>
    <xf numFmtId="20" fontId="1" fillId="0" borderId="10" xfId="0" applyNumberFormat="1" applyFont="1" applyBorder="1" applyAlignment="1">
      <alignment horizontal="center"/>
    </xf>
    <xf numFmtId="49" fontId="1" fillId="0" borderId="10" xfId="0" applyNumberFormat="1" applyFont="1" applyBorder="1" applyAlignment="1">
      <alignment horizontal="center"/>
    </xf>
    <xf numFmtId="0" fontId="2" fillId="0" borderId="10" xfId="0" applyNumberFormat="1" applyFont="1" applyBorder="1" applyAlignment="1">
      <alignment horizontal="center"/>
    </xf>
    <xf numFmtId="20" fontId="15" fillId="5" borderId="0" xfId="0" applyNumberFormat="1" applyFont="1" applyFill="1" applyBorder="1" applyAlignment="1">
      <alignment horizontal="center" vertical="center"/>
    </xf>
    <xf numFmtId="20" fontId="15" fillId="0" borderId="0" xfId="0" applyNumberFormat="1" applyFont="1" applyBorder="1" applyAlignment="1">
      <alignment horizontal="center"/>
    </xf>
    <xf numFmtId="20" fontId="15" fillId="5" borderId="0" xfId="0" applyNumberFormat="1" applyFont="1" applyFill="1" applyBorder="1" applyAlignment="1">
      <alignment horizontal="center" vertical="center" wrapText="1"/>
    </xf>
    <xf numFmtId="20" fontId="15" fillId="5" borderId="10" xfId="0" applyNumberFormat="1" applyFont="1" applyFill="1" applyBorder="1" applyAlignment="1">
      <alignment horizontal="center" vertical="center"/>
    </xf>
    <xf numFmtId="20" fontId="12" fillId="0" borderId="10" xfId="0" applyNumberFormat="1" applyFont="1" applyBorder="1" applyAlignment="1">
      <alignment horizontal="center" vertical="center"/>
    </xf>
    <xf numFmtId="20" fontId="15" fillId="0" borderId="10" xfId="0" applyNumberFormat="1" applyFont="1" applyBorder="1" applyAlignment="1">
      <alignment horizontal="center"/>
    </xf>
    <xf numFmtId="20" fontId="15" fillId="5" borderId="10" xfId="0" applyNumberFormat="1" applyFont="1" applyFill="1" applyBorder="1" applyAlignment="1">
      <alignment horizontal="center" vertical="center" wrapText="1"/>
    </xf>
    <xf numFmtId="0" fontId="0" fillId="4" borderId="10" xfId="0" applyNumberFormat="1" applyFont="1" applyFill="1" applyBorder="1" applyAlignment="1">
      <alignment horizontal="center" vertical="center" wrapText="1"/>
    </xf>
    <xf numFmtId="0" fontId="1" fillId="0" borderId="0" xfId="0" applyNumberFormat="1" applyFont="1" applyBorder="1"/>
    <xf numFmtId="0" fontId="2" fillId="0" borderId="0" xfId="0" applyNumberFormat="1" applyFont="1" applyFill="1"/>
    <xf numFmtId="0" fontId="0" fillId="0" borderId="10" xfId="0" applyNumberFormat="1" applyFont="1" applyFill="1" applyBorder="1" applyAlignment="1">
      <alignment horizontal="center" vertical="center" wrapText="1"/>
    </xf>
    <xf numFmtId="20" fontId="22" fillId="5" borderId="0" xfId="0" applyNumberFormat="1" applyFont="1" applyFill="1" applyBorder="1" applyAlignment="1">
      <alignment horizontal="center" vertical="center"/>
    </xf>
    <xf numFmtId="20" fontId="22" fillId="5" borderId="0" xfId="0" applyNumberFormat="1" applyFont="1" applyFill="1" applyBorder="1" applyAlignment="1">
      <alignment horizontal="center" vertical="center" wrapText="1"/>
    </xf>
    <xf numFmtId="20" fontId="22" fillId="5" borderId="10" xfId="0" applyNumberFormat="1" applyFont="1" applyFill="1" applyBorder="1" applyAlignment="1">
      <alignment horizontal="center" vertical="center"/>
    </xf>
    <xf numFmtId="20" fontId="22" fillId="5" borderId="10" xfId="0" applyNumberFormat="1" applyFont="1" applyFill="1" applyBorder="1" applyAlignment="1">
      <alignment horizontal="center" vertical="center" wrapText="1"/>
    </xf>
    <xf numFmtId="0" fontId="12" fillId="0" borderId="0" xfId="0" applyFont="1"/>
    <xf numFmtId="20" fontId="15" fillId="0" borderId="0" xfId="0" applyNumberFormat="1" applyFont="1" applyBorder="1" applyAlignment="1">
      <alignment horizontal="center" vertical="center"/>
    </xf>
    <xf numFmtId="20" fontId="15" fillId="0" borderId="0" xfId="0" applyNumberFormat="1" applyFont="1" applyFill="1" applyBorder="1" applyAlignment="1">
      <alignment horizontal="center" vertical="center"/>
    </xf>
    <xf numFmtId="0" fontId="11" fillId="0" borderId="17" xfId="0" applyNumberFormat="1" applyFont="1" applyFill="1" applyBorder="1" applyAlignment="1">
      <alignment horizontal="center" vertical="top" wrapText="1"/>
    </xf>
    <xf numFmtId="20" fontId="15" fillId="0" borderId="10" xfId="0" applyNumberFormat="1" applyFont="1" applyFill="1" applyBorder="1" applyAlignment="1">
      <alignment horizontal="center" vertical="center"/>
    </xf>
    <xf numFmtId="20" fontId="15" fillId="3" borderId="10" xfId="0" applyNumberFormat="1" applyFont="1" applyFill="1" applyBorder="1" applyAlignment="1">
      <alignment horizontal="center" vertical="center"/>
    </xf>
    <xf numFmtId="20" fontId="15" fillId="0" borderId="10" xfId="0" applyNumberFormat="1" applyFont="1" applyBorder="1" applyAlignment="1">
      <alignment horizontal="center" vertical="center"/>
    </xf>
    <xf numFmtId="20" fontId="15" fillId="3" borderId="10" xfId="0" applyNumberFormat="1" applyFont="1" applyFill="1" applyBorder="1" applyAlignment="1">
      <alignment horizontal="center"/>
    </xf>
    <xf numFmtId="20" fontId="12" fillId="0" borderId="10" xfId="0" applyNumberFormat="1" applyFont="1" applyFill="1" applyBorder="1" applyAlignment="1">
      <alignment horizontal="center" vertical="center" wrapText="1"/>
    </xf>
    <xf numFmtId="20" fontId="12" fillId="3" borderId="10" xfId="0" applyNumberFormat="1" applyFont="1" applyFill="1" applyBorder="1" applyAlignment="1">
      <alignment horizontal="center" vertical="center"/>
    </xf>
    <xf numFmtId="20" fontId="14" fillId="0" borderId="10" xfId="0" applyNumberFormat="1" applyFont="1" applyBorder="1" applyAlignment="1">
      <alignment horizontal="center"/>
    </xf>
    <xf numFmtId="20" fontId="14" fillId="5" borderId="10" xfId="0" applyNumberFormat="1" applyFont="1" applyFill="1" applyBorder="1" applyAlignment="1">
      <alignment horizontal="center" vertical="center"/>
    </xf>
    <xf numFmtId="20" fontId="14" fillId="3" borderId="10" xfId="0" applyNumberFormat="1" applyFont="1" applyFill="1" applyBorder="1" applyAlignment="1">
      <alignment horizontal="center" vertical="center"/>
    </xf>
    <xf numFmtId="20" fontId="1" fillId="0" borderId="0" xfId="0" applyNumberFormat="1" applyFont="1" applyBorder="1" applyAlignment="1">
      <alignment horizontal="center"/>
    </xf>
    <xf numFmtId="0" fontId="2" fillId="0" borderId="0" xfId="0" applyNumberFormat="1" applyFont="1" applyBorder="1"/>
    <xf numFmtId="0" fontId="11" fillId="0" borderId="0" xfId="0" applyNumberFormat="1" applyFont="1" applyFill="1" applyBorder="1" applyAlignment="1">
      <alignment horizontal="center" vertical="top" wrapText="1"/>
    </xf>
    <xf numFmtId="20" fontId="14" fillId="0" borderId="10" xfId="0" applyNumberFormat="1" applyFont="1" applyBorder="1"/>
    <xf numFmtId="20" fontId="14" fillId="0" borderId="10" xfId="0" applyNumberFormat="1" applyFont="1" applyFill="1" applyBorder="1" applyAlignment="1">
      <alignment horizontal="center"/>
    </xf>
    <xf numFmtId="20" fontId="14" fillId="0" borderId="10" xfId="0" applyNumberFormat="1" applyFont="1" applyFill="1" applyBorder="1" applyAlignment="1">
      <alignment horizontal="center" vertical="center"/>
    </xf>
    <xf numFmtId="20" fontId="23" fillId="5" borderId="10" xfId="0" applyNumberFormat="1" applyFont="1" applyFill="1" applyBorder="1" applyAlignment="1">
      <alignment horizontal="center" vertical="center" shrinkToFit="1"/>
    </xf>
    <xf numFmtId="20" fontId="24" fillId="3" borderId="10" xfId="0" applyNumberFormat="1" applyFont="1" applyFill="1" applyBorder="1" applyAlignment="1">
      <alignment horizontal="center" vertical="center"/>
    </xf>
    <xf numFmtId="0" fontId="25" fillId="0" borderId="10" xfId="0" applyFont="1" applyBorder="1" applyAlignment="1">
      <alignment horizontal="center"/>
    </xf>
    <xf numFmtId="20" fontId="25" fillId="0" borderId="10" xfId="0" applyNumberFormat="1" applyFont="1" applyBorder="1" applyAlignment="1">
      <alignment horizontal="center"/>
    </xf>
    <xf numFmtId="20" fontId="25" fillId="3" borderId="10" xfId="0" applyNumberFormat="1" applyFont="1" applyFill="1" applyBorder="1" applyAlignment="1">
      <alignment horizontal="center" vertical="center"/>
    </xf>
    <xf numFmtId="20" fontId="25" fillId="0" borderId="10" xfId="0" applyNumberFormat="1" applyFont="1" applyBorder="1" applyAlignment="1">
      <alignment horizontal="center" vertical="center" shrinkToFit="1"/>
    </xf>
    <xf numFmtId="20" fontId="25" fillId="0" borderId="10" xfId="0" applyNumberFormat="1" applyFont="1" applyFill="1" applyBorder="1" applyAlignment="1">
      <alignment horizontal="center" vertical="center" shrinkToFit="1"/>
    </xf>
    <xf numFmtId="20" fontId="25" fillId="5" borderId="10" xfId="0" applyNumberFormat="1" applyFont="1" applyFill="1" applyBorder="1" applyAlignment="1">
      <alignment horizontal="center" vertical="center" shrinkToFit="1"/>
    </xf>
    <xf numFmtId="20" fontId="26" fillId="3" borderId="10" xfId="0" applyNumberFormat="1" applyFont="1" applyFill="1" applyBorder="1" applyAlignment="1">
      <alignment horizontal="center" vertical="center"/>
    </xf>
    <xf numFmtId="20" fontId="14" fillId="0" borderId="16" xfId="0" applyNumberFormat="1" applyFont="1" applyBorder="1"/>
    <xf numFmtId="0" fontId="27" fillId="0" borderId="0" xfId="0" applyNumberFormat="1" applyFont="1" applyAlignment="1">
      <alignment horizontal="left" vertical="center" readingOrder="1"/>
    </xf>
    <xf numFmtId="20" fontId="17" fillId="0" borderId="10" xfId="0" applyNumberFormat="1" applyFont="1" applyFill="1" applyBorder="1" applyAlignment="1">
      <alignment horizontal="center" vertical="center"/>
    </xf>
    <xf numFmtId="20" fontId="14" fillId="3" borderId="22" xfId="0" applyNumberFormat="1" applyFont="1" applyFill="1" applyBorder="1" applyAlignment="1">
      <alignment horizontal="center" vertical="center"/>
    </xf>
    <xf numFmtId="20" fontId="17" fillId="3" borderId="22" xfId="0" applyNumberFormat="1" applyFont="1" applyFill="1" applyBorder="1" applyAlignment="1">
      <alignment horizontal="center" vertical="center"/>
    </xf>
    <xf numFmtId="20" fontId="17" fillId="0" borderId="22" xfId="0" applyNumberFormat="1" applyFont="1" applyFill="1" applyBorder="1" applyAlignment="1">
      <alignment horizontal="center" vertical="center"/>
    </xf>
    <xf numFmtId="20" fontId="17" fillId="3" borderId="10" xfId="0" applyNumberFormat="1" applyFont="1" applyFill="1" applyBorder="1" applyAlignment="1">
      <alignment horizontal="center" vertical="center"/>
    </xf>
    <xf numFmtId="20" fontId="14" fillId="0" borderId="16" xfId="0" applyNumberFormat="1" applyFont="1" applyFill="1" applyBorder="1" applyAlignment="1">
      <alignment horizontal="center" vertical="center"/>
    </xf>
    <xf numFmtId="20" fontId="14" fillId="3" borderId="23" xfId="0" applyNumberFormat="1" applyFont="1" applyFill="1" applyBorder="1" applyAlignment="1">
      <alignment horizontal="center" vertical="center"/>
    </xf>
    <xf numFmtId="20" fontId="14" fillId="3" borderId="16" xfId="0" applyNumberFormat="1" applyFont="1" applyFill="1" applyBorder="1" applyAlignment="1">
      <alignment horizontal="center" vertical="center"/>
    </xf>
    <xf numFmtId="16" fontId="2" fillId="0" borderId="0" xfId="0" applyNumberFormat="1" applyFont="1"/>
    <xf numFmtId="17" fontId="2" fillId="0" borderId="0" xfId="0" applyNumberFormat="1" applyFont="1"/>
    <xf numFmtId="20" fontId="1" fillId="0" borderId="0" xfId="0" applyNumberFormat="1" applyFont="1" applyFill="1" applyBorder="1" applyAlignment="1">
      <alignment horizontal="center"/>
    </xf>
    <xf numFmtId="20" fontId="17" fillId="3" borderId="0" xfId="0" applyNumberFormat="1" applyFont="1" applyFill="1" applyBorder="1" applyAlignment="1">
      <alignment horizontal="center" vertical="center"/>
    </xf>
    <xf numFmtId="0" fontId="1" fillId="0" borderId="10" xfId="0" applyNumberFormat="1" applyFont="1" applyBorder="1" applyAlignment="1">
      <alignment horizontal="center"/>
    </xf>
    <xf numFmtId="0" fontId="2" fillId="0" borderId="0" xfId="0" applyNumberFormat="1" applyFont="1" applyFill="1" applyBorder="1"/>
    <xf numFmtId="0" fontId="2" fillId="0" borderId="10" xfId="0" applyNumberFormat="1" applyFont="1" applyFill="1" applyBorder="1"/>
    <xf numFmtId="0" fontId="11" fillId="0" borderId="0" xfId="0" applyNumberFormat="1" applyFont="1" applyFill="1" applyBorder="1" applyAlignment="1">
      <alignment vertical="center" wrapText="1"/>
    </xf>
    <xf numFmtId="0" fontId="11" fillId="0" borderId="18" xfId="0" applyNumberFormat="1" applyFont="1" applyFill="1" applyBorder="1" applyAlignment="1">
      <alignment vertical="center" wrapText="1"/>
    </xf>
    <xf numFmtId="0" fontId="11" fillId="0" borderId="17" xfId="0" applyNumberFormat="1" applyFont="1" applyFill="1" applyBorder="1" applyAlignment="1">
      <alignment vertical="center" wrapText="1"/>
    </xf>
    <xf numFmtId="20" fontId="12" fillId="0" borderId="0" xfId="0" applyNumberFormat="1" applyFont="1" applyFill="1" applyBorder="1" applyAlignment="1">
      <alignment horizontal="center" vertical="center"/>
    </xf>
    <xf numFmtId="20" fontId="22" fillId="0" borderId="0" xfId="0" applyNumberFormat="1" applyFont="1" applyFill="1" applyBorder="1" applyAlignment="1">
      <alignment horizontal="center" vertical="center"/>
    </xf>
    <xf numFmtId="20" fontId="22" fillId="0" borderId="0" xfId="0" applyNumberFormat="1" applyFont="1" applyFill="1" applyBorder="1" applyAlignment="1">
      <alignment horizontal="center" vertical="center" wrapText="1"/>
    </xf>
    <xf numFmtId="20" fontId="12" fillId="0" borderId="10" xfId="0" applyNumberFormat="1" applyFont="1" applyBorder="1" applyAlignment="1">
      <alignment horizontal="center"/>
    </xf>
    <xf numFmtId="20" fontId="14" fillId="3" borderId="0" xfId="0" applyNumberFormat="1" applyFont="1" applyFill="1" applyBorder="1" applyAlignment="1">
      <alignment horizontal="center" vertical="center"/>
    </xf>
    <xf numFmtId="20" fontId="14" fillId="3" borderId="0" xfId="0" applyNumberFormat="1" applyFont="1" applyFill="1" applyBorder="1" applyAlignment="1">
      <alignment horizontal="center" vertical="center" wrapText="1"/>
    </xf>
    <xf numFmtId="20" fontId="17" fillId="3" borderId="0" xfId="0" applyNumberFormat="1" applyFont="1" applyFill="1" applyBorder="1" applyAlignment="1">
      <alignment horizontal="center"/>
    </xf>
    <xf numFmtId="20" fontId="2" fillId="0" borderId="10" xfId="0" applyNumberFormat="1" applyFont="1" applyBorder="1" applyAlignment="1">
      <alignment horizontal="center" vertical="center"/>
    </xf>
    <xf numFmtId="0" fontId="11" fillId="0" borderId="10" xfId="0" applyNumberFormat="1" applyFont="1" applyFill="1" applyBorder="1" applyAlignment="1">
      <alignment horizontal="center" vertical="center" wrapText="1"/>
    </xf>
    <xf numFmtId="0" fontId="1" fillId="0" borderId="0" xfId="0" applyNumberFormat="1" applyFont="1" applyBorder="1" applyAlignment="1">
      <alignment horizontal="center"/>
    </xf>
    <xf numFmtId="20" fontId="12" fillId="5" borderId="10" xfId="0" applyNumberFormat="1" applyFont="1" applyFill="1" applyBorder="1" applyAlignment="1">
      <alignment horizontal="center" vertical="center"/>
    </xf>
    <xf numFmtId="20" fontId="12" fillId="0" borderId="10" xfId="0" applyNumberFormat="1" applyFont="1" applyFill="1" applyBorder="1" applyAlignment="1">
      <alignment horizontal="center"/>
    </xf>
    <xf numFmtId="20" fontId="2" fillId="0" borderId="10" xfId="0" applyNumberFormat="1" applyFont="1" applyFill="1" applyBorder="1" applyAlignment="1">
      <alignment horizontal="center"/>
    </xf>
    <xf numFmtId="20" fontId="20" fillId="0" borderId="10" xfId="0" applyNumberFormat="1" applyFont="1" applyFill="1" applyBorder="1" applyAlignment="1">
      <alignment horizontal="center"/>
    </xf>
    <xf numFmtId="20" fontId="22" fillId="0" borderId="10" xfId="0" applyNumberFormat="1" applyFont="1" applyFill="1" applyBorder="1" applyAlignment="1">
      <alignment horizontal="center"/>
    </xf>
    <xf numFmtId="20" fontId="0" fillId="0" borderId="10" xfId="0" applyNumberFormat="1" applyBorder="1" applyAlignment="1">
      <alignment horizontal="center"/>
    </xf>
    <xf numFmtId="0" fontId="22" fillId="0" borderId="10" xfId="0" applyFont="1" applyBorder="1" applyAlignment="1">
      <alignment horizontal="left" vertical="center"/>
    </xf>
    <xf numFmtId="164" fontId="22" fillId="5" borderId="10" xfId="0" applyNumberFormat="1" applyFont="1" applyFill="1" applyBorder="1" applyAlignment="1">
      <alignment horizontal="center" vertical="center"/>
    </xf>
    <xf numFmtId="0" fontId="28" fillId="0" borderId="10" xfId="0" applyNumberFormat="1" applyFont="1" applyBorder="1"/>
    <xf numFmtId="0" fontId="15" fillId="0" borderId="1" xfId="0" applyNumberFormat="1" applyFont="1" applyFill="1" applyBorder="1" applyAlignment="1">
      <alignment horizontal="center" vertical="center"/>
    </xf>
    <xf numFmtId="0" fontId="16" fillId="0" borderId="1" xfId="0" applyNumberFormat="1" applyFont="1" applyFill="1" applyBorder="1" applyAlignment="1">
      <alignment horizontal="center" vertical="center"/>
    </xf>
    <xf numFmtId="0" fontId="16" fillId="0" borderId="1" xfId="0" applyNumberFormat="1" applyFont="1" applyFill="1" applyBorder="1" applyAlignment="1">
      <alignment horizontal="center" vertical="center" wrapText="1"/>
    </xf>
    <xf numFmtId="0" fontId="12" fillId="0" borderId="10" xfId="0" applyNumberFormat="1" applyFont="1" applyFill="1" applyBorder="1" applyAlignment="1">
      <alignment horizontal="center" vertical="center" wrapText="1"/>
    </xf>
    <xf numFmtId="0" fontId="12" fillId="2" borderId="1" xfId="0" applyNumberFormat="1" applyFont="1" applyFill="1" applyBorder="1" applyAlignment="1">
      <alignment horizontal="center" vertical="center"/>
    </xf>
    <xf numFmtId="0" fontId="12" fillId="0" borderId="11" xfId="0" applyNumberFormat="1" applyFont="1" applyFill="1" applyBorder="1" applyAlignment="1">
      <alignment horizontal="center" vertical="center" wrapText="1"/>
    </xf>
    <xf numFmtId="49" fontId="12" fillId="0" borderId="1" xfId="0" applyNumberFormat="1" applyFont="1" applyFill="1" applyBorder="1" applyAlignment="1">
      <alignment vertical="center" wrapText="1"/>
    </xf>
    <xf numFmtId="49" fontId="12" fillId="0" borderId="1" xfId="0" applyNumberFormat="1" applyFont="1" applyFill="1" applyBorder="1" applyAlignment="1">
      <alignment horizontal="center" vertical="center" wrapText="1"/>
    </xf>
    <xf numFmtId="14" fontId="12" fillId="0" borderId="11" xfId="0" applyNumberFormat="1" applyFont="1" applyFill="1" applyBorder="1" applyAlignment="1">
      <alignment horizontal="center" vertical="center" wrapText="1"/>
    </xf>
    <xf numFmtId="20" fontId="2" fillId="0" borderId="0" xfId="0" applyNumberFormat="1" applyFont="1" applyBorder="1" applyAlignment="1">
      <alignment horizontal="center"/>
    </xf>
    <xf numFmtId="0" fontId="28" fillId="0" borderId="0" xfId="0" applyNumberFormat="1" applyFont="1" applyBorder="1"/>
    <xf numFmtId="0" fontId="1" fillId="0" borderId="10" xfId="0" applyNumberFormat="1" applyFont="1" applyBorder="1" applyAlignment="1">
      <alignment horizontal="center" vertical="center"/>
    </xf>
    <xf numFmtId="0" fontId="1" fillId="0" borderId="10" xfId="0" applyNumberFormat="1" applyFont="1" applyFill="1" applyBorder="1" applyAlignment="1">
      <alignment horizontal="center"/>
    </xf>
    <xf numFmtId="0" fontId="12" fillId="0" borderId="0" xfId="0" applyNumberFormat="1" applyFont="1" applyFill="1" applyAlignment="1">
      <alignment horizontal="center"/>
    </xf>
    <xf numFmtId="0" fontId="12" fillId="2" borderId="0" xfId="0" applyNumberFormat="1" applyFont="1" applyFill="1"/>
    <xf numFmtId="0" fontId="12" fillId="2" borderId="0" xfId="0" applyNumberFormat="1" applyFont="1" applyFill="1" applyAlignment="1">
      <alignment horizontal="center" vertical="center" wrapText="1"/>
    </xf>
    <xf numFmtId="0" fontId="12" fillId="4" borderId="1" xfId="0" applyNumberFormat="1" applyFont="1" applyFill="1" applyBorder="1" applyAlignment="1">
      <alignment horizontal="center" vertical="top" wrapText="1"/>
    </xf>
    <xf numFmtId="0" fontId="12" fillId="2" borderId="4" xfId="0" applyNumberFormat="1" applyFont="1" applyFill="1" applyBorder="1" applyAlignment="1">
      <alignment horizontal="center" vertical="center"/>
    </xf>
    <xf numFmtId="0" fontId="12" fillId="0" borderId="4" xfId="0" applyNumberFormat="1" applyFont="1" applyFill="1" applyBorder="1" applyAlignment="1">
      <alignment horizontal="center" vertical="center"/>
    </xf>
    <xf numFmtId="49" fontId="12" fillId="0" borderId="1" xfId="0" applyNumberFormat="1" applyFont="1" applyFill="1" applyBorder="1" applyAlignment="1">
      <alignment horizontal="center" vertical="top" wrapText="1"/>
    </xf>
    <xf numFmtId="0" fontId="12" fillId="0" borderId="1" xfId="0" applyNumberFormat="1" applyFont="1" applyFill="1" applyBorder="1" applyAlignment="1">
      <alignment horizontal="center" vertical="center"/>
    </xf>
    <xf numFmtId="0" fontId="12" fillId="0" borderId="1" xfId="0" applyNumberFormat="1" applyFont="1" applyFill="1" applyBorder="1" applyAlignment="1">
      <alignment horizontal="center" vertical="center" wrapText="1"/>
    </xf>
    <xf numFmtId="0" fontId="12" fillId="2" borderId="10" xfId="0" applyNumberFormat="1" applyFont="1" applyFill="1" applyBorder="1" applyAlignment="1">
      <alignment horizontal="center" vertical="center"/>
    </xf>
    <xf numFmtId="0" fontId="12" fillId="2" borderId="10" xfId="0" applyNumberFormat="1" applyFont="1" applyFill="1" applyBorder="1" applyAlignment="1">
      <alignment horizontal="left" vertical="top"/>
    </xf>
    <xf numFmtId="0" fontId="12" fillId="2" borderId="0" xfId="0" applyNumberFormat="1" applyFont="1" applyFill="1" applyAlignment="1">
      <alignment horizontal="left" vertical="top"/>
    </xf>
    <xf numFmtId="0" fontId="12" fillId="0" borderId="6" xfId="0" applyNumberFormat="1" applyFont="1" applyFill="1" applyBorder="1" applyAlignment="1">
      <alignment horizontal="center" vertical="top" wrapText="1"/>
    </xf>
    <xf numFmtId="0" fontId="12" fillId="0" borderId="1" xfId="0" applyNumberFormat="1" applyFont="1" applyFill="1" applyBorder="1" applyAlignment="1">
      <alignment horizontal="center" vertical="top" wrapText="1"/>
    </xf>
    <xf numFmtId="0" fontId="12" fillId="0" borderId="1" xfId="0" applyNumberFormat="1" applyFont="1" applyFill="1" applyBorder="1" applyAlignment="1">
      <alignment horizontal="center" vertical="top"/>
    </xf>
    <xf numFmtId="14" fontId="12" fillId="0" borderId="1" xfId="0" applyNumberFormat="1" applyFont="1" applyFill="1" applyBorder="1" applyAlignment="1">
      <alignment horizontal="center" vertical="center"/>
    </xf>
    <xf numFmtId="14" fontId="12" fillId="0" borderId="11" xfId="0" applyNumberFormat="1" applyFont="1" applyFill="1" applyBorder="1" applyAlignment="1">
      <alignment horizontal="center" vertical="center"/>
    </xf>
    <xf numFmtId="14" fontId="12" fillId="0" borderId="6" xfId="0" applyNumberFormat="1" applyFont="1" applyFill="1" applyBorder="1" applyAlignment="1">
      <alignment horizontal="center" vertical="center"/>
    </xf>
    <xf numFmtId="49" fontId="12" fillId="0" borderId="8" xfId="0" applyNumberFormat="1" applyFont="1" applyFill="1" applyBorder="1" applyAlignment="1">
      <alignment horizontal="center" vertical="top" wrapText="1"/>
    </xf>
    <xf numFmtId="0" fontId="32" fillId="2" borderId="10" xfId="0" applyNumberFormat="1" applyFont="1" applyFill="1" applyBorder="1" applyAlignment="1">
      <alignment horizontal="left" vertical="top"/>
    </xf>
    <xf numFmtId="0" fontId="12" fillId="2" borderId="1" xfId="0" applyNumberFormat="1" applyFont="1" applyFill="1" applyBorder="1" applyAlignment="1">
      <alignment horizontal="center" vertical="top"/>
    </xf>
    <xf numFmtId="14" fontId="12" fillId="0" borderId="1" xfId="0" applyNumberFormat="1" applyFont="1" applyFill="1" applyBorder="1" applyAlignment="1">
      <alignment horizontal="center" vertical="center" wrapText="1"/>
    </xf>
    <xf numFmtId="0" fontId="12" fillId="2" borderId="10" xfId="0" applyNumberFormat="1" applyFont="1" applyFill="1" applyBorder="1" applyAlignment="1">
      <alignment wrapText="1"/>
    </xf>
    <xf numFmtId="0" fontId="12" fillId="2" borderId="0" xfId="0" applyNumberFormat="1" applyFont="1" applyFill="1" applyAlignment="1">
      <alignment wrapText="1"/>
    </xf>
    <xf numFmtId="0" fontId="12" fillId="2" borderId="10" xfId="0" applyNumberFormat="1" applyFont="1" applyFill="1" applyBorder="1" applyAlignment="1">
      <alignment vertical="center" wrapText="1"/>
    </xf>
    <xf numFmtId="0" fontId="12" fillId="2" borderId="0" xfId="0" applyNumberFormat="1" applyFont="1" applyFill="1" applyAlignment="1">
      <alignment vertical="center" wrapText="1"/>
    </xf>
    <xf numFmtId="0" fontId="12" fillId="2" borderId="0" xfId="0" applyNumberFormat="1" applyFont="1" applyFill="1" applyAlignment="1">
      <alignment horizontal="center" vertical="top"/>
    </xf>
    <xf numFmtId="0" fontId="12" fillId="2" borderId="0" xfId="0" applyNumberFormat="1" applyFont="1" applyFill="1" applyAlignment="1">
      <alignment horizontal="center"/>
    </xf>
    <xf numFmtId="0" fontId="12" fillId="0" borderId="0" xfId="0" applyNumberFormat="1" applyFont="1" applyFill="1" applyAlignment="1">
      <alignment horizontal="center" vertical="top"/>
    </xf>
    <xf numFmtId="0" fontId="12" fillId="0" borderId="0" xfId="0" applyNumberFormat="1" applyFont="1" applyFill="1" applyAlignment="1">
      <alignment horizontal="center" wrapText="1"/>
    </xf>
    <xf numFmtId="0" fontId="15" fillId="4" borderId="10" xfId="0" applyNumberFormat="1" applyFont="1" applyFill="1" applyBorder="1" applyAlignment="1">
      <alignment horizontal="center" vertical="top" wrapText="1"/>
    </xf>
    <xf numFmtId="0" fontId="12" fillId="2" borderId="8" xfId="0" applyNumberFormat="1" applyFont="1" applyFill="1" applyBorder="1" applyAlignment="1">
      <alignment horizontal="center" vertical="top" wrapText="1"/>
    </xf>
    <xf numFmtId="0" fontId="12" fillId="2" borderId="4" xfId="0" applyNumberFormat="1" applyFont="1" applyFill="1" applyBorder="1" applyAlignment="1">
      <alignment horizontal="center" vertical="top" wrapText="1"/>
    </xf>
    <xf numFmtId="0" fontId="12" fillId="0" borderId="1" xfId="0" applyNumberFormat="1" applyFont="1" applyFill="1" applyBorder="1" applyAlignment="1">
      <alignment horizontal="center" vertical="center" wrapText="1"/>
    </xf>
    <xf numFmtId="0" fontId="12" fillId="0" borderId="4"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xf>
    <xf numFmtId="0" fontId="12" fillId="0" borderId="4" xfId="0" applyNumberFormat="1" applyFont="1" applyFill="1" applyBorder="1" applyAlignment="1">
      <alignment horizontal="center" vertical="center"/>
    </xf>
    <xf numFmtId="0" fontId="12" fillId="0" borderId="11" xfId="0" applyNumberFormat="1" applyFont="1" applyFill="1" applyBorder="1" applyAlignment="1">
      <alignment horizontal="center" vertical="center" wrapText="1"/>
    </xf>
    <xf numFmtId="0" fontId="12" fillId="0" borderId="6"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top"/>
    </xf>
    <xf numFmtId="0" fontId="12" fillId="0" borderId="4" xfId="0" applyNumberFormat="1" applyFont="1" applyFill="1" applyBorder="1" applyAlignment="1">
      <alignment horizontal="center" vertical="top"/>
    </xf>
    <xf numFmtId="49" fontId="12" fillId="0" borderId="1" xfId="0" applyNumberFormat="1" applyFont="1" applyFill="1" applyBorder="1" applyAlignment="1">
      <alignment horizontal="center" vertical="center" wrapText="1"/>
    </xf>
    <xf numFmtId="49" fontId="12" fillId="0" borderId="4" xfId="0" applyNumberFormat="1" applyFont="1" applyFill="1" applyBorder="1" applyAlignment="1">
      <alignment horizontal="center" vertical="center" wrapText="1"/>
    </xf>
    <xf numFmtId="14" fontId="12" fillId="0" borderId="1" xfId="0" applyNumberFormat="1" applyFont="1" applyFill="1" applyBorder="1" applyAlignment="1">
      <alignment horizontal="center" vertical="center"/>
    </xf>
    <xf numFmtId="14" fontId="12" fillId="0" borderId="4" xfId="0" applyNumberFormat="1" applyFont="1" applyFill="1" applyBorder="1" applyAlignment="1">
      <alignment horizontal="center" vertical="center"/>
    </xf>
    <xf numFmtId="49" fontId="12" fillId="0" borderId="1" xfId="0" applyNumberFormat="1" applyFont="1" applyFill="1" applyBorder="1" applyAlignment="1">
      <alignment horizontal="center" vertical="top" wrapText="1"/>
    </xf>
    <xf numFmtId="49" fontId="12" fillId="0" borderId="4" xfId="0" applyNumberFormat="1" applyFont="1" applyFill="1" applyBorder="1" applyAlignment="1">
      <alignment horizontal="center" vertical="top" wrapText="1"/>
    </xf>
    <xf numFmtId="0" fontId="12" fillId="2" borderId="1" xfId="0" applyNumberFormat="1" applyFont="1" applyFill="1" applyBorder="1" applyAlignment="1">
      <alignment horizontal="center" vertical="center"/>
    </xf>
    <xf numFmtId="0" fontId="12" fillId="2" borderId="4" xfId="0" applyNumberFormat="1" applyFont="1" applyFill="1" applyBorder="1" applyAlignment="1">
      <alignment horizontal="center" vertical="center"/>
    </xf>
    <xf numFmtId="0" fontId="15" fillId="0" borderId="1" xfId="0" applyNumberFormat="1" applyFont="1" applyFill="1" applyBorder="1" applyAlignment="1">
      <alignment horizontal="center" vertical="center"/>
    </xf>
    <xf numFmtId="0" fontId="15" fillId="0" borderId="4" xfId="0" applyNumberFormat="1" applyFont="1" applyFill="1" applyBorder="1" applyAlignment="1">
      <alignment horizontal="center" vertical="center"/>
    </xf>
    <xf numFmtId="0" fontId="12" fillId="2" borderId="1" xfId="0" applyNumberFormat="1" applyFont="1" applyFill="1" applyBorder="1" applyAlignment="1">
      <alignment horizontal="center" vertical="top" wrapText="1"/>
    </xf>
    <xf numFmtId="0" fontId="12" fillId="0" borderId="1" xfId="0" applyNumberFormat="1" applyFont="1" applyFill="1" applyBorder="1" applyAlignment="1">
      <alignment horizontal="center" vertical="top" wrapText="1"/>
    </xf>
    <xf numFmtId="0" fontId="12" fillId="0" borderId="4" xfId="0" applyNumberFormat="1" applyFont="1" applyFill="1" applyBorder="1" applyAlignment="1">
      <alignment horizontal="center" vertical="top" wrapText="1"/>
    </xf>
    <xf numFmtId="0" fontId="12" fillId="2" borderId="1" xfId="0" applyNumberFormat="1" applyFont="1" applyFill="1" applyBorder="1" applyAlignment="1">
      <alignment horizontal="center" vertical="center" wrapText="1"/>
    </xf>
    <xf numFmtId="0" fontId="12" fillId="2" borderId="4" xfId="0" applyNumberFormat="1" applyFont="1" applyFill="1" applyBorder="1" applyAlignment="1">
      <alignment horizontal="center" vertical="center" wrapText="1"/>
    </xf>
    <xf numFmtId="0" fontId="12" fillId="0" borderId="2" xfId="0" applyNumberFormat="1" applyFont="1" applyFill="1" applyBorder="1" applyAlignment="1">
      <alignment horizontal="center" vertical="center"/>
    </xf>
    <xf numFmtId="0" fontId="12" fillId="0" borderId="5" xfId="0" applyNumberFormat="1" applyFont="1" applyFill="1" applyBorder="1" applyAlignment="1">
      <alignment horizontal="center" vertical="center"/>
    </xf>
    <xf numFmtId="0" fontId="12" fillId="0" borderId="6" xfId="0" applyNumberFormat="1" applyFont="1" applyFill="1" applyBorder="1" applyAlignment="1">
      <alignment horizontal="center" vertical="center"/>
    </xf>
    <xf numFmtId="0" fontId="12" fillId="0" borderId="7" xfId="0" applyNumberFormat="1" applyFont="1" applyFill="1" applyBorder="1" applyAlignment="1">
      <alignment horizontal="center" vertical="center"/>
    </xf>
    <xf numFmtId="0" fontId="17" fillId="2" borderId="0" xfId="0" applyNumberFormat="1" applyFont="1" applyFill="1" applyAlignment="1">
      <alignment horizontal="center"/>
    </xf>
    <xf numFmtId="0" fontId="12" fillId="4" borderId="10" xfId="0" applyNumberFormat="1" applyFont="1" applyFill="1" applyBorder="1" applyAlignment="1">
      <alignment horizontal="center" vertical="top" wrapText="1"/>
    </xf>
    <xf numFmtId="0" fontId="12" fillId="4" borderId="2" xfId="0" applyNumberFormat="1" applyFont="1" applyFill="1" applyBorder="1" applyAlignment="1">
      <alignment horizontal="center" vertical="center" wrapText="1"/>
    </xf>
    <xf numFmtId="0" fontId="12" fillId="4" borderId="7" xfId="0" applyNumberFormat="1" applyFont="1" applyFill="1" applyBorder="1" applyAlignment="1">
      <alignment horizontal="center" vertical="center" wrapText="1"/>
    </xf>
    <xf numFmtId="0" fontId="12" fillId="4" borderId="10" xfId="0" applyNumberFormat="1" applyFont="1" applyFill="1" applyBorder="1" applyAlignment="1">
      <alignment horizontal="center" vertical="center" wrapText="1"/>
    </xf>
    <xf numFmtId="0" fontId="12" fillId="4" borderId="12" xfId="0" applyNumberFormat="1" applyFont="1" applyFill="1" applyBorder="1" applyAlignment="1">
      <alignment horizontal="center" vertical="center" wrapText="1"/>
    </xf>
    <xf numFmtId="0" fontId="12" fillId="0" borderId="8" xfId="0" applyNumberFormat="1" applyFont="1" applyFill="1" applyBorder="1" applyAlignment="1">
      <alignment horizontal="center" vertical="center" wrapText="1"/>
    </xf>
    <xf numFmtId="0" fontId="12" fillId="4" borderId="1" xfId="0" applyNumberFormat="1" applyFont="1" applyFill="1" applyBorder="1" applyAlignment="1">
      <alignment horizontal="center" vertical="center" wrapText="1"/>
    </xf>
    <xf numFmtId="0" fontId="12" fillId="4" borderId="4" xfId="0" applyNumberFormat="1" applyFont="1" applyFill="1" applyBorder="1" applyAlignment="1">
      <alignment horizontal="center" vertical="center" wrapText="1"/>
    </xf>
    <xf numFmtId="0" fontId="12" fillId="4" borderId="3" xfId="0" applyNumberFormat="1" applyFont="1" applyFill="1" applyBorder="1" applyAlignment="1">
      <alignment horizontal="center" vertical="center" wrapText="1"/>
    </xf>
    <xf numFmtId="0" fontId="12" fillId="4" borderId="11" xfId="0" applyNumberFormat="1" applyFont="1" applyFill="1" applyBorder="1" applyAlignment="1">
      <alignment horizontal="center" vertical="center" wrapText="1"/>
    </xf>
    <xf numFmtId="0" fontId="12" fillId="4" borderId="6" xfId="0" applyNumberFormat="1" applyFont="1" applyFill="1" applyBorder="1" applyAlignment="1">
      <alignment horizontal="center" vertical="center" wrapText="1"/>
    </xf>
    <xf numFmtId="0" fontId="12" fillId="0" borderId="13" xfId="0" applyNumberFormat="1" applyFont="1" applyFill="1" applyBorder="1" applyAlignment="1">
      <alignment horizontal="center" vertical="center" wrapText="1"/>
    </xf>
    <xf numFmtId="0" fontId="12" fillId="0" borderId="22" xfId="0" applyNumberFormat="1" applyFont="1" applyFill="1" applyBorder="1" applyAlignment="1">
      <alignment horizontal="center" vertical="center" wrapText="1"/>
    </xf>
    <xf numFmtId="0" fontId="12" fillId="4" borderId="14" xfId="0" applyNumberFormat="1" applyFont="1" applyFill="1" applyBorder="1" applyAlignment="1">
      <alignment horizontal="center" vertical="center" wrapText="1"/>
    </xf>
    <xf numFmtId="0" fontId="12" fillId="4" borderId="16" xfId="0" applyNumberFormat="1" applyFont="1" applyFill="1" applyBorder="1" applyAlignment="1">
      <alignment horizontal="center" vertical="center" wrapText="1"/>
    </xf>
    <xf numFmtId="0" fontId="12" fillId="4" borderId="8"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0" fontId="4" fillId="2" borderId="4"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4" fillId="2" borderId="4" xfId="0" applyNumberFormat="1" applyFont="1" applyFill="1" applyBorder="1" applyAlignment="1">
      <alignment horizontal="center" vertical="center" wrapText="1"/>
    </xf>
    <xf numFmtId="14" fontId="4" fillId="2" borderId="1" xfId="0" applyNumberFormat="1" applyFont="1" applyFill="1" applyBorder="1" applyAlignment="1">
      <alignment horizontal="center" vertical="top"/>
    </xf>
    <xf numFmtId="14" fontId="4" fillId="2" borderId="4" xfId="0" applyNumberFormat="1" applyFont="1" applyFill="1" applyBorder="1" applyAlignment="1">
      <alignment horizontal="center" vertical="top"/>
    </xf>
    <xf numFmtId="49" fontId="4" fillId="2" borderId="1" xfId="0" applyNumberFormat="1" applyFont="1" applyFill="1" applyBorder="1" applyAlignment="1">
      <alignment horizontal="center" vertical="top" wrapText="1"/>
    </xf>
    <xf numFmtId="49" fontId="4" fillId="2" borderId="4" xfId="0" applyNumberFormat="1" applyFont="1" applyFill="1" applyBorder="1" applyAlignment="1">
      <alignment horizontal="center" vertical="top" wrapText="1"/>
    </xf>
    <xf numFmtId="0" fontId="4" fillId="2" borderId="1" xfId="0" applyNumberFormat="1" applyFont="1" applyFill="1" applyBorder="1" applyAlignment="1">
      <alignment horizontal="center" vertical="top"/>
    </xf>
    <xf numFmtId="0" fontId="4" fillId="2" borderId="4" xfId="0" applyNumberFormat="1" applyFont="1" applyFill="1" applyBorder="1" applyAlignment="1">
      <alignment horizontal="center" vertical="top"/>
    </xf>
    <xf numFmtId="0" fontId="4" fillId="2" borderId="1" xfId="0" applyNumberFormat="1" applyFont="1" applyFill="1" applyBorder="1" applyAlignment="1">
      <alignment horizontal="center" vertical="top" wrapText="1"/>
    </xf>
    <xf numFmtId="0" fontId="4" fillId="2" borderId="4" xfId="0" applyNumberFormat="1" applyFont="1" applyFill="1" applyBorder="1" applyAlignment="1">
      <alignment horizontal="center" vertical="top" wrapText="1"/>
    </xf>
    <xf numFmtId="0" fontId="4" fillId="2" borderId="3" xfId="0" applyNumberFormat="1" applyFont="1" applyFill="1" applyBorder="1" applyAlignment="1">
      <alignment horizontal="center" vertical="center" wrapText="1"/>
    </xf>
    <xf numFmtId="0" fontId="4" fillId="2" borderId="2" xfId="0" applyNumberFormat="1" applyFont="1" applyFill="1" applyBorder="1" applyAlignment="1">
      <alignment horizontal="center" vertical="center" wrapText="1"/>
    </xf>
    <xf numFmtId="0" fontId="4" fillId="2" borderId="2" xfId="0" applyNumberFormat="1" applyFont="1" applyFill="1" applyBorder="1" applyAlignment="1">
      <alignment horizontal="center" vertical="top"/>
    </xf>
    <xf numFmtId="0" fontId="4" fillId="2" borderId="5" xfId="0" applyNumberFormat="1" applyFont="1" applyFill="1" applyBorder="1" applyAlignment="1">
      <alignment horizontal="center" vertical="top"/>
    </xf>
    <xf numFmtId="0" fontId="4" fillId="2" borderId="6" xfId="0" applyNumberFormat="1" applyFont="1" applyFill="1" applyBorder="1" applyAlignment="1">
      <alignment horizontal="center" vertical="top"/>
    </xf>
    <xf numFmtId="0" fontId="4" fillId="2" borderId="7" xfId="0" applyNumberFormat="1" applyFont="1" applyFill="1" applyBorder="1" applyAlignment="1">
      <alignment horizontal="center" vertical="top"/>
    </xf>
    <xf numFmtId="0" fontId="3" fillId="2" borderId="0" xfId="0" applyNumberFormat="1" applyFont="1" applyFill="1" applyAlignment="1">
      <alignment horizontal="center"/>
    </xf>
    <xf numFmtId="0" fontId="4" fillId="2" borderId="8" xfId="0" applyNumberFormat="1" applyFont="1" applyFill="1" applyBorder="1" applyAlignment="1">
      <alignment horizontal="center" vertical="center" wrapText="1"/>
    </xf>
    <xf numFmtId="0" fontId="4" fillId="2" borderId="9" xfId="0" applyNumberFormat="1"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0" fontId="7" fillId="2" borderId="3" xfId="0" applyNumberFormat="1" applyFont="1" applyFill="1" applyBorder="1" applyAlignment="1">
      <alignment horizontal="center" vertical="center" wrapText="1"/>
    </xf>
    <xf numFmtId="0" fontId="7" fillId="2" borderId="2" xfId="0" applyNumberFormat="1" applyFont="1" applyFill="1" applyBorder="1" applyAlignment="1">
      <alignment horizontal="center" vertical="center" wrapText="1"/>
    </xf>
    <xf numFmtId="0" fontId="7" fillId="2" borderId="4" xfId="0" applyNumberFormat="1" applyFont="1" applyFill="1" applyBorder="1" applyAlignment="1">
      <alignment horizontal="center" vertical="center" wrapText="1"/>
    </xf>
    <xf numFmtId="0" fontId="1" fillId="0" borderId="10" xfId="0" applyNumberFormat="1" applyFont="1" applyBorder="1" applyAlignment="1">
      <alignment horizontal="center"/>
    </xf>
    <xf numFmtId="0" fontId="11" fillId="4" borderId="10" xfId="0" applyNumberFormat="1" applyFont="1" applyFill="1" applyBorder="1" applyAlignment="1">
      <alignment horizontal="center" vertical="center" wrapText="1"/>
    </xf>
    <xf numFmtId="0" fontId="0" fillId="4" borderId="10" xfId="0" applyNumberFormat="1" applyFont="1" applyFill="1" applyBorder="1" applyAlignment="1">
      <alignment horizontal="center" vertical="center" wrapText="1"/>
    </xf>
    <xf numFmtId="0" fontId="11" fillId="4" borderId="14" xfId="0" applyNumberFormat="1" applyFont="1" applyFill="1" applyBorder="1" applyAlignment="1">
      <alignment horizontal="center" vertical="center" wrapText="1"/>
    </xf>
    <xf numFmtId="0" fontId="11" fillId="4" borderId="15" xfId="0" applyNumberFormat="1" applyFont="1" applyFill="1" applyBorder="1" applyAlignment="1">
      <alignment horizontal="center" vertical="center" wrapText="1"/>
    </xf>
    <xf numFmtId="0" fontId="11" fillId="4" borderId="16" xfId="0" applyNumberFormat="1" applyFont="1" applyFill="1" applyBorder="1" applyAlignment="1">
      <alignment horizontal="center" vertical="center" wrapText="1"/>
    </xf>
    <xf numFmtId="0" fontId="1" fillId="0" borderId="19" xfId="0" applyNumberFormat="1" applyFont="1" applyBorder="1" applyAlignment="1">
      <alignment horizontal="center"/>
    </xf>
    <xf numFmtId="0" fontId="1" fillId="0" borderId="20" xfId="0" applyNumberFormat="1" applyFont="1" applyBorder="1" applyAlignment="1">
      <alignment horizontal="center"/>
    </xf>
    <xf numFmtId="0" fontId="1" fillId="0" borderId="21" xfId="0" applyNumberFormat="1" applyFont="1" applyBorder="1" applyAlignment="1">
      <alignment horizontal="center"/>
    </xf>
    <xf numFmtId="0" fontId="11" fillId="4" borderId="24" xfId="0" applyNumberFormat="1" applyFont="1" applyFill="1" applyBorder="1" applyAlignment="1">
      <alignment horizontal="center" vertical="center" wrapText="1"/>
    </xf>
    <xf numFmtId="20" fontId="22" fillId="3" borderId="10" xfId="0" applyNumberFormat="1" applyFont="1" applyFill="1" applyBorder="1" applyAlignment="1">
      <alignment horizontal="left" vertical="center"/>
    </xf>
    <xf numFmtId="164" fontId="22" fillId="5" borderId="10" xfId="0" applyNumberFormat="1" applyFont="1" applyFill="1" applyBorder="1" applyAlignment="1">
      <alignment horizontal="center" vertical="center"/>
    </xf>
  </cellXfs>
  <cellStyles count="1">
    <cellStyle name="Обычный"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majorFont>
      <a:minorFont>
        <a:latin typeface="Calibri"/>
        <a:ea typeface=""/>
        <a:cs typeface=""/>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gradFill>
        <a:gradFill>
          <a:gsLst>
            <a:gs pos="0">
              <a:schemeClr val="phClr">
                <a:shade val="51000"/>
                <a:satMod val="130000"/>
              </a:schemeClr>
            </a:gs>
            <a:gs pos="80000">
              <a:schemeClr val="phClr">
                <a:shade val="93000"/>
                <a:satMod val="130000"/>
              </a:schemeClr>
            </a:gs>
            <a:gs pos="100000">
              <a:schemeClr val="phClr">
                <a:shade val="94000"/>
                <a:satMod val="135000"/>
              </a:schemeClr>
            </a:gs>
          </a:gsLst>
        </a:gradFill>
      </a:fillStyleLst>
      <a:lnStyleLst>
        <a:ln w="9525">
          <a:solidFill>
            <a:schemeClr val="phClr">
              <a:shade val="95000"/>
              <a:satMod val="105000"/>
            </a:schemeClr>
          </a:solidFill>
          <a:prstDash val="solid"/>
        </a:ln>
        <a:ln w="25400">
          <a:solidFill>
            <a:schemeClr val="phClr"/>
          </a:solidFill>
          <a:prstDash val="solid"/>
        </a:ln>
        <a:ln w="38100">
          <a:solidFill>
            <a:schemeClr val="phClr"/>
          </a:solidFill>
          <a:prstDash val="solid"/>
        </a:ln>
      </a:lnStyleLst>
      <a:effectStyleLst>
        <a:effectStyle>
          <a:effectLst>
            <a:outerShdw>
              <a:srgbClr val="000000">
                <a:alpha val="38000"/>
              </a:srgbClr>
            </a:outerShdw>
          </a:effectLst>
        </a:effectStyle>
        <a:effectStyle>
          <a:effectLst>
            <a:outerShdw>
              <a:srgbClr val="000000">
                <a:alpha val="35000"/>
              </a:srgbClr>
            </a:outerShdw>
          </a:effectLst>
        </a:effectStyle>
        <a:effectStyle>
          <a:effectLst>
            <a:outerShdw>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gradFill>
        <a:gradFill>
          <a:gsLst>
            <a:gs pos="0">
              <a:schemeClr val="phClr">
                <a:tint val="80000"/>
                <a:satMod val="300000"/>
              </a:schemeClr>
            </a:gs>
            <a:gs pos="100000">
              <a:schemeClr val="phClr">
                <a:shade val="30000"/>
                <a:satMod val="200000"/>
              </a:schemeClr>
            </a:gs>
          </a:gsLs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1"/>
  <sheetViews>
    <sheetView topLeftCell="A19" zoomScale="80" zoomScaleNormal="80" workbookViewId="0">
      <selection activeCell="E6" sqref="E6:E7"/>
    </sheetView>
  </sheetViews>
  <sheetFormatPr defaultColWidth="9.140625" defaultRowHeight="15" x14ac:dyDescent="0.25"/>
  <cols>
    <col min="1" max="1" width="8" style="182" customWidth="1"/>
    <col min="2" max="2" width="21.140625" style="182" customWidth="1"/>
    <col min="3" max="3" width="48.42578125" style="182" customWidth="1"/>
    <col min="4" max="4" width="44.28515625" style="182" customWidth="1"/>
    <col min="5" max="5" width="46.7109375" style="182" customWidth="1"/>
    <col min="6" max="6" width="10.7109375" style="182" hidden="1" customWidth="1"/>
    <col min="7" max="7" width="14.28515625" style="182" hidden="1" customWidth="1"/>
    <col min="8" max="8" width="10.28515625" style="182" hidden="1" customWidth="1"/>
    <col min="9" max="9" width="15.28515625" style="182" hidden="1" customWidth="1"/>
    <col min="10" max="10" width="11.85546875" style="182" hidden="1" customWidth="1"/>
    <col min="11" max="11" width="11" style="182" hidden="1" customWidth="1"/>
    <col min="12" max="12" width="9.85546875" style="182" hidden="1" customWidth="1"/>
    <col min="13" max="13" width="9.5703125" style="182" hidden="1" customWidth="1"/>
    <col min="14" max="16" width="11" style="182" hidden="1" customWidth="1"/>
    <col min="17" max="17" width="10.7109375" style="182" hidden="1" customWidth="1"/>
    <col min="18" max="18" width="60.7109375" style="155" customWidth="1"/>
    <col min="19" max="19" width="14.7109375" style="155" customWidth="1"/>
    <col min="20" max="20" width="13.85546875" style="155" customWidth="1"/>
    <col min="21" max="21" width="24.28515625" style="155" customWidth="1"/>
    <col min="22" max="22" width="29.7109375" style="155" customWidth="1"/>
    <col min="23" max="23" width="10.85546875" style="155" customWidth="1"/>
    <col min="24" max="24" width="22.85546875" style="155" customWidth="1"/>
    <col min="25" max="25" width="27.28515625" style="155" customWidth="1"/>
    <col min="26" max="26" width="26.42578125" style="155" customWidth="1"/>
    <col min="27" max="27" width="24" style="155" customWidth="1"/>
    <col min="28" max="28" width="22.85546875" style="155" customWidth="1"/>
    <col min="29" max="29" width="20.7109375" style="155" customWidth="1"/>
    <col min="30" max="30" width="46.140625" style="155" customWidth="1"/>
    <col min="31" max="31" width="33" style="155" customWidth="1"/>
    <col min="32" max="32" width="27.28515625" style="156" customWidth="1"/>
    <col min="33" max="33" width="25.28515625" style="156" customWidth="1"/>
    <col min="34" max="34" width="14.85546875" style="156" customWidth="1"/>
    <col min="35" max="16384" width="9.140625" style="156"/>
  </cols>
  <sheetData>
    <row r="1" spans="1:40" ht="19.5" customHeight="1" x14ac:dyDescent="0.3">
      <c r="A1" s="215" t="s">
        <v>404</v>
      </c>
      <c r="B1" s="215"/>
      <c r="C1" s="215"/>
      <c r="D1" s="215"/>
      <c r="E1" s="215"/>
      <c r="F1" s="215"/>
      <c r="G1" s="215"/>
      <c r="H1" s="215"/>
      <c r="I1" s="215"/>
      <c r="J1" s="215"/>
      <c r="K1" s="215"/>
      <c r="L1" s="215"/>
      <c r="M1" s="215"/>
      <c r="N1" s="215"/>
      <c r="O1" s="215"/>
      <c r="P1" s="215"/>
      <c r="Q1" s="215"/>
      <c r="R1" s="215"/>
    </row>
    <row r="3" spans="1:40" ht="84" customHeight="1" x14ac:dyDescent="0.25">
      <c r="A3" s="216" t="s">
        <v>185</v>
      </c>
      <c r="B3" s="216" t="s">
        <v>186</v>
      </c>
      <c r="C3" s="216" t="s">
        <v>187</v>
      </c>
      <c r="D3" s="216" t="s">
        <v>188</v>
      </c>
      <c r="E3" s="185" t="s">
        <v>416</v>
      </c>
      <c r="F3" s="219" t="s">
        <v>177</v>
      </c>
      <c r="G3" s="219"/>
      <c r="H3" s="219"/>
      <c r="I3" s="219"/>
      <c r="J3" s="219"/>
      <c r="K3" s="219"/>
      <c r="L3" s="219" t="s">
        <v>184</v>
      </c>
      <c r="M3" s="219"/>
      <c r="N3" s="219"/>
      <c r="O3" s="219"/>
      <c r="P3" s="219"/>
      <c r="Q3" s="219"/>
      <c r="R3" s="217" t="s">
        <v>4</v>
      </c>
      <c r="S3" s="222" t="s">
        <v>5</v>
      </c>
      <c r="T3" s="217"/>
      <c r="U3" s="222" t="s">
        <v>6</v>
      </c>
      <c r="V3" s="222" t="s">
        <v>189</v>
      </c>
      <c r="W3" s="222" t="s">
        <v>8</v>
      </c>
      <c r="X3" s="224"/>
      <c r="Y3" s="224"/>
      <c r="Z3" s="217"/>
      <c r="AA3" s="222" t="s">
        <v>382</v>
      </c>
      <c r="AB3" s="231" t="s">
        <v>371</v>
      </c>
      <c r="AC3" s="231" t="s">
        <v>196</v>
      </c>
      <c r="AD3" s="225" t="s">
        <v>10</v>
      </c>
      <c r="AE3" s="219" t="s">
        <v>191</v>
      </c>
      <c r="AF3" s="229" t="s">
        <v>192</v>
      </c>
      <c r="AG3" s="230"/>
      <c r="AH3" s="220" t="s">
        <v>198</v>
      </c>
      <c r="AI3" s="157"/>
      <c r="AJ3" s="157"/>
      <c r="AK3" s="157"/>
      <c r="AL3" s="157"/>
      <c r="AM3" s="157"/>
      <c r="AN3" s="157"/>
    </row>
    <row r="4" spans="1:40" ht="124.5" customHeight="1" x14ac:dyDescent="0.25">
      <c r="A4" s="216"/>
      <c r="B4" s="216"/>
      <c r="C4" s="216"/>
      <c r="D4" s="216"/>
      <c r="E4" s="44" t="s">
        <v>201</v>
      </c>
      <c r="F4" s="44" t="s">
        <v>178</v>
      </c>
      <c r="G4" s="44" t="s">
        <v>182</v>
      </c>
      <c r="H4" s="44" t="s">
        <v>179</v>
      </c>
      <c r="I4" s="44" t="s">
        <v>180</v>
      </c>
      <c r="J4" s="44" t="s">
        <v>181</v>
      </c>
      <c r="K4" s="44" t="s">
        <v>183</v>
      </c>
      <c r="L4" s="44" t="s">
        <v>178</v>
      </c>
      <c r="M4" s="44" t="s">
        <v>182</v>
      </c>
      <c r="N4" s="44" t="s">
        <v>179</v>
      </c>
      <c r="O4" s="44" t="s">
        <v>180</v>
      </c>
      <c r="P4" s="44" t="s">
        <v>181</v>
      </c>
      <c r="Q4" s="44" t="s">
        <v>183</v>
      </c>
      <c r="R4" s="218"/>
      <c r="S4" s="158" t="s">
        <v>11</v>
      </c>
      <c r="T4" s="158" t="s">
        <v>12</v>
      </c>
      <c r="U4" s="223"/>
      <c r="V4" s="223"/>
      <c r="W4" s="38" t="s">
        <v>13</v>
      </c>
      <c r="X4" s="38" t="s">
        <v>14</v>
      </c>
      <c r="Y4" s="38" t="s">
        <v>405</v>
      </c>
      <c r="Z4" s="38" t="s">
        <v>190</v>
      </c>
      <c r="AA4" s="223"/>
      <c r="AB4" s="223"/>
      <c r="AC4" s="223"/>
      <c r="AD4" s="226"/>
      <c r="AE4" s="219"/>
      <c r="AF4" s="37" t="s">
        <v>193</v>
      </c>
      <c r="AG4" s="37" t="s">
        <v>194</v>
      </c>
      <c r="AH4" s="220"/>
    </row>
    <row r="5" spans="1:40" s="166" customFormat="1" ht="121.5" customHeight="1" x14ac:dyDescent="0.25">
      <c r="A5" s="159">
        <v>1</v>
      </c>
      <c r="B5" s="160">
        <v>102</v>
      </c>
      <c r="C5" s="45" t="s">
        <v>210</v>
      </c>
      <c r="D5" s="41" t="s">
        <v>200</v>
      </c>
      <c r="E5" s="41" t="s">
        <v>201</v>
      </c>
      <c r="F5" s="41"/>
      <c r="G5" s="41"/>
      <c r="H5" s="41"/>
      <c r="I5" s="41"/>
      <c r="J5" s="41"/>
      <c r="K5" s="41"/>
      <c r="L5" s="41"/>
      <c r="M5" s="41"/>
      <c r="N5" s="41"/>
      <c r="O5" s="41"/>
      <c r="P5" s="41"/>
      <c r="Q5" s="41"/>
      <c r="R5" s="161" t="s">
        <v>406</v>
      </c>
      <c r="S5" s="162">
        <v>23.2</v>
      </c>
      <c r="T5" s="162">
        <v>23.2</v>
      </c>
      <c r="U5" s="163" t="s">
        <v>20</v>
      </c>
      <c r="V5" s="163" t="s">
        <v>21</v>
      </c>
      <c r="W5" s="162" t="s">
        <v>22</v>
      </c>
      <c r="X5" s="149" t="s">
        <v>23</v>
      </c>
      <c r="Y5" s="162">
        <v>5</v>
      </c>
      <c r="Z5" s="149" t="s">
        <v>24</v>
      </c>
      <c r="AA5" s="163" t="s">
        <v>25</v>
      </c>
      <c r="AB5" s="43" t="s">
        <v>372</v>
      </c>
      <c r="AC5" s="147" t="s">
        <v>197</v>
      </c>
      <c r="AD5" s="147" t="s">
        <v>26</v>
      </c>
      <c r="AE5" s="164" t="s">
        <v>383</v>
      </c>
      <c r="AF5" s="165"/>
      <c r="AG5" s="145"/>
      <c r="AH5" s="165"/>
    </row>
    <row r="6" spans="1:40" s="166" customFormat="1" ht="63.75" customHeight="1" x14ac:dyDescent="0.25">
      <c r="A6" s="202">
        <v>2</v>
      </c>
      <c r="B6" s="204">
        <v>103</v>
      </c>
      <c r="C6" s="209" t="s">
        <v>27</v>
      </c>
      <c r="D6" s="206" t="s">
        <v>28</v>
      </c>
      <c r="E6" s="186"/>
      <c r="F6" s="42"/>
      <c r="G6" s="42"/>
      <c r="H6" s="42"/>
      <c r="I6" s="42"/>
      <c r="J6" s="42"/>
      <c r="K6" s="42"/>
      <c r="L6" s="42"/>
      <c r="M6" s="42"/>
      <c r="N6" s="42"/>
      <c r="O6" s="42"/>
      <c r="P6" s="42"/>
      <c r="Q6" s="42"/>
      <c r="R6" s="207" t="s">
        <v>407</v>
      </c>
      <c r="S6" s="190">
        <v>19.899999999999999</v>
      </c>
      <c r="T6" s="190">
        <v>24.2</v>
      </c>
      <c r="U6" s="188" t="s">
        <v>20</v>
      </c>
      <c r="V6" s="188" t="s">
        <v>21</v>
      </c>
      <c r="W6" s="190" t="s">
        <v>22</v>
      </c>
      <c r="X6" s="196" t="s">
        <v>30</v>
      </c>
      <c r="Y6" s="190">
        <v>2</v>
      </c>
      <c r="Z6" s="196" t="s">
        <v>24</v>
      </c>
      <c r="AA6" s="188" t="s">
        <v>25</v>
      </c>
      <c r="AB6" s="43"/>
      <c r="AC6" s="147" t="s">
        <v>197</v>
      </c>
      <c r="AD6" s="192" t="s">
        <v>31</v>
      </c>
      <c r="AE6" s="145"/>
      <c r="AF6" s="165"/>
      <c r="AG6" s="165"/>
      <c r="AH6" s="165"/>
    </row>
    <row r="7" spans="1:40" s="166" customFormat="1" ht="98.25" customHeight="1" x14ac:dyDescent="0.25">
      <c r="A7" s="203"/>
      <c r="B7" s="205"/>
      <c r="C7" s="210"/>
      <c r="D7" s="187"/>
      <c r="E7" s="187"/>
      <c r="F7" s="41"/>
      <c r="G7" s="41"/>
      <c r="H7" s="41"/>
      <c r="I7" s="41"/>
      <c r="J7" s="41"/>
      <c r="K7" s="41"/>
      <c r="L7" s="41"/>
      <c r="M7" s="41"/>
      <c r="N7" s="41"/>
      <c r="O7" s="41"/>
      <c r="P7" s="41"/>
      <c r="Q7" s="41"/>
      <c r="R7" s="208"/>
      <c r="S7" s="191"/>
      <c r="T7" s="191"/>
      <c r="U7" s="189"/>
      <c r="V7" s="189"/>
      <c r="W7" s="191"/>
      <c r="X7" s="197"/>
      <c r="Y7" s="191"/>
      <c r="Z7" s="197"/>
      <c r="AA7" s="189"/>
      <c r="AB7" s="167"/>
      <c r="AC7" s="147" t="s">
        <v>197</v>
      </c>
      <c r="AD7" s="193"/>
      <c r="AE7" s="145"/>
      <c r="AF7" s="165"/>
      <c r="AG7" s="165"/>
      <c r="AH7" s="165"/>
    </row>
    <row r="8" spans="1:40" s="166" customFormat="1" ht="62.25" customHeight="1" x14ac:dyDescent="0.25">
      <c r="A8" s="202">
        <v>3</v>
      </c>
      <c r="B8" s="190" t="s">
        <v>32</v>
      </c>
      <c r="C8" s="209" t="s">
        <v>33</v>
      </c>
      <c r="D8" s="206" t="s">
        <v>195</v>
      </c>
      <c r="E8" s="42" t="s">
        <v>201</v>
      </c>
      <c r="F8" s="42"/>
      <c r="G8" s="42"/>
      <c r="H8" s="42"/>
      <c r="I8" s="42"/>
      <c r="J8" s="42"/>
      <c r="K8" s="42"/>
      <c r="L8" s="42"/>
      <c r="M8" s="42"/>
      <c r="N8" s="42"/>
      <c r="O8" s="42"/>
      <c r="P8" s="42"/>
      <c r="Q8" s="42"/>
      <c r="R8" s="207" t="s">
        <v>35</v>
      </c>
      <c r="S8" s="190">
        <v>30.7</v>
      </c>
      <c r="T8" s="190">
        <v>30.5</v>
      </c>
      <c r="U8" s="163" t="s">
        <v>20</v>
      </c>
      <c r="V8" s="163" t="s">
        <v>36</v>
      </c>
      <c r="W8" s="162" t="s">
        <v>22</v>
      </c>
      <c r="X8" s="149" t="s">
        <v>30</v>
      </c>
      <c r="Y8" s="162">
        <v>17</v>
      </c>
      <c r="Z8" s="149" t="s">
        <v>37</v>
      </c>
      <c r="AA8" s="188" t="s">
        <v>25</v>
      </c>
      <c r="AB8" s="221" t="s">
        <v>380</v>
      </c>
      <c r="AC8" s="147" t="s">
        <v>197</v>
      </c>
      <c r="AD8" s="147" t="s">
        <v>38</v>
      </c>
      <c r="AE8" s="145" t="s">
        <v>387</v>
      </c>
      <c r="AF8" s="165"/>
      <c r="AG8" s="165"/>
      <c r="AH8" s="165"/>
    </row>
    <row r="9" spans="1:40" s="166" customFormat="1" ht="128.25" customHeight="1" x14ac:dyDescent="0.25">
      <c r="A9" s="203"/>
      <c r="B9" s="191"/>
      <c r="C9" s="210"/>
      <c r="D9" s="187"/>
      <c r="E9" s="41" t="s">
        <v>201</v>
      </c>
      <c r="F9" s="41"/>
      <c r="G9" s="41"/>
      <c r="H9" s="41"/>
      <c r="I9" s="41"/>
      <c r="J9" s="41"/>
      <c r="K9" s="41"/>
      <c r="L9" s="41"/>
      <c r="M9" s="41"/>
      <c r="N9" s="41"/>
      <c r="O9" s="41"/>
      <c r="P9" s="41"/>
      <c r="Q9" s="41"/>
      <c r="R9" s="208"/>
      <c r="S9" s="191"/>
      <c r="T9" s="191"/>
      <c r="U9" s="163" t="s">
        <v>39</v>
      </c>
      <c r="V9" s="163" t="s">
        <v>36</v>
      </c>
      <c r="W9" s="162" t="s">
        <v>22</v>
      </c>
      <c r="X9" s="149" t="s">
        <v>40</v>
      </c>
      <c r="Y9" s="162">
        <v>28</v>
      </c>
      <c r="Z9" s="149" t="s">
        <v>41</v>
      </c>
      <c r="AA9" s="189"/>
      <c r="AB9" s="189"/>
      <c r="AC9" s="147" t="s">
        <v>197</v>
      </c>
      <c r="AD9" s="147" t="s">
        <v>165</v>
      </c>
      <c r="AE9" s="145" t="s">
        <v>387</v>
      </c>
      <c r="AF9" s="165"/>
      <c r="AG9" s="165"/>
      <c r="AH9" s="165"/>
    </row>
    <row r="10" spans="1:40" s="166" customFormat="1" ht="237" customHeight="1" x14ac:dyDescent="0.25">
      <c r="A10" s="146">
        <v>4</v>
      </c>
      <c r="B10" s="162">
        <v>105</v>
      </c>
      <c r="C10" s="36" t="s">
        <v>211</v>
      </c>
      <c r="D10" s="42" t="s">
        <v>408</v>
      </c>
      <c r="E10" s="42" t="s">
        <v>201</v>
      </c>
      <c r="F10" s="42"/>
      <c r="G10" s="42"/>
      <c r="H10" s="42"/>
      <c r="I10" s="42"/>
      <c r="J10" s="42"/>
      <c r="K10" s="42"/>
      <c r="L10" s="42"/>
      <c r="M10" s="42"/>
      <c r="N10" s="42"/>
      <c r="O10" s="42"/>
      <c r="P10" s="42"/>
      <c r="Q10" s="42"/>
      <c r="R10" s="168" t="s">
        <v>409</v>
      </c>
      <c r="S10" s="168" t="s">
        <v>45</v>
      </c>
      <c r="T10" s="168" t="s">
        <v>46</v>
      </c>
      <c r="U10" s="163" t="s">
        <v>20</v>
      </c>
      <c r="V10" s="163" t="s">
        <v>21</v>
      </c>
      <c r="W10" s="162" t="s">
        <v>22</v>
      </c>
      <c r="X10" s="149" t="s">
        <v>30</v>
      </c>
      <c r="Y10" s="162">
        <v>4</v>
      </c>
      <c r="Z10" s="149" t="s">
        <v>24</v>
      </c>
      <c r="AA10" s="163" t="s">
        <v>25</v>
      </c>
      <c r="AB10" s="43" t="s">
        <v>373</v>
      </c>
      <c r="AC10" s="147" t="s">
        <v>197</v>
      </c>
      <c r="AD10" s="147" t="s">
        <v>26</v>
      </c>
      <c r="AE10" s="164" t="s">
        <v>383</v>
      </c>
      <c r="AF10" s="165"/>
      <c r="AG10" s="165"/>
      <c r="AH10" s="165"/>
    </row>
    <row r="11" spans="1:40" s="166" customFormat="1" ht="95.25" customHeight="1" x14ac:dyDescent="0.25">
      <c r="A11" s="202">
        <v>5</v>
      </c>
      <c r="B11" s="190">
        <v>106</v>
      </c>
      <c r="C11" s="209" t="s">
        <v>47</v>
      </c>
      <c r="D11" s="206" t="s">
        <v>410</v>
      </c>
      <c r="E11" s="186" t="s">
        <v>201</v>
      </c>
      <c r="F11" s="42"/>
      <c r="G11" s="42"/>
      <c r="H11" s="42"/>
      <c r="I11" s="42"/>
      <c r="J11" s="42"/>
      <c r="K11" s="42"/>
      <c r="L11" s="42"/>
      <c r="M11" s="42"/>
      <c r="N11" s="42"/>
      <c r="O11" s="42"/>
      <c r="P11" s="42"/>
      <c r="Q11" s="42"/>
      <c r="R11" s="207" t="s">
        <v>49</v>
      </c>
      <c r="S11" s="190" t="s">
        <v>50</v>
      </c>
      <c r="T11" s="212"/>
      <c r="U11" s="188" t="s">
        <v>20</v>
      </c>
      <c r="V11" s="188" t="s">
        <v>21</v>
      </c>
      <c r="W11" s="190" t="s">
        <v>22</v>
      </c>
      <c r="X11" s="196" t="s">
        <v>51</v>
      </c>
      <c r="Y11" s="190">
        <v>5</v>
      </c>
      <c r="Z11" s="148" t="s">
        <v>374</v>
      </c>
      <c r="AA11" s="188" t="s">
        <v>25</v>
      </c>
      <c r="AB11" s="43" t="s">
        <v>376</v>
      </c>
      <c r="AC11" s="147" t="s">
        <v>197</v>
      </c>
      <c r="AD11" s="192" t="s">
        <v>26</v>
      </c>
      <c r="AE11" s="227" t="s">
        <v>383</v>
      </c>
      <c r="AF11" s="165"/>
      <c r="AG11" s="165"/>
      <c r="AH11" s="165"/>
    </row>
    <row r="12" spans="1:40" s="166" customFormat="1" ht="117.75" customHeight="1" x14ac:dyDescent="0.25">
      <c r="A12" s="203"/>
      <c r="B12" s="191"/>
      <c r="C12" s="210"/>
      <c r="D12" s="187"/>
      <c r="E12" s="187"/>
      <c r="F12" s="41"/>
      <c r="G12" s="41"/>
      <c r="H12" s="41"/>
      <c r="I12" s="41"/>
      <c r="J12" s="41"/>
      <c r="K12" s="41"/>
      <c r="L12" s="41"/>
      <c r="M12" s="41"/>
      <c r="N12" s="41"/>
      <c r="O12" s="41"/>
      <c r="P12" s="41"/>
      <c r="Q12" s="41"/>
      <c r="R12" s="208"/>
      <c r="S12" s="213"/>
      <c r="T12" s="214"/>
      <c r="U12" s="189"/>
      <c r="V12" s="189"/>
      <c r="W12" s="191"/>
      <c r="X12" s="197"/>
      <c r="Y12" s="191"/>
      <c r="Z12" s="148" t="s">
        <v>24</v>
      </c>
      <c r="AA12" s="189"/>
      <c r="AB12" s="43" t="s">
        <v>372</v>
      </c>
      <c r="AC12" s="147" t="s">
        <v>197</v>
      </c>
      <c r="AD12" s="193"/>
      <c r="AE12" s="228"/>
      <c r="AF12" s="165"/>
      <c r="AG12" s="165"/>
      <c r="AH12" s="165"/>
    </row>
    <row r="13" spans="1:40" s="166" customFormat="1" ht="239.25" customHeight="1" x14ac:dyDescent="0.25">
      <c r="A13" s="146">
        <v>6</v>
      </c>
      <c r="B13" s="162">
        <v>107</v>
      </c>
      <c r="C13" s="36" t="s">
        <v>212</v>
      </c>
      <c r="D13" s="42" t="s">
        <v>53</v>
      </c>
      <c r="E13" s="42" t="s">
        <v>201</v>
      </c>
      <c r="F13" s="42"/>
      <c r="G13" s="42"/>
      <c r="H13" s="42"/>
      <c r="I13" s="42"/>
      <c r="J13" s="42"/>
      <c r="K13" s="42"/>
      <c r="L13" s="42"/>
      <c r="M13" s="42"/>
      <c r="N13" s="42"/>
      <c r="O13" s="42"/>
      <c r="P13" s="42"/>
      <c r="Q13" s="42"/>
      <c r="R13" s="168" t="s">
        <v>54</v>
      </c>
      <c r="S13" s="190" t="s">
        <v>55</v>
      </c>
      <c r="T13" s="211"/>
      <c r="U13" s="163" t="s">
        <v>20</v>
      </c>
      <c r="V13" s="163" t="s">
        <v>21</v>
      </c>
      <c r="W13" s="162" t="s">
        <v>22</v>
      </c>
      <c r="X13" s="149" t="s">
        <v>56</v>
      </c>
      <c r="Y13" s="162">
        <v>5</v>
      </c>
      <c r="Z13" s="149" t="s">
        <v>24</v>
      </c>
      <c r="AA13" s="163" t="s">
        <v>25</v>
      </c>
      <c r="AB13" s="43" t="s">
        <v>376</v>
      </c>
      <c r="AC13" s="147" t="s">
        <v>197</v>
      </c>
      <c r="AD13" s="147" t="s">
        <v>26</v>
      </c>
      <c r="AE13" s="145" t="s">
        <v>383</v>
      </c>
      <c r="AF13" s="165"/>
      <c r="AG13" s="165"/>
      <c r="AH13" s="165"/>
    </row>
    <row r="14" spans="1:40" s="166" customFormat="1" ht="114" customHeight="1" x14ac:dyDescent="0.25">
      <c r="A14" s="146">
        <v>7</v>
      </c>
      <c r="B14" s="162">
        <v>108</v>
      </c>
      <c r="C14" s="36" t="s">
        <v>57</v>
      </c>
      <c r="D14" s="42" t="s">
        <v>58</v>
      </c>
      <c r="E14" s="42" t="s">
        <v>201</v>
      </c>
      <c r="F14" s="42"/>
      <c r="G14" s="42"/>
      <c r="H14" s="42"/>
      <c r="I14" s="42"/>
      <c r="J14" s="42"/>
      <c r="K14" s="42"/>
      <c r="L14" s="42"/>
      <c r="M14" s="42"/>
      <c r="N14" s="42"/>
      <c r="O14" s="42"/>
      <c r="P14" s="42"/>
      <c r="Q14" s="42"/>
      <c r="R14" s="168" t="s">
        <v>59</v>
      </c>
      <c r="S14" s="162">
        <v>29.9</v>
      </c>
      <c r="T14" s="162">
        <v>29.8</v>
      </c>
      <c r="U14" s="163" t="s">
        <v>20</v>
      </c>
      <c r="V14" s="163" t="s">
        <v>21</v>
      </c>
      <c r="W14" s="162" t="s">
        <v>22</v>
      </c>
      <c r="X14" s="149" t="s">
        <v>23</v>
      </c>
      <c r="Y14" s="162">
        <v>1</v>
      </c>
      <c r="Z14" s="149" t="s">
        <v>24</v>
      </c>
      <c r="AA14" s="163" t="s">
        <v>25</v>
      </c>
      <c r="AB14" s="43" t="s">
        <v>372</v>
      </c>
      <c r="AC14" s="147" t="s">
        <v>197</v>
      </c>
      <c r="AD14" s="147" t="s">
        <v>26</v>
      </c>
      <c r="AE14" s="145" t="s">
        <v>383</v>
      </c>
      <c r="AF14" s="165"/>
      <c r="AG14" s="165"/>
      <c r="AH14" s="165"/>
    </row>
    <row r="15" spans="1:40" s="166" customFormat="1" ht="237" customHeight="1" x14ac:dyDescent="0.25">
      <c r="A15" s="146">
        <v>8</v>
      </c>
      <c r="B15" s="162" t="s">
        <v>60</v>
      </c>
      <c r="C15" s="36" t="s">
        <v>214</v>
      </c>
      <c r="D15" s="42" t="s">
        <v>202</v>
      </c>
      <c r="E15" s="42" t="s">
        <v>201</v>
      </c>
      <c r="F15" s="42"/>
      <c r="G15" s="42"/>
      <c r="H15" s="42"/>
      <c r="I15" s="42"/>
      <c r="J15" s="42"/>
      <c r="K15" s="42"/>
      <c r="L15" s="42"/>
      <c r="M15" s="42"/>
      <c r="N15" s="42"/>
      <c r="O15" s="42"/>
      <c r="P15" s="42"/>
      <c r="Q15" s="42"/>
      <c r="R15" s="168" t="s">
        <v>63</v>
      </c>
      <c r="S15" s="162">
        <v>46.7</v>
      </c>
      <c r="T15" s="162">
        <v>46.7</v>
      </c>
      <c r="U15" s="163" t="s">
        <v>20</v>
      </c>
      <c r="V15" s="163" t="s">
        <v>36</v>
      </c>
      <c r="W15" s="162" t="s">
        <v>22</v>
      </c>
      <c r="X15" s="149" t="s">
        <v>51</v>
      </c>
      <c r="Y15" s="162">
        <v>4</v>
      </c>
      <c r="Z15" s="149" t="s">
        <v>24</v>
      </c>
      <c r="AA15" s="163" t="s">
        <v>25</v>
      </c>
      <c r="AB15" s="147" t="s">
        <v>378</v>
      </c>
      <c r="AC15" s="147" t="s">
        <v>197</v>
      </c>
      <c r="AD15" s="147" t="s">
        <v>64</v>
      </c>
      <c r="AE15" s="145" t="s">
        <v>384</v>
      </c>
      <c r="AF15" s="165"/>
      <c r="AG15" s="165"/>
      <c r="AH15" s="165"/>
    </row>
    <row r="16" spans="1:40" s="166" customFormat="1" ht="193.5" customHeight="1" x14ac:dyDescent="0.25">
      <c r="A16" s="146">
        <v>9</v>
      </c>
      <c r="B16" s="162">
        <v>113</v>
      </c>
      <c r="C16" s="36" t="s">
        <v>213</v>
      </c>
      <c r="D16" s="42" t="s">
        <v>203</v>
      </c>
      <c r="E16" s="42" t="s">
        <v>201</v>
      </c>
      <c r="F16" s="42"/>
      <c r="G16" s="42"/>
      <c r="H16" s="42"/>
      <c r="I16" s="42"/>
      <c r="J16" s="42"/>
      <c r="K16" s="42"/>
      <c r="L16" s="42"/>
      <c r="M16" s="42"/>
      <c r="N16" s="42"/>
      <c r="O16" s="42"/>
      <c r="P16" s="42"/>
      <c r="Q16" s="42"/>
      <c r="R16" s="168" t="s">
        <v>411</v>
      </c>
      <c r="S16" s="162">
        <v>48.4</v>
      </c>
      <c r="T16" s="162">
        <v>48.4</v>
      </c>
      <c r="U16" s="163" t="s">
        <v>20</v>
      </c>
      <c r="V16" s="163" t="s">
        <v>21</v>
      </c>
      <c r="W16" s="162" t="s">
        <v>22</v>
      </c>
      <c r="X16" s="149" t="s">
        <v>30</v>
      </c>
      <c r="Y16" s="169">
        <v>2</v>
      </c>
      <c r="Z16" s="149" t="s">
        <v>375</v>
      </c>
      <c r="AA16" s="163" t="s">
        <v>25</v>
      </c>
      <c r="AB16" s="43" t="s">
        <v>376</v>
      </c>
      <c r="AC16" s="147" t="s">
        <v>197</v>
      </c>
      <c r="AD16" s="147" t="s">
        <v>26</v>
      </c>
      <c r="AE16" s="145" t="s">
        <v>383</v>
      </c>
      <c r="AF16" s="165"/>
      <c r="AG16" s="165"/>
      <c r="AH16" s="165"/>
    </row>
    <row r="17" spans="1:34" s="166" customFormat="1" ht="150" x14ac:dyDescent="0.25">
      <c r="A17" s="146">
        <v>10</v>
      </c>
      <c r="B17" s="162">
        <v>120</v>
      </c>
      <c r="C17" s="36" t="s">
        <v>68</v>
      </c>
      <c r="D17" s="42" t="s">
        <v>69</v>
      </c>
      <c r="E17" s="42" t="s">
        <v>201</v>
      </c>
      <c r="F17" s="42"/>
      <c r="G17" s="42"/>
      <c r="H17" s="42"/>
      <c r="I17" s="42"/>
      <c r="J17" s="42"/>
      <c r="K17" s="42"/>
      <c r="L17" s="42"/>
      <c r="M17" s="42"/>
      <c r="N17" s="42"/>
      <c r="O17" s="42"/>
      <c r="P17" s="42"/>
      <c r="Q17" s="42"/>
      <c r="R17" s="168" t="s">
        <v>70</v>
      </c>
      <c r="S17" s="162">
        <v>43.2</v>
      </c>
      <c r="T17" s="162">
        <v>43.4</v>
      </c>
      <c r="U17" s="163" t="s">
        <v>20</v>
      </c>
      <c r="V17" s="163" t="s">
        <v>21</v>
      </c>
      <c r="W17" s="162" t="s">
        <v>22</v>
      </c>
      <c r="X17" s="149" t="s">
        <v>30</v>
      </c>
      <c r="Y17" s="162">
        <v>3</v>
      </c>
      <c r="Z17" s="149" t="s">
        <v>71</v>
      </c>
      <c r="AA17" s="170">
        <v>27501</v>
      </c>
      <c r="AB17" s="43" t="s">
        <v>377</v>
      </c>
      <c r="AC17" s="147" t="s">
        <v>197</v>
      </c>
      <c r="AD17" s="147" t="s">
        <v>166</v>
      </c>
      <c r="AE17" s="145" t="s">
        <v>383</v>
      </c>
      <c r="AF17" s="165"/>
      <c r="AG17" s="165"/>
      <c r="AH17" s="165"/>
    </row>
    <row r="18" spans="1:34" s="166" customFormat="1" ht="105" x14ac:dyDescent="0.25">
      <c r="A18" s="146">
        <v>11</v>
      </c>
      <c r="B18" s="142">
        <v>123</v>
      </c>
      <c r="C18" s="36" t="s">
        <v>72</v>
      </c>
      <c r="D18" s="42" t="s">
        <v>412</v>
      </c>
      <c r="E18" s="42" t="s">
        <v>201</v>
      </c>
      <c r="F18" s="42"/>
      <c r="G18" s="42"/>
      <c r="H18" s="42"/>
      <c r="I18" s="42"/>
      <c r="J18" s="42"/>
      <c r="K18" s="42"/>
      <c r="L18" s="42"/>
      <c r="M18" s="42"/>
      <c r="N18" s="42"/>
      <c r="O18" s="42"/>
      <c r="P18" s="42"/>
      <c r="Q18" s="42"/>
      <c r="R18" s="163" t="s">
        <v>74</v>
      </c>
      <c r="S18" s="162">
        <v>13.3</v>
      </c>
      <c r="T18" s="162">
        <v>15.1</v>
      </c>
      <c r="U18" s="163" t="s">
        <v>20</v>
      </c>
      <c r="V18" s="163" t="s">
        <v>21</v>
      </c>
      <c r="W18" s="162" t="s">
        <v>22</v>
      </c>
      <c r="X18" s="149" t="s">
        <v>30</v>
      </c>
      <c r="Y18" s="162">
        <v>2</v>
      </c>
      <c r="Z18" s="149" t="s">
        <v>75</v>
      </c>
      <c r="AA18" s="163" t="s">
        <v>25</v>
      </c>
      <c r="AB18" s="147" t="s">
        <v>377</v>
      </c>
      <c r="AC18" s="147" t="s">
        <v>197</v>
      </c>
      <c r="AD18" s="147" t="s">
        <v>167</v>
      </c>
      <c r="AE18" s="145" t="s">
        <v>383</v>
      </c>
      <c r="AF18" s="165"/>
      <c r="AG18" s="165"/>
      <c r="AH18" s="165"/>
    </row>
    <row r="19" spans="1:34" s="166" customFormat="1" ht="229.5" customHeight="1" x14ac:dyDescent="0.25">
      <c r="A19" s="146">
        <v>12</v>
      </c>
      <c r="B19" s="162" t="s">
        <v>76</v>
      </c>
      <c r="C19" s="36" t="s">
        <v>77</v>
      </c>
      <c r="D19" s="42" t="s">
        <v>413</v>
      </c>
      <c r="E19" s="42" t="s">
        <v>201</v>
      </c>
      <c r="F19" s="42"/>
      <c r="G19" s="42"/>
      <c r="H19" s="42"/>
      <c r="I19" s="42"/>
      <c r="J19" s="42"/>
      <c r="K19" s="42"/>
      <c r="L19" s="42"/>
      <c r="M19" s="42"/>
      <c r="N19" s="42"/>
      <c r="O19" s="42"/>
      <c r="P19" s="42"/>
      <c r="Q19" s="42"/>
      <c r="R19" s="168" t="s">
        <v>414</v>
      </c>
      <c r="S19" s="162">
        <v>57.9</v>
      </c>
      <c r="T19" s="162">
        <v>59.7</v>
      </c>
      <c r="U19" s="163" t="s">
        <v>39</v>
      </c>
      <c r="V19" s="163" t="s">
        <v>36</v>
      </c>
      <c r="W19" s="162" t="s">
        <v>22</v>
      </c>
      <c r="X19" s="149" t="s">
        <v>40</v>
      </c>
      <c r="Y19" s="162">
        <v>8</v>
      </c>
      <c r="Z19" s="149" t="s">
        <v>80</v>
      </c>
      <c r="AA19" s="170">
        <v>35305</v>
      </c>
      <c r="AB19" s="150" t="s">
        <v>379</v>
      </c>
      <c r="AC19" s="147" t="s">
        <v>197</v>
      </c>
      <c r="AD19" s="147" t="s">
        <v>176</v>
      </c>
      <c r="AE19" s="145" t="s">
        <v>384</v>
      </c>
      <c r="AF19" s="165"/>
      <c r="AG19" s="165"/>
      <c r="AH19" s="165"/>
    </row>
    <row r="20" spans="1:34" s="166" customFormat="1" ht="45" x14ac:dyDescent="0.25">
      <c r="A20" s="202">
        <v>13</v>
      </c>
      <c r="B20" s="204" t="s">
        <v>81</v>
      </c>
      <c r="C20" s="209" t="s">
        <v>82</v>
      </c>
      <c r="D20" s="206" t="s">
        <v>83</v>
      </c>
      <c r="E20" s="186"/>
      <c r="F20" s="42"/>
      <c r="G20" s="42"/>
      <c r="H20" s="42"/>
      <c r="I20" s="42"/>
      <c r="J20" s="42"/>
      <c r="K20" s="42"/>
      <c r="L20" s="42"/>
      <c r="M20" s="42"/>
      <c r="N20" s="42"/>
      <c r="O20" s="42"/>
      <c r="P20" s="42"/>
      <c r="Q20" s="42"/>
      <c r="R20" s="207" t="s">
        <v>84</v>
      </c>
      <c r="S20" s="190">
        <v>76.7</v>
      </c>
      <c r="T20" s="190">
        <v>76.7</v>
      </c>
      <c r="U20" s="188" t="s">
        <v>20</v>
      </c>
      <c r="V20" s="188" t="s">
        <v>36</v>
      </c>
      <c r="W20" s="190" t="s">
        <v>22</v>
      </c>
      <c r="X20" s="161" t="s">
        <v>40</v>
      </c>
      <c r="Y20" s="162">
        <v>4</v>
      </c>
      <c r="Z20" s="196" t="s">
        <v>85</v>
      </c>
      <c r="AA20" s="198">
        <v>35305</v>
      </c>
      <c r="AB20" s="171"/>
      <c r="AC20" s="147" t="s">
        <v>197</v>
      </c>
      <c r="AD20" s="192" t="s">
        <v>415</v>
      </c>
      <c r="AE20" s="145"/>
      <c r="AF20" s="165"/>
      <c r="AG20" s="165"/>
      <c r="AH20" s="165"/>
    </row>
    <row r="21" spans="1:34" s="166" customFormat="1" ht="106.5" customHeight="1" x14ac:dyDescent="0.25">
      <c r="A21" s="203"/>
      <c r="B21" s="205"/>
      <c r="C21" s="210"/>
      <c r="D21" s="187"/>
      <c r="E21" s="187"/>
      <c r="F21" s="41"/>
      <c r="G21" s="41"/>
      <c r="H21" s="41"/>
      <c r="I21" s="41"/>
      <c r="J21" s="41"/>
      <c r="K21" s="41"/>
      <c r="L21" s="41"/>
      <c r="M21" s="41"/>
      <c r="N21" s="41"/>
      <c r="O21" s="41"/>
      <c r="P21" s="41"/>
      <c r="Q21" s="41"/>
      <c r="R21" s="208"/>
      <c r="S21" s="191"/>
      <c r="T21" s="191"/>
      <c r="U21" s="189"/>
      <c r="V21" s="189"/>
      <c r="W21" s="191"/>
      <c r="X21" s="161" t="s">
        <v>86</v>
      </c>
      <c r="Y21" s="162">
        <v>1</v>
      </c>
      <c r="Z21" s="197"/>
      <c r="AA21" s="199"/>
      <c r="AB21" s="172"/>
      <c r="AC21" s="147" t="s">
        <v>197</v>
      </c>
      <c r="AD21" s="193"/>
      <c r="AE21" s="145"/>
      <c r="AF21" s="165"/>
      <c r="AG21" s="165"/>
      <c r="AH21" s="165"/>
    </row>
    <row r="22" spans="1:34" s="166" customFormat="1" ht="69.75" customHeight="1" x14ac:dyDescent="0.25">
      <c r="A22" s="202">
        <v>14</v>
      </c>
      <c r="B22" s="190">
        <v>201</v>
      </c>
      <c r="C22" s="206" t="s">
        <v>215</v>
      </c>
      <c r="D22" s="206" t="s">
        <v>204</v>
      </c>
      <c r="E22" s="186" t="s">
        <v>201</v>
      </c>
      <c r="F22" s="42"/>
      <c r="G22" s="42"/>
      <c r="H22" s="42"/>
      <c r="I22" s="42"/>
      <c r="J22" s="42"/>
      <c r="K22" s="42"/>
      <c r="L22" s="42"/>
      <c r="M22" s="42"/>
      <c r="N22" s="42"/>
      <c r="O22" s="42"/>
      <c r="P22" s="42"/>
      <c r="Q22" s="42"/>
      <c r="R22" s="207" t="s">
        <v>89</v>
      </c>
      <c r="S22" s="190">
        <v>318</v>
      </c>
      <c r="T22" s="190">
        <v>318</v>
      </c>
      <c r="U22" s="188" t="s">
        <v>20</v>
      </c>
      <c r="V22" s="188" t="s">
        <v>36</v>
      </c>
      <c r="W22" s="190" t="s">
        <v>22</v>
      </c>
      <c r="X22" s="173" t="s">
        <v>30</v>
      </c>
      <c r="Y22" s="162">
        <v>2</v>
      </c>
      <c r="Z22" s="163" t="s">
        <v>85</v>
      </c>
      <c r="AA22" s="188" t="s">
        <v>25</v>
      </c>
      <c r="AB22" s="221" t="s">
        <v>378</v>
      </c>
      <c r="AC22" s="147" t="s">
        <v>197</v>
      </c>
      <c r="AD22" s="192" t="s">
        <v>90</v>
      </c>
      <c r="AE22" s="227" t="s">
        <v>385</v>
      </c>
      <c r="AF22" s="165"/>
      <c r="AG22" s="165"/>
      <c r="AH22" s="165"/>
    </row>
    <row r="23" spans="1:34" s="166" customFormat="1" ht="49.5" customHeight="1" x14ac:dyDescent="0.25">
      <c r="A23" s="203"/>
      <c r="B23" s="191"/>
      <c r="C23" s="187"/>
      <c r="D23" s="187"/>
      <c r="E23" s="187"/>
      <c r="F23" s="41"/>
      <c r="G23" s="41"/>
      <c r="H23" s="41"/>
      <c r="I23" s="41"/>
      <c r="J23" s="41"/>
      <c r="K23" s="41"/>
      <c r="L23" s="41"/>
      <c r="M23" s="41"/>
      <c r="N23" s="41"/>
      <c r="O23" s="41"/>
      <c r="P23" s="41"/>
      <c r="Q23" s="41"/>
      <c r="R23" s="208"/>
      <c r="S23" s="191"/>
      <c r="T23" s="191"/>
      <c r="U23" s="189"/>
      <c r="V23" s="189"/>
      <c r="W23" s="191"/>
      <c r="X23" s="161" t="s">
        <v>86</v>
      </c>
      <c r="Y23" s="162">
        <v>3</v>
      </c>
      <c r="Z23" s="163" t="s">
        <v>85</v>
      </c>
      <c r="AA23" s="189"/>
      <c r="AB23" s="189"/>
      <c r="AC23" s="147" t="s">
        <v>197</v>
      </c>
      <c r="AD23" s="193"/>
      <c r="AE23" s="228"/>
      <c r="AF23" s="165"/>
      <c r="AG23" s="165"/>
      <c r="AH23" s="165"/>
    </row>
    <row r="24" spans="1:34" s="166" customFormat="1" ht="62.25" customHeight="1" x14ac:dyDescent="0.25">
      <c r="A24" s="202">
        <v>15</v>
      </c>
      <c r="B24" s="190">
        <v>208</v>
      </c>
      <c r="C24" s="206" t="s">
        <v>218</v>
      </c>
      <c r="D24" s="206" t="s">
        <v>209</v>
      </c>
      <c r="E24" s="186" t="s">
        <v>201</v>
      </c>
      <c r="F24" s="42"/>
      <c r="G24" s="42"/>
      <c r="H24" s="42"/>
      <c r="I24" s="42"/>
      <c r="J24" s="42"/>
      <c r="K24" s="42"/>
      <c r="L24" s="42"/>
      <c r="M24" s="42"/>
      <c r="N24" s="42"/>
      <c r="O24" s="42"/>
      <c r="P24" s="42"/>
      <c r="Q24" s="42"/>
      <c r="R24" s="207" t="s">
        <v>93</v>
      </c>
      <c r="S24" s="190">
        <v>221.1</v>
      </c>
      <c r="T24" s="190">
        <v>221.1</v>
      </c>
      <c r="U24" s="188" t="s">
        <v>20</v>
      </c>
      <c r="V24" s="188" t="s">
        <v>36</v>
      </c>
      <c r="W24" s="190" t="s">
        <v>22</v>
      </c>
      <c r="X24" s="161" t="s">
        <v>30</v>
      </c>
      <c r="Y24" s="162">
        <v>2</v>
      </c>
      <c r="Z24" s="163" t="s">
        <v>94</v>
      </c>
      <c r="AA24" s="188" t="s">
        <v>25</v>
      </c>
      <c r="AB24" s="221" t="s">
        <v>378</v>
      </c>
      <c r="AC24" s="147" t="s">
        <v>197</v>
      </c>
      <c r="AD24" s="192" t="s">
        <v>90</v>
      </c>
      <c r="AE24" s="227" t="s">
        <v>388</v>
      </c>
      <c r="AF24" s="165"/>
      <c r="AG24" s="165"/>
      <c r="AH24" s="165"/>
    </row>
    <row r="25" spans="1:34" s="166" customFormat="1" ht="75" customHeight="1" x14ac:dyDescent="0.25">
      <c r="A25" s="203"/>
      <c r="B25" s="191"/>
      <c r="C25" s="187"/>
      <c r="D25" s="187"/>
      <c r="E25" s="187"/>
      <c r="F25" s="41"/>
      <c r="G25" s="41"/>
      <c r="H25" s="41"/>
      <c r="I25" s="41"/>
      <c r="J25" s="41"/>
      <c r="K25" s="41"/>
      <c r="L25" s="41"/>
      <c r="M25" s="41"/>
      <c r="N25" s="41"/>
      <c r="O25" s="41"/>
      <c r="P25" s="41"/>
      <c r="Q25" s="41"/>
      <c r="R25" s="208"/>
      <c r="S25" s="191"/>
      <c r="T25" s="191"/>
      <c r="U25" s="189"/>
      <c r="V25" s="189"/>
      <c r="W25" s="191"/>
      <c r="X25" s="161" t="s">
        <v>86</v>
      </c>
      <c r="Y25" s="162">
        <v>4</v>
      </c>
      <c r="Z25" s="163" t="s">
        <v>85</v>
      </c>
      <c r="AA25" s="189"/>
      <c r="AB25" s="189"/>
      <c r="AC25" s="147" t="s">
        <v>197</v>
      </c>
      <c r="AD25" s="193"/>
      <c r="AE25" s="228"/>
      <c r="AF25" s="165"/>
      <c r="AG25" s="165"/>
      <c r="AH25" s="165"/>
    </row>
    <row r="26" spans="1:34" s="166" customFormat="1" ht="83.25" customHeight="1" x14ac:dyDescent="0.25">
      <c r="A26" s="146">
        <v>16</v>
      </c>
      <c r="B26" s="142">
        <v>214</v>
      </c>
      <c r="C26" s="42" t="s">
        <v>216</v>
      </c>
      <c r="D26" s="42" t="s">
        <v>205</v>
      </c>
      <c r="E26" s="42"/>
      <c r="F26" s="42"/>
      <c r="G26" s="42"/>
      <c r="H26" s="42"/>
      <c r="I26" s="42"/>
      <c r="J26" s="42"/>
      <c r="K26" s="42"/>
      <c r="L26" s="42"/>
      <c r="M26" s="42"/>
      <c r="N26" s="42"/>
      <c r="O26" s="42"/>
      <c r="P26" s="42"/>
      <c r="Q26" s="42"/>
      <c r="R26" s="168" t="s">
        <v>97</v>
      </c>
      <c r="S26" s="162">
        <v>448</v>
      </c>
      <c r="T26" s="162">
        <v>448</v>
      </c>
      <c r="U26" s="163" t="s">
        <v>20</v>
      </c>
      <c r="V26" s="163" t="s">
        <v>36</v>
      </c>
      <c r="W26" s="162" t="s">
        <v>22</v>
      </c>
      <c r="X26" s="161" t="s">
        <v>30</v>
      </c>
      <c r="Y26" s="162">
        <v>6</v>
      </c>
      <c r="Z26" s="163" t="s">
        <v>98</v>
      </c>
      <c r="AA26" s="163" t="s">
        <v>25</v>
      </c>
      <c r="AB26" s="147"/>
      <c r="AC26" s="147" t="s">
        <v>197</v>
      </c>
      <c r="AD26" s="147" t="s">
        <v>99</v>
      </c>
      <c r="AE26" s="145"/>
      <c r="AF26" s="165"/>
      <c r="AG26" s="165"/>
      <c r="AH26" s="165"/>
    </row>
    <row r="27" spans="1:34" s="166" customFormat="1" ht="60" customHeight="1" x14ac:dyDescent="0.25">
      <c r="A27" s="202">
        <v>17</v>
      </c>
      <c r="B27" s="190">
        <v>215</v>
      </c>
      <c r="C27" s="202" t="s">
        <v>217</v>
      </c>
      <c r="D27" s="206" t="s">
        <v>208</v>
      </c>
      <c r="E27" s="186" t="s">
        <v>201</v>
      </c>
      <c r="F27" s="42"/>
      <c r="G27" s="42"/>
      <c r="H27" s="42"/>
      <c r="I27" s="42"/>
      <c r="J27" s="42"/>
      <c r="K27" s="42"/>
      <c r="L27" s="42"/>
      <c r="M27" s="42"/>
      <c r="N27" s="42"/>
      <c r="O27" s="42"/>
      <c r="P27" s="42"/>
      <c r="Q27" s="42"/>
      <c r="R27" s="207" t="s">
        <v>102</v>
      </c>
      <c r="S27" s="190">
        <v>521</v>
      </c>
      <c r="T27" s="190">
        <v>521</v>
      </c>
      <c r="U27" s="188" t="s">
        <v>20</v>
      </c>
      <c r="V27" s="188" t="s">
        <v>36</v>
      </c>
      <c r="W27" s="190" t="s">
        <v>22</v>
      </c>
      <c r="X27" s="200" t="s">
        <v>30</v>
      </c>
      <c r="Y27" s="190">
        <v>3</v>
      </c>
      <c r="Z27" s="196" t="s">
        <v>85</v>
      </c>
      <c r="AA27" s="198">
        <v>38565</v>
      </c>
      <c r="AB27" s="221" t="s">
        <v>381</v>
      </c>
      <c r="AC27" s="147" t="s">
        <v>197</v>
      </c>
      <c r="AD27" s="192" t="s">
        <v>103</v>
      </c>
      <c r="AE27" s="227" t="s">
        <v>384</v>
      </c>
      <c r="AF27" s="165"/>
      <c r="AG27" s="165"/>
      <c r="AH27" s="165"/>
    </row>
    <row r="28" spans="1:34" s="166" customFormat="1" ht="91.5" customHeight="1" x14ac:dyDescent="0.25">
      <c r="A28" s="203"/>
      <c r="B28" s="191"/>
      <c r="C28" s="203"/>
      <c r="D28" s="187"/>
      <c r="E28" s="187"/>
      <c r="F28" s="41"/>
      <c r="G28" s="41"/>
      <c r="H28" s="41"/>
      <c r="I28" s="41"/>
      <c r="J28" s="41"/>
      <c r="K28" s="41"/>
      <c r="L28" s="41"/>
      <c r="M28" s="41"/>
      <c r="N28" s="41"/>
      <c r="O28" s="41"/>
      <c r="P28" s="41"/>
      <c r="Q28" s="41"/>
      <c r="R28" s="208"/>
      <c r="S28" s="191"/>
      <c r="T28" s="191"/>
      <c r="U28" s="189"/>
      <c r="V28" s="189"/>
      <c r="W28" s="191"/>
      <c r="X28" s="201"/>
      <c r="Y28" s="191"/>
      <c r="Z28" s="197"/>
      <c r="AA28" s="199"/>
      <c r="AB28" s="189"/>
      <c r="AC28" s="147" t="s">
        <v>197</v>
      </c>
      <c r="AD28" s="193"/>
      <c r="AE28" s="228"/>
      <c r="AF28" s="165"/>
      <c r="AG28" s="165"/>
      <c r="AH28" s="165"/>
    </row>
    <row r="29" spans="1:34" s="166" customFormat="1" ht="60" customHeight="1" x14ac:dyDescent="0.25">
      <c r="A29" s="202">
        <v>18</v>
      </c>
      <c r="B29" s="204">
        <v>216</v>
      </c>
      <c r="C29" s="202" t="s">
        <v>219</v>
      </c>
      <c r="D29" s="206" t="s">
        <v>206</v>
      </c>
      <c r="E29" s="42"/>
      <c r="F29" s="42"/>
      <c r="G29" s="42"/>
      <c r="H29" s="42"/>
      <c r="I29" s="42"/>
      <c r="J29" s="42"/>
      <c r="K29" s="42"/>
      <c r="L29" s="42"/>
      <c r="M29" s="42"/>
      <c r="N29" s="42"/>
      <c r="O29" s="42"/>
      <c r="P29" s="42"/>
      <c r="Q29" s="42"/>
      <c r="R29" s="207" t="s">
        <v>106</v>
      </c>
      <c r="S29" s="190">
        <v>580</v>
      </c>
      <c r="T29" s="190">
        <v>580</v>
      </c>
      <c r="U29" s="188" t="s">
        <v>20</v>
      </c>
      <c r="V29" s="188" t="s">
        <v>36</v>
      </c>
      <c r="W29" s="194" t="s">
        <v>22</v>
      </c>
      <c r="X29" s="161" t="s">
        <v>86</v>
      </c>
      <c r="Y29" s="162">
        <v>1</v>
      </c>
      <c r="Z29" s="149" t="s">
        <v>107</v>
      </c>
      <c r="AA29" s="190" t="s">
        <v>108</v>
      </c>
      <c r="AB29" s="150" t="s">
        <v>381</v>
      </c>
      <c r="AC29" s="147" t="s">
        <v>197</v>
      </c>
      <c r="AD29" s="192" t="s">
        <v>109</v>
      </c>
      <c r="AE29" s="227" t="s">
        <v>384</v>
      </c>
      <c r="AF29" s="165"/>
      <c r="AG29" s="165"/>
      <c r="AH29" s="165"/>
    </row>
    <row r="30" spans="1:34" s="166" customFormat="1" ht="60" x14ac:dyDescent="0.25">
      <c r="A30" s="203"/>
      <c r="B30" s="205"/>
      <c r="C30" s="203"/>
      <c r="D30" s="187"/>
      <c r="E30" s="41"/>
      <c r="F30" s="41"/>
      <c r="G30" s="41"/>
      <c r="H30" s="41"/>
      <c r="I30" s="41"/>
      <c r="J30" s="41"/>
      <c r="K30" s="41"/>
      <c r="L30" s="41"/>
      <c r="M30" s="41"/>
      <c r="N30" s="41"/>
      <c r="O30" s="41"/>
      <c r="P30" s="41"/>
      <c r="Q30" s="41"/>
      <c r="R30" s="208"/>
      <c r="S30" s="191"/>
      <c r="T30" s="191"/>
      <c r="U30" s="189"/>
      <c r="V30" s="189"/>
      <c r="W30" s="195"/>
      <c r="X30" s="161" t="s">
        <v>30</v>
      </c>
      <c r="Y30" s="162">
        <v>3</v>
      </c>
      <c r="Z30" s="149" t="s">
        <v>80</v>
      </c>
      <c r="AA30" s="191"/>
      <c r="AB30" s="150" t="s">
        <v>381</v>
      </c>
      <c r="AC30" s="147" t="s">
        <v>197</v>
      </c>
      <c r="AD30" s="193"/>
      <c r="AE30" s="228"/>
      <c r="AF30" s="165"/>
      <c r="AG30" s="165"/>
      <c r="AH30" s="165"/>
    </row>
    <row r="31" spans="1:34" s="166" customFormat="1" ht="125.25" customHeight="1" x14ac:dyDescent="0.25">
      <c r="A31" s="146">
        <v>19</v>
      </c>
      <c r="B31" s="162">
        <v>218</v>
      </c>
      <c r="C31" s="36" t="s">
        <v>220</v>
      </c>
      <c r="D31" s="42" t="s">
        <v>207</v>
      </c>
      <c r="E31" s="42" t="s">
        <v>201</v>
      </c>
      <c r="F31" s="42"/>
      <c r="G31" s="42"/>
      <c r="H31" s="42"/>
      <c r="I31" s="42"/>
      <c r="J31" s="42"/>
      <c r="K31" s="42"/>
      <c r="L31" s="42"/>
      <c r="M31" s="42"/>
      <c r="N31" s="42"/>
      <c r="O31" s="42"/>
      <c r="P31" s="42"/>
      <c r="Q31" s="42"/>
      <c r="R31" s="168" t="s">
        <v>112</v>
      </c>
      <c r="S31" s="162">
        <v>730</v>
      </c>
      <c r="T31" s="162">
        <v>730</v>
      </c>
      <c r="U31" s="163" t="s">
        <v>20</v>
      </c>
      <c r="V31" s="163" t="s">
        <v>36</v>
      </c>
      <c r="W31" s="162" t="s">
        <v>22</v>
      </c>
      <c r="X31" s="161" t="s">
        <v>30</v>
      </c>
      <c r="Y31" s="162">
        <v>4</v>
      </c>
      <c r="Z31" s="149" t="s">
        <v>80</v>
      </c>
      <c r="AA31" s="170">
        <v>37788</v>
      </c>
      <c r="AB31" s="150" t="s">
        <v>381</v>
      </c>
      <c r="AC31" s="147" t="s">
        <v>197</v>
      </c>
      <c r="AD31" s="147" t="str">
        <f>AD29</f>
        <v>ООО "Оптимус", 683023 г. Петропавловск-Камчатский, ул. Приморская, 94, optimuspk@mail.ru, 89146279800</v>
      </c>
      <c r="AE31" s="145" t="s">
        <v>384</v>
      </c>
      <c r="AF31" s="165"/>
      <c r="AG31" s="165"/>
      <c r="AH31" s="165"/>
    </row>
    <row r="32" spans="1:34" s="166" customFormat="1" ht="148.5" customHeight="1" x14ac:dyDescent="0.25">
      <c r="A32" s="146">
        <v>20</v>
      </c>
      <c r="B32" s="144" t="s">
        <v>113</v>
      </c>
      <c r="C32" s="36" t="s">
        <v>27</v>
      </c>
      <c r="D32" s="42" t="s">
        <v>28</v>
      </c>
      <c r="E32" s="42"/>
      <c r="F32" s="42"/>
      <c r="G32" s="42"/>
      <c r="H32" s="42"/>
      <c r="I32" s="42"/>
      <c r="J32" s="42"/>
      <c r="K32" s="42"/>
      <c r="L32" s="42"/>
      <c r="M32" s="42"/>
      <c r="N32" s="42"/>
      <c r="O32" s="42"/>
      <c r="P32" s="42"/>
      <c r="Q32" s="42"/>
      <c r="R32" s="168" t="s">
        <v>114</v>
      </c>
      <c r="S32" s="163">
        <v>19.899999999999999</v>
      </c>
      <c r="T32" s="163">
        <v>24.2</v>
      </c>
      <c r="U32" s="163" t="s">
        <v>39</v>
      </c>
      <c r="V32" s="163" t="s">
        <v>36</v>
      </c>
      <c r="W32" s="163" t="s">
        <v>22</v>
      </c>
      <c r="X32" s="161" t="s">
        <v>40</v>
      </c>
      <c r="Y32" s="163">
        <v>4</v>
      </c>
      <c r="Z32" s="149" t="s">
        <v>115</v>
      </c>
      <c r="AA32" s="163" t="s">
        <v>25</v>
      </c>
      <c r="AB32" s="147"/>
      <c r="AC32" s="147" t="s">
        <v>197</v>
      </c>
      <c r="AD32" s="147" t="s">
        <v>116</v>
      </c>
      <c r="AE32" s="145"/>
      <c r="AF32" s="174"/>
      <c r="AG32" s="165"/>
      <c r="AH32" s="165"/>
    </row>
    <row r="33" spans="1:34" s="166" customFormat="1" ht="190.5" customHeight="1" x14ac:dyDescent="0.25">
      <c r="A33" s="175">
        <v>21</v>
      </c>
      <c r="B33" s="143" t="s">
        <v>117</v>
      </c>
      <c r="C33" s="36" t="s">
        <v>47</v>
      </c>
      <c r="D33" s="42" t="s">
        <v>118</v>
      </c>
      <c r="E33" s="42"/>
      <c r="F33" s="42"/>
      <c r="G33" s="42"/>
      <c r="H33" s="42"/>
      <c r="I33" s="42"/>
      <c r="J33" s="42"/>
      <c r="K33" s="42"/>
      <c r="L33" s="42"/>
      <c r="M33" s="42"/>
      <c r="N33" s="42"/>
      <c r="O33" s="42"/>
      <c r="P33" s="42"/>
      <c r="Q33" s="42"/>
      <c r="R33" s="168" t="s">
        <v>119</v>
      </c>
      <c r="S33" s="162">
        <v>45</v>
      </c>
      <c r="T33" s="162">
        <v>44.1</v>
      </c>
      <c r="U33" s="163" t="s">
        <v>39</v>
      </c>
      <c r="V33" s="163" t="s">
        <v>36</v>
      </c>
      <c r="W33" s="162" t="s">
        <v>22</v>
      </c>
      <c r="X33" s="161" t="s">
        <v>40</v>
      </c>
      <c r="Y33" s="162">
        <v>5</v>
      </c>
      <c r="Z33" s="149" t="s">
        <v>94</v>
      </c>
      <c r="AA33" s="176" t="s">
        <v>25</v>
      </c>
      <c r="AB33" s="150"/>
      <c r="AC33" s="147" t="s">
        <v>197</v>
      </c>
      <c r="AD33" s="147" t="s">
        <v>116</v>
      </c>
      <c r="AE33" s="145"/>
      <c r="AF33" s="165"/>
      <c r="AG33" s="165"/>
      <c r="AH33" s="165"/>
    </row>
    <row r="34" spans="1:34" s="178" customFormat="1" ht="123" customHeight="1" x14ac:dyDescent="0.25">
      <c r="A34" s="42">
        <v>22</v>
      </c>
      <c r="B34" s="144">
        <v>204</v>
      </c>
      <c r="C34" s="36" t="s">
        <v>221</v>
      </c>
      <c r="D34" s="42" t="s">
        <v>222</v>
      </c>
      <c r="E34" s="42"/>
      <c r="F34" s="42"/>
      <c r="G34" s="42"/>
      <c r="H34" s="42"/>
      <c r="I34" s="42"/>
      <c r="J34" s="42"/>
      <c r="K34" s="42"/>
      <c r="L34" s="42"/>
      <c r="M34" s="42"/>
      <c r="N34" s="42"/>
      <c r="O34" s="42"/>
      <c r="P34" s="42"/>
      <c r="Q34" s="42"/>
      <c r="R34" s="168" t="s">
        <v>122</v>
      </c>
      <c r="S34" s="163">
        <v>124.9</v>
      </c>
      <c r="T34" s="163">
        <v>124.9</v>
      </c>
      <c r="U34" s="163" t="s">
        <v>39</v>
      </c>
      <c r="V34" s="163" t="s">
        <v>36</v>
      </c>
      <c r="W34" s="162" t="s">
        <v>22</v>
      </c>
      <c r="X34" s="168" t="s">
        <v>30</v>
      </c>
      <c r="Y34" s="163">
        <v>1</v>
      </c>
      <c r="Z34" s="163" t="s">
        <v>123</v>
      </c>
      <c r="AA34" s="163"/>
      <c r="AB34" s="147"/>
      <c r="AC34" s="147" t="s">
        <v>197</v>
      </c>
      <c r="AD34" s="147" t="s">
        <v>116</v>
      </c>
      <c r="AE34" s="145"/>
      <c r="AF34" s="177"/>
      <c r="AG34" s="177"/>
      <c r="AH34" s="177"/>
    </row>
    <row r="35" spans="1:34" s="178" customFormat="1" ht="123" customHeight="1" x14ac:dyDescent="0.25">
      <c r="A35" s="42">
        <v>23</v>
      </c>
      <c r="B35" s="144" t="s">
        <v>124</v>
      </c>
      <c r="C35" s="36" t="s">
        <v>223</v>
      </c>
      <c r="D35" s="42" t="s">
        <v>224</v>
      </c>
      <c r="E35" s="42"/>
      <c r="F35" s="42"/>
      <c r="G35" s="42"/>
      <c r="H35" s="42"/>
      <c r="I35" s="42"/>
      <c r="J35" s="42"/>
      <c r="K35" s="42"/>
      <c r="L35" s="42"/>
      <c r="M35" s="42"/>
      <c r="N35" s="42"/>
      <c r="O35" s="42"/>
      <c r="P35" s="42"/>
      <c r="Q35" s="42"/>
      <c r="R35" s="168" t="s">
        <v>127</v>
      </c>
      <c r="S35" s="163">
        <v>52.3</v>
      </c>
      <c r="T35" s="163">
        <v>52.4</v>
      </c>
      <c r="U35" s="163" t="s">
        <v>39</v>
      </c>
      <c r="V35" s="163" t="s">
        <v>36</v>
      </c>
      <c r="W35" s="162" t="s">
        <v>22</v>
      </c>
      <c r="X35" s="161" t="s">
        <v>128</v>
      </c>
      <c r="Y35" s="163">
        <v>2</v>
      </c>
      <c r="Z35" s="163" t="s">
        <v>123</v>
      </c>
      <c r="AA35" s="163"/>
      <c r="AB35" s="147"/>
      <c r="AC35" s="147" t="s">
        <v>197</v>
      </c>
      <c r="AD35" s="147" t="s">
        <v>129</v>
      </c>
      <c r="AE35" s="145"/>
      <c r="AF35" s="177"/>
      <c r="AG35" s="177"/>
      <c r="AH35" s="177"/>
    </row>
    <row r="36" spans="1:34" s="180" customFormat="1" ht="123" customHeight="1" x14ac:dyDescent="0.25">
      <c r="A36" s="36">
        <v>24</v>
      </c>
      <c r="B36" s="144">
        <v>219</v>
      </c>
      <c r="C36" s="36" t="s">
        <v>169</v>
      </c>
      <c r="D36" s="36" t="s">
        <v>172</v>
      </c>
      <c r="E36" s="36"/>
      <c r="F36" s="36"/>
      <c r="G36" s="36"/>
      <c r="H36" s="36"/>
      <c r="I36" s="36"/>
      <c r="J36" s="36"/>
      <c r="K36" s="36"/>
      <c r="L36" s="36"/>
      <c r="M36" s="36"/>
      <c r="N36" s="36"/>
      <c r="O36" s="36"/>
      <c r="P36" s="36"/>
      <c r="Q36" s="36"/>
      <c r="R36" s="163" t="s">
        <v>173</v>
      </c>
      <c r="S36" s="163">
        <v>244</v>
      </c>
      <c r="T36" s="163">
        <v>244</v>
      </c>
      <c r="U36" s="163" t="s">
        <v>39</v>
      </c>
      <c r="V36" s="163" t="s">
        <v>36</v>
      </c>
      <c r="W36" s="162" t="s">
        <v>22</v>
      </c>
      <c r="X36" s="149" t="s">
        <v>170</v>
      </c>
      <c r="Y36" s="163">
        <v>2</v>
      </c>
      <c r="Z36" s="163" t="s">
        <v>171</v>
      </c>
      <c r="AA36" s="163"/>
      <c r="AB36" s="147"/>
      <c r="AC36" s="147" t="s">
        <v>197</v>
      </c>
      <c r="AD36" s="147" t="s">
        <v>175</v>
      </c>
      <c r="AE36" s="145" t="s">
        <v>386</v>
      </c>
      <c r="AF36" s="179"/>
      <c r="AG36" s="179"/>
      <c r="AH36" s="179"/>
    </row>
    <row r="37" spans="1:34" x14ac:dyDescent="0.25">
      <c r="A37" s="181"/>
      <c r="B37" s="181"/>
      <c r="S37" s="183"/>
      <c r="T37" s="183"/>
    </row>
    <row r="38" spans="1:34" x14ac:dyDescent="0.25">
      <c r="A38" s="181"/>
      <c r="S38" s="183"/>
      <c r="T38" s="183"/>
    </row>
    <row r="39" spans="1:34" x14ac:dyDescent="0.25">
      <c r="A39" s="181"/>
      <c r="S39" s="183"/>
      <c r="T39" s="183"/>
    </row>
    <row r="40" spans="1:34" x14ac:dyDescent="0.25">
      <c r="A40" s="181"/>
      <c r="V40" s="184"/>
    </row>
    <row r="41" spans="1:34" x14ac:dyDescent="0.25">
      <c r="A41" s="181"/>
    </row>
  </sheetData>
  <mergeCells count="135">
    <mergeCell ref="AE24:AE25"/>
    <mergeCell ref="AE29:AE30"/>
    <mergeCell ref="AE27:AE28"/>
    <mergeCell ref="AE3:AE4"/>
    <mergeCell ref="AF3:AG3"/>
    <mergeCell ref="AB3:AB4"/>
    <mergeCell ref="AC3:AC4"/>
    <mergeCell ref="AH3:AH4"/>
    <mergeCell ref="AB8:AB9"/>
    <mergeCell ref="AB22:AB23"/>
    <mergeCell ref="S3:T3"/>
    <mergeCell ref="U3:U4"/>
    <mergeCell ref="V3:V4"/>
    <mergeCell ref="W3:Z3"/>
    <mergeCell ref="AA3:AA4"/>
    <mergeCell ref="AD3:AD4"/>
    <mergeCell ref="AA8:AA9"/>
    <mergeCell ref="AE11:AE12"/>
    <mergeCell ref="AE22:AE23"/>
    <mergeCell ref="A1:R1"/>
    <mergeCell ref="A3:A4"/>
    <mergeCell ref="B3:B4"/>
    <mergeCell ref="C3:C4"/>
    <mergeCell ref="D3:D4"/>
    <mergeCell ref="R3:R4"/>
    <mergeCell ref="Z6:Z7"/>
    <mergeCell ref="AA6:AA7"/>
    <mergeCell ref="AD6:AD7"/>
    <mergeCell ref="V6:V7"/>
    <mergeCell ref="W6:W7"/>
    <mergeCell ref="X6:X7"/>
    <mergeCell ref="Y6:Y7"/>
    <mergeCell ref="L3:Q3"/>
    <mergeCell ref="F3:K3"/>
    <mergeCell ref="A8:A9"/>
    <mergeCell ref="B8:B9"/>
    <mergeCell ref="C8:C9"/>
    <mergeCell ref="D8:D9"/>
    <mergeCell ref="R8:R9"/>
    <mergeCell ref="S8:S9"/>
    <mergeCell ref="T8:T9"/>
    <mergeCell ref="T6:T7"/>
    <mergeCell ref="U6:U7"/>
    <mergeCell ref="A6:A7"/>
    <mergeCell ref="B6:B7"/>
    <mergeCell ref="C6:C7"/>
    <mergeCell ref="D6:D7"/>
    <mergeCell ref="R6:R7"/>
    <mergeCell ref="S6:S7"/>
    <mergeCell ref="A11:A12"/>
    <mergeCell ref="B11:B12"/>
    <mergeCell ref="C11:C12"/>
    <mergeCell ref="D11:D12"/>
    <mergeCell ref="R11:R12"/>
    <mergeCell ref="S11:T12"/>
    <mergeCell ref="U11:U12"/>
    <mergeCell ref="V11:V12"/>
    <mergeCell ref="W11:W12"/>
    <mergeCell ref="B20:B21"/>
    <mergeCell ref="C20:C21"/>
    <mergeCell ref="D20:D21"/>
    <mergeCell ref="R20:R21"/>
    <mergeCell ref="S20:S21"/>
    <mergeCell ref="X11:X12"/>
    <mergeCell ref="Y11:Y12"/>
    <mergeCell ref="AA11:AA12"/>
    <mergeCell ref="S13:T13"/>
    <mergeCell ref="E11:E12"/>
    <mergeCell ref="E20:E21"/>
    <mergeCell ref="A24:A25"/>
    <mergeCell ref="B24:B25"/>
    <mergeCell ref="C24:C25"/>
    <mergeCell ref="D24:D25"/>
    <mergeCell ref="R24:R25"/>
    <mergeCell ref="S24:S25"/>
    <mergeCell ref="T24:T25"/>
    <mergeCell ref="AD20:AD21"/>
    <mergeCell ref="A22:A23"/>
    <mergeCell ref="B22:B23"/>
    <mergeCell ref="C22:C23"/>
    <mergeCell ref="D22:D23"/>
    <mergeCell ref="R22:R23"/>
    <mergeCell ref="S22:S23"/>
    <mergeCell ref="T22:T23"/>
    <mergeCell ref="U22:U23"/>
    <mergeCell ref="V22:V23"/>
    <mergeCell ref="T20:T21"/>
    <mergeCell ref="U20:U21"/>
    <mergeCell ref="V20:V21"/>
    <mergeCell ref="W20:W21"/>
    <mergeCell ref="Z20:Z21"/>
    <mergeCell ref="AA20:AA21"/>
    <mergeCell ref="A20:A21"/>
    <mergeCell ref="A29:A30"/>
    <mergeCell ref="B29:B30"/>
    <mergeCell ref="C29:C30"/>
    <mergeCell ref="D29:D30"/>
    <mergeCell ref="R29:R30"/>
    <mergeCell ref="S29:S30"/>
    <mergeCell ref="S27:S28"/>
    <mergeCell ref="T27:T28"/>
    <mergeCell ref="U27:U28"/>
    <mergeCell ref="A27:A28"/>
    <mergeCell ref="B27:B28"/>
    <mergeCell ref="C27:C28"/>
    <mergeCell ref="D27:D28"/>
    <mergeCell ref="R27:R28"/>
    <mergeCell ref="T29:T30"/>
    <mergeCell ref="U29:U30"/>
    <mergeCell ref="V29:V30"/>
    <mergeCell ref="W29:W30"/>
    <mergeCell ref="AA29:AA30"/>
    <mergeCell ref="AD29:AD30"/>
    <mergeCell ref="Y27:Y28"/>
    <mergeCell ref="Z27:Z28"/>
    <mergeCell ref="AA27:AA28"/>
    <mergeCell ref="AD27:AD28"/>
    <mergeCell ref="V27:V28"/>
    <mergeCell ref="W27:W28"/>
    <mergeCell ref="X27:X28"/>
    <mergeCell ref="AB27:AB28"/>
    <mergeCell ref="E22:E23"/>
    <mergeCell ref="E24:E25"/>
    <mergeCell ref="E27:E28"/>
    <mergeCell ref="E6:E7"/>
    <mergeCell ref="U24:U25"/>
    <mergeCell ref="V24:V25"/>
    <mergeCell ref="W24:W25"/>
    <mergeCell ref="AA24:AA25"/>
    <mergeCell ref="AD24:AD25"/>
    <mergeCell ref="W22:W23"/>
    <mergeCell ref="AA22:AA23"/>
    <mergeCell ref="AD22:AD23"/>
    <mergeCell ref="AD11:AD12"/>
    <mergeCell ref="AB24:AB25"/>
  </mergeCells>
  <pageMargins left="0" right="0" top="0" bottom="0" header="0" footer="0"/>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topLeftCell="A19" workbookViewId="0">
      <selection activeCell="H23" sqref="H23"/>
    </sheetView>
  </sheetViews>
  <sheetFormatPr defaultRowHeight="15" x14ac:dyDescent="0.25"/>
  <cols>
    <col min="1" max="1" width="14" customWidth="1"/>
    <col min="2" max="2" width="20" customWidth="1"/>
    <col min="4" max="4" width="14.7109375" customWidth="1"/>
    <col min="5" max="5" width="17.7109375" customWidth="1"/>
    <col min="6" max="6" width="20.28515625" customWidth="1"/>
    <col min="7" max="7" width="15.140625" customWidth="1"/>
    <col min="8" max="8" width="19.5703125" customWidth="1"/>
    <col min="10" max="10" width="15.5703125" customWidth="1"/>
    <col min="11" max="11" width="19.140625" customWidth="1"/>
    <col min="12" max="12" width="18" customWidth="1"/>
  </cols>
  <sheetData>
    <row r="1" spans="1:12" ht="15.75" x14ac:dyDescent="0.25">
      <c r="A1" s="48" t="s">
        <v>329</v>
      </c>
    </row>
    <row r="3" spans="1:12" x14ac:dyDescent="0.25">
      <c r="A3" s="257" t="s">
        <v>227</v>
      </c>
      <c r="B3" s="257"/>
      <c r="C3" s="257"/>
      <c r="D3" s="257"/>
      <c r="E3" s="257"/>
      <c r="F3" s="257"/>
      <c r="G3" s="257" t="s">
        <v>228</v>
      </c>
      <c r="H3" s="257"/>
      <c r="I3" s="257"/>
      <c r="J3" s="257"/>
      <c r="K3" s="257"/>
      <c r="L3" s="257"/>
    </row>
    <row r="4" spans="1:12" ht="46.5" customHeight="1" x14ac:dyDescent="0.25">
      <c r="A4" s="258" t="s">
        <v>250</v>
      </c>
      <c r="B4" s="258"/>
      <c r="C4" s="258"/>
      <c r="D4" s="258"/>
      <c r="E4" s="258"/>
      <c r="F4" s="258"/>
      <c r="G4" s="258"/>
      <c r="H4" s="258"/>
      <c r="I4" s="258"/>
      <c r="J4" s="258"/>
      <c r="K4" s="258"/>
      <c r="L4" s="258"/>
    </row>
    <row r="5" spans="1:12" ht="84.75" customHeight="1" x14ac:dyDescent="0.25">
      <c r="A5" s="40" t="s">
        <v>230</v>
      </c>
      <c r="B5" s="40" t="s">
        <v>295</v>
      </c>
      <c r="C5" s="40" t="s">
        <v>179</v>
      </c>
      <c r="D5" s="40" t="s">
        <v>317</v>
      </c>
      <c r="E5" s="40" t="s">
        <v>233</v>
      </c>
      <c r="F5" s="40" t="s">
        <v>183</v>
      </c>
      <c r="G5" s="40" t="s">
        <v>230</v>
      </c>
      <c r="H5" s="40" t="s">
        <v>232</v>
      </c>
      <c r="I5" s="40" t="s">
        <v>179</v>
      </c>
      <c r="J5" s="40" t="s">
        <v>317</v>
      </c>
      <c r="K5" s="40" t="s">
        <v>234</v>
      </c>
      <c r="L5" s="40" t="s">
        <v>183</v>
      </c>
    </row>
    <row r="6" spans="1:12" x14ac:dyDescent="0.25">
      <c r="A6" s="53" t="s">
        <v>310</v>
      </c>
      <c r="B6" s="57" t="s">
        <v>301</v>
      </c>
      <c r="C6" s="117" t="s">
        <v>389</v>
      </c>
      <c r="D6" s="52" t="str">
        <f>A6</f>
        <v>рабочие дни</v>
      </c>
      <c r="E6" s="135">
        <v>0.3263888888888889</v>
      </c>
      <c r="F6" s="53" t="s">
        <v>226</v>
      </c>
      <c r="G6" s="53" t="s">
        <v>310</v>
      </c>
      <c r="H6" s="57" t="s">
        <v>302</v>
      </c>
      <c r="I6" s="117" t="s">
        <v>389</v>
      </c>
      <c r="J6" s="52" t="str">
        <f>G6</f>
        <v>рабочие дни</v>
      </c>
      <c r="K6" s="135">
        <v>0.3</v>
      </c>
      <c r="L6" s="53" t="s">
        <v>226</v>
      </c>
    </row>
    <row r="7" spans="1:12" ht="45" x14ac:dyDescent="0.25">
      <c r="A7" s="53" t="s">
        <v>310</v>
      </c>
      <c r="B7" s="131" t="s">
        <v>296</v>
      </c>
      <c r="C7" s="117" t="s">
        <v>389</v>
      </c>
      <c r="D7" s="52" t="str">
        <f t="shared" ref="D7:D11" si="0">A7</f>
        <v>рабочие дни</v>
      </c>
      <c r="E7" s="131" t="s">
        <v>401</v>
      </c>
      <c r="F7" s="53" t="s">
        <v>226</v>
      </c>
      <c r="G7" s="53" t="s">
        <v>310</v>
      </c>
      <c r="H7" s="131" t="s">
        <v>296</v>
      </c>
      <c r="I7" s="117" t="s">
        <v>389</v>
      </c>
      <c r="J7" s="52" t="str">
        <f t="shared" ref="J7:J11" si="1">G7</f>
        <v>рабочие дни</v>
      </c>
      <c r="K7" s="131" t="s">
        <v>402</v>
      </c>
      <c r="L7" s="53" t="s">
        <v>226</v>
      </c>
    </row>
    <row r="8" spans="1:12" ht="60" x14ac:dyDescent="0.25">
      <c r="A8" s="53" t="s">
        <v>310</v>
      </c>
      <c r="B8" s="131" t="s">
        <v>307</v>
      </c>
      <c r="C8" s="117" t="s">
        <v>389</v>
      </c>
      <c r="D8" s="52" t="str">
        <f t="shared" si="0"/>
        <v>рабочие дни</v>
      </c>
      <c r="E8" s="131" t="s">
        <v>392</v>
      </c>
      <c r="F8" s="53" t="s">
        <v>226</v>
      </c>
      <c r="G8" s="53" t="s">
        <v>310</v>
      </c>
      <c r="H8" s="131" t="s">
        <v>307</v>
      </c>
      <c r="I8" s="117" t="s">
        <v>389</v>
      </c>
      <c r="J8" s="52" t="str">
        <f t="shared" si="1"/>
        <v>рабочие дни</v>
      </c>
      <c r="K8" s="131" t="s">
        <v>392</v>
      </c>
      <c r="L8" s="53" t="s">
        <v>226</v>
      </c>
    </row>
    <row r="9" spans="1:12" ht="60" x14ac:dyDescent="0.25">
      <c r="A9" s="53" t="s">
        <v>310</v>
      </c>
      <c r="B9" s="131" t="s">
        <v>308</v>
      </c>
      <c r="C9" s="117" t="s">
        <v>389</v>
      </c>
      <c r="D9" s="52" t="str">
        <f t="shared" si="0"/>
        <v>рабочие дни</v>
      </c>
      <c r="E9" s="131" t="s">
        <v>393</v>
      </c>
      <c r="F9" s="53" t="s">
        <v>226</v>
      </c>
      <c r="G9" s="53" t="s">
        <v>310</v>
      </c>
      <c r="H9" s="131" t="s">
        <v>308</v>
      </c>
      <c r="I9" s="117" t="s">
        <v>389</v>
      </c>
      <c r="J9" s="52" t="str">
        <f t="shared" si="1"/>
        <v>рабочие дни</v>
      </c>
      <c r="K9" s="131" t="s">
        <v>393</v>
      </c>
      <c r="L9" s="53" t="s">
        <v>226</v>
      </c>
    </row>
    <row r="10" spans="1:12" ht="60" x14ac:dyDescent="0.25">
      <c r="A10" s="53" t="s">
        <v>310</v>
      </c>
      <c r="B10" s="131" t="s">
        <v>309</v>
      </c>
      <c r="C10" s="117" t="s">
        <v>389</v>
      </c>
      <c r="D10" s="52" t="str">
        <f t="shared" si="0"/>
        <v>рабочие дни</v>
      </c>
      <c r="E10" s="131" t="s">
        <v>394</v>
      </c>
      <c r="F10" s="53" t="s">
        <v>226</v>
      </c>
      <c r="G10" s="53" t="s">
        <v>310</v>
      </c>
      <c r="H10" s="131" t="s">
        <v>309</v>
      </c>
      <c r="I10" s="117" t="s">
        <v>389</v>
      </c>
      <c r="J10" s="52" t="str">
        <f t="shared" si="1"/>
        <v>рабочие дни</v>
      </c>
      <c r="K10" s="131" t="s">
        <v>394</v>
      </c>
      <c r="L10" s="53" t="s">
        <v>226</v>
      </c>
    </row>
    <row r="11" spans="1:12" x14ac:dyDescent="0.25">
      <c r="A11" s="53" t="s">
        <v>310</v>
      </c>
      <c r="B11" s="57" t="s">
        <v>304</v>
      </c>
      <c r="C11" s="117" t="s">
        <v>389</v>
      </c>
      <c r="D11" s="52" t="str">
        <f t="shared" si="0"/>
        <v>рабочие дни</v>
      </c>
      <c r="E11" s="135">
        <v>0.95833333333333337</v>
      </c>
      <c r="F11" s="53" t="s">
        <v>226</v>
      </c>
      <c r="G11" s="53" t="s">
        <v>310</v>
      </c>
      <c r="H11" s="57" t="s">
        <v>303</v>
      </c>
      <c r="I11" s="117" t="s">
        <v>389</v>
      </c>
      <c r="J11" s="52" t="str">
        <f t="shared" si="1"/>
        <v>рабочие дни</v>
      </c>
      <c r="K11" s="135">
        <v>0.95138888888888884</v>
      </c>
      <c r="L11" s="53" t="s">
        <v>226</v>
      </c>
    </row>
    <row r="14" spans="1:12" ht="15.75" x14ac:dyDescent="0.25">
      <c r="A14" s="48" t="s">
        <v>329</v>
      </c>
    </row>
    <row r="16" spans="1:12" x14ac:dyDescent="0.25">
      <c r="A16" s="257" t="s">
        <v>227</v>
      </c>
      <c r="B16" s="257"/>
      <c r="C16" s="257"/>
      <c r="D16" s="257"/>
      <c r="E16" s="257"/>
      <c r="F16" s="257"/>
      <c r="G16" s="257" t="s">
        <v>228</v>
      </c>
      <c r="H16" s="257"/>
      <c r="I16" s="257"/>
      <c r="J16" s="257"/>
      <c r="K16" s="257"/>
      <c r="L16" s="257"/>
    </row>
    <row r="17" spans="1:12" ht="47.25" customHeight="1" x14ac:dyDescent="0.25">
      <c r="A17" s="258" t="s">
        <v>250</v>
      </c>
      <c r="B17" s="258"/>
      <c r="C17" s="258"/>
      <c r="D17" s="258"/>
      <c r="E17" s="258"/>
      <c r="F17" s="258"/>
      <c r="G17" s="258"/>
      <c r="H17" s="258"/>
      <c r="I17" s="258"/>
      <c r="J17" s="258"/>
      <c r="K17" s="258"/>
      <c r="L17" s="258"/>
    </row>
    <row r="18" spans="1:12" ht="90" x14ac:dyDescent="0.25">
      <c r="A18" s="40" t="s">
        <v>243</v>
      </c>
      <c r="B18" s="40" t="s">
        <v>295</v>
      </c>
      <c r="C18" s="40" t="s">
        <v>179</v>
      </c>
      <c r="D18" s="40" t="s">
        <v>315</v>
      </c>
      <c r="E18" s="40" t="s">
        <v>233</v>
      </c>
      <c r="F18" s="40" t="s">
        <v>183</v>
      </c>
      <c r="G18" s="40" t="s">
        <v>243</v>
      </c>
      <c r="H18" s="40" t="s">
        <v>232</v>
      </c>
      <c r="I18" s="40" t="s">
        <v>179</v>
      </c>
      <c r="J18" s="40" t="s">
        <v>315</v>
      </c>
      <c r="K18" s="40" t="s">
        <v>234</v>
      </c>
      <c r="L18" s="40" t="s">
        <v>183</v>
      </c>
    </row>
    <row r="19" spans="1:12" ht="30" x14ac:dyDescent="0.25">
      <c r="A19" s="53" t="s">
        <v>297</v>
      </c>
      <c r="B19" s="57" t="s">
        <v>301</v>
      </c>
      <c r="C19" s="117" t="s">
        <v>389</v>
      </c>
      <c r="D19" s="52" t="str">
        <f>A19</f>
        <v>Суббота</v>
      </c>
      <c r="E19" s="135">
        <v>0.3263888888888889</v>
      </c>
      <c r="F19" s="53" t="s">
        <v>226</v>
      </c>
      <c r="G19" s="39" t="s">
        <v>236</v>
      </c>
      <c r="H19" s="117" t="s">
        <v>305</v>
      </c>
      <c r="I19" s="117" t="s">
        <v>389</v>
      </c>
      <c r="J19" s="39" t="str">
        <f>G19</f>
        <v>Суббота Воскресенье</v>
      </c>
      <c r="K19" s="135">
        <v>0.31944444444444448</v>
      </c>
      <c r="L19" s="53" t="s">
        <v>226</v>
      </c>
    </row>
    <row r="20" spans="1:12" ht="45" x14ac:dyDescent="0.25">
      <c r="A20" s="53" t="s">
        <v>297</v>
      </c>
      <c r="B20" s="131" t="s">
        <v>296</v>
      </c>
      <c r="C20" s="117" t="s">
        <v>389</v>
      </c>
      <c r="D20" s="52" t="str">
        <f t="shared" ref="D20:D30" si="2">A20</f>
        <v>Суббота</v>
      </c>
      <c r="E20" s="131" t="s">
        <v>390</v>
      </c>
      <c r="F20" s="53" t="s">
        <v>226</v>
      </c>
      <c r="G20" s="39" t="s">
        <v>236</v>
      </c>
      <c r="H20" s="131" t="s">
        <v>296</v>
      </c>
      <c r="I20" s="117" t="s">
        <v>389</v>
      </c>
      <c r="J20" s="39" t="str">
        <f t="shared" ref="J20:J22" si="3">G20</f>
        <v>Суббота Воскресенье</v>
      </c>
      <c r="K20" s="131" t="s">
        <v>390</v>
      </c>
      <c r="L20" s="53" t="s">
        <v>226</v>
      </c>
    </row>
    <row r="21" spans="1:12" ht="60" x14ac:dyDescent="0.25">
      <c r="A21" s="53" t="s">
        <v>297</v>
      </c>
      <c r="B21" s="131" t="s">
        <v>307</v>
      </c>
      <c r="C21" s="117" t="s">
        <v>389</v>
      </c>
      <c r="D21" s="52" t="str">
        <f t="shared" si="2"/>
        <v>Суббота</v>
      </c>
      <c r="E21" s="131" t="s">
        <v>392</v>
      </c>
      <c r="F21" s="53" t="s">
        <v>226</v>
      </c>
      <c r="G21" s="39" t="s">
        <v>236</v>
      </c>
      <c r="H21" s="131" t="s">
        <v>307</v>
      </c>
      <c r="I21" s="117" t="s">
        <v>389</v>
      </c>
      <c r="J21" s="39" t="str">
        <f t="shared" si="3"/>
        <v>Суббота Воскресенье</v>
      </c>
      <c r="K21" s="131" t="s">
        <v>392</v>
      </c>
      <c r="L21" s="53" t="s">
        <v>226</v>
      </c>
    </row>
    <row r="22" spans="1:12" ht="60" x14ac:dyDescent="0.25">
      <c r="A22" s="53" t="s">
        <v>297</v>
      </c>
      <c r="B22" s="131" t="s">
        <v>308</v>
      </c>
      <c r="C22" s="117" t="s">
        <v>389</v>
      </c>
      <c r="D22" s="52" t="str">
        <f t="shared" si="2"/>
        <v>Суббота</v>
      </c>
      <c r="E22" s="131" t="s">
        <v>393</v>
      </c>
      <c r="F22" s="53" t="s">
        <v>226</v>
      </c>
      <c r="G22" s="39" t="s">
        <v>236</v>
      </c>
      <c r="H22" s="131" t="s">
        <v>308</v>
      </c>
      <c r="I22" s="117" t="s">
        <v>389</v>
      </c>
      <c r="J22" s="39" t="str">
        <f t="shared" si="3"/>
        <v>Суббота Воскресенье</v>
      </c>
      <c r="K22" s="131" t="s">
        <v>403</v>
      </c>
      <c r="L22" s="53" t="s">
        <v>226</v>
      </c>
    </row>
    <row r="23" spans="1:12" ht="60" x14ac:dyDescent="0.25">
      <c r="A23" s="53" t="s">
        <v>297</v>
      </c>
      <c r="B23" s="131" t="s">
        <v>309</v>
      </c>
      <c r="C23" s="117" t="s">
        <v>389</v>
      </c>
      <c r="D23" s="52" t="str">
        <f t="shared" si="2"/>
        <v>Суббота</v>
      </c>
      <c r="E23" s="131" t="s">
        <v>394</v>
      </c>
      <c r="F23" s="53" t="s">
        <v>226</v>
      </c>
      <c r="G23" s="39" t="s">
        <v>236</v>
      </c>
      <c r="H23" s="117" t="s">
        <v>306</v>
      </c>
      <c r="I23" s="117" t="s">
        <v>389</v>
      </c>
      <c r="J23" s="39" t="str">
        <f>G23</f>
        <v>Суббота Воскресенье</v>
      </c>
      <c r="K23" s="54">
        <v>0.94097222222222221</v>
      </c>
      <c r="L23" s="53" t="s">
        <v>226</v>
      </c>
    </row>
    <row r="24" spans="1:12" x14ac:dyDescent="0.25">
      <c r="A24" s="53" t="s">
        <v>297</v>
      </c>
      <c r="B24" s="57" t="s">
        <v>300</v>
      </c>
      <c r="C24" s="117" t="s">
        <v>389</v>
      </c>
      <c r="D24" s="52" t="str">
        <f t="shared" si="2"/>
        <v>Суббота</v>
      </c>
      <c r="E24" s="135">
        <v>0.95138888888888884</v>
      </c>
      <c r="F24" s="53" t="s">
        <v>226</v>
      </c>
    </row>
    <row r="25" spans="1:12" ht="21.75" customHeight="1" x14ac:dyDescent="0.25">
      <c r="A25" s="53" t="s">
        <v>298</v>
      </c>
      <c r="B25" s="57" t="s">
        <v>299</v>
      </c>
      <c r="C25" s="117" t="s">
        <v>389</v>
      </c>
      <c r="D25" s="52" t="str">
        <f t="shared" si="2"/>
        <v>Воскресенье</v>
      </c>
      <c r="E25" s="135">
        <v>0.34722222222222227</v>
      </c>
      <c r="F25" s="53" t="s">
        <v>226</v>
      </c>
      <c r="G25" s="90"/>
      <c r="H25" s="132"/>
      <c r="I25" s="89"/>
      <c r="J25" s="90"/>
      <c r="L25" s="68"/>
    </row>
    <row r="26" spans="1:12" ht="61.5" customHeight="1" x14ac:dyDescent="0.25">
      <c r="A26" s="53" t="s">
        <v>298</v>
      </c>
      <c r="B26" s="131" t="s">
        <v>296</v>
      </c>
      <c r="C26" s="117" t="s">
        <v>389</v>
      </c>
      <c r="D26" s="52" t="str">
        <f t="shared" si="2"/>
        <v>Воскресенье</v>
      </c>
      <c r="E26" s="131" t="s">
        <v>396</v>
      </c>
      <c r="F26" s="53" t="s">
        <v>226</v>
      </c>
      <c r="G26" s="90"/>
      <c r="H26" s="132"/>
      <c r="I26" s="89"/>
      <c r="J26" s="90"/>
      <c r="L26" s="68"/>
    </row>
    <row r="27" spans="1:12" ht="60" x14ac:dyDescent="0.25">
      <c r="A27" s="53" t="s">
        <v>298</v>
      </c>
      <c r="B27" s="131" t="s">
        <v>307</v>
      </c>
      <c r="C27" s="117" t="s">
        <v>389</v>
      </c>
      <c r="D27" s="52" t="str">
        <f t="shared" si="2"/>
        <v>Воскресенье</v>
      </c>
      <c r="E27" s="131" t="s">
        <v>391</v>
      </c>
      <c r="F27" s="53" t="s">
        <v>226</v>
      </c>
      <c r="G27" s="68"/>
      <c r="H27" s="89"/>
      <c r="I27" s="89"/>
      <c r="J27" s="89"/>
      <c r="L27" s="68"/>
    </row>
    <row r="28" spans="1:12" ht="60" x14ac:dyDescent="0.25">
      <c r="A28" s="53" t="s">
        <v>298</v>
      </c>
      <c r="B28" s="131" t="s">
        <v>308</v>
      </c>
      <c r="C28" s="117" t="s">
        <v>389</v>
      </c>
      <c r="D28" s="52" t="str">
        <f t="shared" si="2"/>
        <v>Воскресенье</v>
      </c>
      <c r="E28" s="131" t="s">
        <v>395</v>
      </c>
      <c r="F28" s="53" t="s">
        <v>226</v>
      </c>
      <c r="G28" s="68"/>
      <c r="H28" s="89"/>
      <c r="I28" s="89"/>
      <c r="J28" s="89"/>
      <c r="L28" s="68"/>
    </row>
    <row r="29" spans="1:12" ht="60" x14ac:dyDescent="0.25">
      <c r="A29" s="53" t="s">
        <v>298</v>
      </c>
      <c r="B29" s="131" t="s">
        <v>309</v>
      </c>
      <c r="C29" s="117" t="s">
        <v>389</v>
      </c>
      <c r="D29" s="52" t="str">
        <f t="shared" si="2"/>
        <v>Воскресенье</v>
      </c>
      <c r="E29" s="131" t="s">
        <v>394</v>
      </c>
      <c r="F29" s="53" t="s">
        <v>226</v>
      </c>
      <c r="G29" s="68"/>
      <c r="H29" s="89"/>
      <c r="I29" s="89"/>
      <c r="J29" s="89"/>
      <c r="L29" s="68"/>
    </row>
    <row r="30" spans="1:12" x14ac:dyDescent="0.25">
      <c r="A30" s="53" t="s">
        <v>298</v>
      </c>
      <c r="B30" s="117" t="s">
        <v>300</v>
      </c>
      <c r="C30" s="117" t="s">
        <v>389</v>
      </c>
      <c r="D30" s="52" t="str">
        <f t="shared" si="2"/>
        <v>Воскресенье</v>
      </c>
      <c r="E30" s="135">
        <v>0.95486111111111116</v>
      </c>
      <c r="F30" s="53" t="s">
        <v>226</v>
      </c>
      <c r="G30" s="68"/>
      <c r="H30" s="89"/>
      <c r="I30" s="89"/>
      <c r="J30" s="89"/>
      <c r="L30" s="68"/>
    </row>
    <row r="33" spans="1:12" ht="15.75" x14ac:dyDescent="0.25">
      <c r="A33" s="48" t="s">
        <v>330</v>
      </c>
    </row>
    <row r="34" spans="1:12" x14ac:dyDescent="0.25">
      <c r="A34" s="257" t="s">
        <v>227</v>
      </c>
      <c r="B34" s="257"/>
      <c r="C34" s="257"/>
      <c r="D34" s="257"/>
      <c r="E34" s="257"/>
      <c r="F34" s="257"/>
      <c r="G34" s="257" t="s">
        <v>228</v>
      </c>
      <c r="H34" s="257"/>
      <c r="I34" s="257"/>
      <c r="J34" s="257"/>
      <c r="K34" s="257"/>
      <c r="L34" s="257"/>
    </row>
    <row r="35" spans="1:12" ht="40.5" customHeight="1" x14ac:dyDescent="0.25">
      <c r="A35" s="258" t="s">
        <v>250</v>
      </c>
      <c r="B35" s="258"/>
      <c r="C35" s="258"/>
      <c r="D35" s="258"/>
      <c r="E35" s="258"/>
      <c r="F35" s="258"/>
      <c r="G35" s="258"/>
      <c r="H35" s="258"/>
      <c r="I35" s="258"/>
      <c r="J35" s="258"/>
      <c r="K35" s="258"/>
      <c r="L35" s="258"/>
    </row>
    <row r="36" spans="1:12" ht="75" x14ac:dyDescent="0.25">
      <c r="A36" s="40" t="s">
        <v>230</v>
      </c>
      <c r="B36" s="40" t="s">
        <v>295</v>
      </c>
      <c r="C36" s="40" t="s">
        <v>179</v>
      </c>
      <c r="D36" s="40" t="s">
        <v>314</v>
      </c>
      <c r="E36" s="40" t="s">
        <v>233</v>
      </c>
      <c r="F36" s="40" t="s">
        <v>183</v>
      </c>
      <c r="G36" s="40" t="s">
        <v>230</v>
      </c>
      <c r="H36" s="40" t="s">
        <v>232</v>
      </c>
      <c r="I36" s="40" t="s">
        <v>179</v>
      </c>
      <c r="J36" s="40" t="s">
        <v>314</v>
      </c>
      <c r="K36" s="40" t="s">
        <v>234</v>
      </c>
      <c r="L36" s="40" t="s">
        <v>183</v>
      </c>
    </row>
    <row r="37" spans="1:12" ht="60" x14ac:dyDescent="0.25">
      <c r="A37" s="141" t="s">
        <v>310</v>
      </c>
      <c r="B37" s="131" t="s">
        <v>311</v>
      </c>
      <c r="C37" s="117" t="s">
        <v>389</v>
      </c>
      <c r="D37" s="52" t="str">
        <f>A37</f>
        <v>рабочие дни</v>
      </c>
      <c r="E37" s="131" t="s">
        <v>397</v>
      </c>
      <c r="F37" s="53" t="s">
        <v>366</v>
      </c>
      <c r="G37" s="141" t="s">
        <v>310</v>
      </c>
      <c r="H37" s="131" t="s">
        <v>313</v>
      </c>
      <c r="I37" s="117" t="s">
        <v>389</v>
      </c>
      <c r="J37" s="52" t="str">
        <f>G37</f>
        <v>рабочие дни</v>
      </c>
      <c r="K37" s="131" t="s">
        <v>400</v>
      </c>
      <c r="L37" s="53" t="s">
        <v>366</v>
      </c>
    </row>
    <row r="38" spans="1:12" x14ac:dyDescent="0.25">
      <c r="A38" s="141" t="s">
        <v>310</v>
      </c>
      <c r="B38" s="131" t="s">
        <v>312</v>
      </c>
      <c r="C38" s="117" t="s">
        <v>389</v>
      </c>
      <c r="D38" s="52" t="str">
        <f>A38</f>
        <v>рабочие дни</v>
      </c>
      <c r="E38" s="135">
        <v>0.88888888888888884</v>
      </c>
      <c r="F38" s="53" t="s">
        <v>366</v>
      </c>
      <c r="G38" s="141" t="s">
        <v>310</v>
      </c>
      <c r="H38" s="131" t="s">
        <v>312</v>
      </c>
      <c r="I38" s="117" t="s">
        <v>389</v>
      </c>
      <c r="J38" s="52" t="str">
        <f>G38</f>
        <v>рабочие дни</v>
      </c>
      <c r="K38" s="135">
        <v>0.88888888888888884</v>
      </c>
      <c r="L38" s="53" t="s">
        <v>366</v>
      </c>
    </row>
    <row r="41" spans="1:12" ht="15.75" x14ac:dyDescent="0.25">
      <c r="A41" s="48" t="s">
        <v>330</v>
      </c>
    </row>
    <row r="42" spans="1:12" x14ac:dyDescent="0.25">
      <c r="A42" s="257" t="s">
        <v>227</v>
      </c>
      <c r="B42" s="257"/>
      <c r="C42" s="257"/>
      <c r="D42" s="257"/>
      <c r="E42" s="257"/>
      <c r="F42" s="257"/>
      <c r="G42" s="257" t="s">
        <v>228</v>
      </c>
      <c r="H42" s="257"/>
      <c r="I42" s="257"/>
      <c r="J42" s="257"/>
      <c r="K42" s="257"/>
      <c r="L42" s="257"/>
    </row>
    <row r="43" spans="1:12" ht="40.5" customHeight="1" x14ac:dyDescent="0.25">
      <c r="A43" s="258" t="s">
        <v>250</v>
      </c>
      <c r="B43" s="258"/>
      <c r="C43" s="258"/>
      <c r="D43" s="258"/>
      <c r="E43" s="258"/>
      <c r="F43" s="258"/>
      <c r="G43" s="258"/>
      <c r="H43" s="258"/>
      <c r="I43" s="258"/>
      <c r="J43" s="258"/>
      <c r="K43" s="258"/>
      <c r="L43" s="258"/>
    </row>
    <row r="44" spans="1:12" ht="90" x14ac:dyDescent="0.25">
      <c r="A44" s="40" t="s">
        <v>243</v>
      </c>
      <c r="B44" s="40" t="s">
        <v>295</v>
      </c>
      <c r="C44" s="40" t="s">
        <v>179</v>
      </c>
      <c r="D44" s="40" t="s">
        <v>322</v>
      </c>
      <c r="E44" s="40" t="s">
        <v>233</v>
      </c>
      <c r="F44" s="40" t="s">
        <v>183</v>
      </c>
      <c r="G44" s="40" t="s">
        <v>243</v>
      </c>
      <c r="H44" s="40" t="s">
        <v>232</v>
      </c>
      <c r="I44" s="40" t="s">
        <v>179</v>
      </c>
      <c r="J44" s="40" t="s">
        <v>322</v>
      </c>
      <c r="K44" s="40" t="s">
        <v>234</v>
      </c>
      <c r="L44" s="40" t="s">
        <v>183</v>
      </c>
    </row>
    <row r="45" spans="1:12" ht="60" x14ac:dyDescent="0.25">
      <c r="A45" s="39" t="s">
        <v>236</v>
      </c>
      <c r="B45" s="131" t="s">
        <v>399</v>
      </c>
      <c r="C45" s="117" t="s">
        <v>389</v>
      </c>
      <c r="D45" s="39" t="str">
        <f>A45</f>
        <v>Суббота Воскресенье</v>
      </c>
      <c r="E45" s="131" t="s">
        <v>398</v>
      </c>
      <c r="F45" s="53" t="s">
        <v>366</v>
      </c>
      <c r="G45" s="39" t="s">
        <v>236</v>
      </c>
      <c r="H45" s="131" t="s">
        <v>399</v>
      </c>
      <c r="I45" s="117" t="s">
        <v>389</v>
      </c>
      <c r="J45" s="39" t="str">
        <f>G45</f>
        <v>Суббота Воскресенье</v>
      </c>
      <c r="K45" s="131" t="s">
        <v>398</v>
      </c>
      <c r="L45" s="53" t="s">
        <v>366</v>
      </c>
    </row>
    <row r="46" spans="1:12" ht="30" x14ac:dyDescent="0.25">
      <c r="A46" s="39" t="s">
        <v>236</v>
      </c>
      <c r="B46" s="117" t="s">
        <v>323</v>
      </c>
      <c r="C46" s="117" t="s">
        <v>389</v>
      </c>
      <c r="D46" s="39" t="str">
        <f>A46</f>
        <v>Суббота Воскресенье</v>
      </c>
      <c r="E46" s="54">
        <v>0.86805555555555547</v>
      </c>
      <c r="F46" s="53" t="s">
        <v>366</v>
      </c>
      <c r="G46" s="39" t="s">
        <v>236</v>
      </c>
      <c r="H46" s="117" t="s">
        <v>323</v>
      </c>
      <c r="I46" s="117" t="s">
        <v>389</v>
      </c>
      <c r="J46" s="39" t="str">
        <f>G46</f>
        <v>Суббота Воскресенье</v>
      </c>
      <c r="K46" s="54">
        <v>0.86805555555555547</v>
      </c>
      <c r="L46" s="53" t="s">
        <v>366</v>
      </c>
    </row>
  </sheetData>
  <mergeCells count="12">
    <mergeCell ref="A43:L43"/>
    <mergeCell ref="A3:F3"/>
    <mergeCell ref="G3:L3"/>
    <mergeCell ref="A4:L4"/>
    <mergeCell ref="A16:F16"/>
    <mergeCell ref="G16:L16"/>
    <mergeCell ref="A17:L17"/>
    <mergeCell ref="A34:F34"/>
    <mergeCell ref="G34:L34"/>
    <mergeCell ref="A35:L35"/>
    <mergeCell ref="A42:F42"/>
    <mergeCell ref="G42:L4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topLeftCell="A10" workbookViewId="0">
      <selection activeCell="I19" sqref="I19:I31"/>
    </sheetView>
  </sheetViews>
  <sheetFormatPr defaultRowHeight="15" x14ac:dyDescent="0.25"/>
  <cols>
    <col min="1" max="1" width="14.42578125" customWidth="1"/>
    <col min="2" max="2" width="16.7109375" customWidth="1"/>
    <col min="4" max="4" width="14.140625" customWidth="1"/>
    <col min="5" max="5" width="15.42578125" customWidth="1"/>
    <col min="6" max="6" width="16" customWidth="1"/>
    <col min="7" max="7" width="16.42578125" customWidth="1"/>
    <col min="8" max="8" width="17.5703125" customWidth="1"/>
    <col min="10" max="10" width="17" customWidth="1"/>
    <col min="11" max="11" width="15" customWidth="1"/>
    <col min="12" max="12" width="15.85546875" customWidth="1"/>
  </cols>
  <sheetData>
    <row r="1" spans="1:12" x14ac:dyDescent="0.25">
      <c r="A1" s="47" t="s">
        <v>328</v>
      </c>
    </row>
    <row r="3" spans="1:12" x14ac:dyDescent="0.25">
      <c r="A3" s="257" t="s">
        <v>227</v>
      </c>
      <c r="B3" s="257"/>
      <c r="C3" s="257"/>
      <c r="D3" s="257"/>
      <c r="E3" s="257"/>
      <c r="F3" s="257"/>
      <c r="G3" s="257" t="s">
        <v>228</v>
      </c>
      <c r="H3" s="257"/>
      <c r="I3" s="257"/>
      <c r="J3" s="257"/>
      <c r="K3" s="257"/>
      <c r="L3" s="257"/>
    </row>
    <row r="4" spans="1:12" ht="59.25" customHeight="1" x14ac:dyDescent="0.25">
      <c r="A4" s="258" t="s">
        <v>250</v>
      </c>
      <c r="B4" s="258"/>
      <c r="C4" s="258"/>
      <c r="D4" s="258"/>
      <c r="E4" s="258"/>
      <c r="F4" s="258"/>
      <c r="G4" s="258"/>
      <c r="H4" s="258"/>
      <c r="I4" s="258"/>
      <c r="J4" s="258"/>
      <c r="K4" s="258"/>
      <c r="L4" s="258"/>
    </row>
    <row r="5" spans="1:12" ht="90" x14ac:dyDescent="0.25">
      <c r="A5" s="40" t="s">
        <v>230</v>
      </c>
      <c r="B5" s="40" t="s">
        <v>225</v>
      </c>
      <c r="C5" s="40" t="s">
        <v>179</v>
      </c>
      <c r="D5" s="40" t="s">
        <v>317</v>
      </c>
      <c r="E5" s="40" t="s">
        <v>324</v>
      </c>
      <c r="F5" s="40" t="s">
        <v>183</v>
      </c>
      <c r="G5" s="40" t="s">
        <v>320</v>
      </c>
      <c r="H5" s="40" t="s">
        <v>325</v>
      </c>
      <c r="I5" s="40" t="s">
        <v>179</v>
      </c>
      <c r="J5" s="40" t="s">
        <v>321</v>
      </c>
      <c r="K5" s="40" t="s">
        <v>234</v>
      </c>
      <c r="L5" s="40" t="s">
        <v>183</v>
      </c>
    </row>
    <row r="6" spans="1:12" x14ac:dyDescent="0.25">
      <c r="A6" s="141" t="s">
        <v>310</v>
      </c>
      <c r="B6" s="63">
        <v>0.25347222222222221</v>
      </c>
      <c r="C6" s="117" t="s">
        <v>389</v>
      </c>
      <c r="D6" s="52" t="str">
        <f>A6</f>
        <v>рабочие дни</v>
      </c>
      <c r="E6" s="63">
        <v>0.2951388888888889</v>
      </c>
      <c r="F6" s="53" t="s">
        <v>366</v>
      </c>
      <c r="G6" s="141" t="s">
        <v>310</v>
      </c>
      <c r="H6" s="63">
        <v>0.2951388888888889</v>
      </c>
      <c r="I6" s="117" t="s">
        <v>389</v>
      </c>
      <c r="J6" s="52" t="str">
        <f>G6</f>
        <v>рабочие дни</v>
      </c>
      <c r="K6" s="135">
        <v>0.33680555555555558</v>
      </c>
      <c r="L6" s="53" t="s">
        <v>366</v>
      </c>
    </row>
    <row r="7" spans="1:12" x14ac:dyDescent="0.25">
      <c r="A7" s="141" t="s">
        <v>310</v>
      </c>
      <c r="B7" s="63">
        <v>0.28472222222222221</v>
      </c>
      <c r="C7" s="117" t="s">
        <v>389</v>
      </c>
      <c r="D7" s="52" t="str">
        <f t="shared" ref="D7:D13" si="0">A7</f>
        <v>рабочие дни</v>
      </c>
      <c r="E7" s="63">
        <v>0.33333333333333331</v>
      </c>
      <c r="F7" s="53" t="s">
        <v>366</v>
      </c>
      <c r="G7" s="141" t="s">
        <v>310</v>
      </c>
      <c r="H7" s="63">
        <v>0.33333333333333331</v>
      </c>
      <c r="I7" s="117" t="s">
        <v>389</v>
      </c>
      <c r="J7" s="52" t="str">
        <f t="shared" ref="J7:J13" si="1">G7</f>
        <v>рабочие дни</v>
      </c>
      <c r="K7" s="135">
        <v>0.375</v>
      </c>
      <c r="L7" s="53" t="s">
        <v>366</v>
      </c>
    </row>
    <row r="8" spans="1:12" x14ac:dyDescent="0.25">
      <c r="A8" s="141" t="s">
        <v>310</v>
      </c>
      <c r="B8" s="63">
        <v>0.34722222222222227</v>
      </c>
      <c r="C8" s="117" t="s">
        <v>389</v>
      </c>
      <c r="D8" s="52" t="str">
        <f t="shared" si="0"/>
        <v>рабочие дни</v>
      </c>
      <c r="E8" s="63">
        <v>0.40277777777777773</v>
      </c>
      <c r="F8" s="53" t="s">
        <v>366</v>
      </c>
      <c r="G8" s="141" t="s">
        <v>310</v>
      </c>
      <c r="H8" s="63">
        <v>0.40277777777777773</v>
      </c>
      <c r="I8" s="117" t="s">
        <v>389</v>
      </c>
      <c r="J8" s="52" t="str">
        <f t="shared" si="1"/>
        <v>рабочие дни</v>
      </c>
      <c r="K8" s="135">
        <v>0.4513888888888889</v>
      </c>
      <c r="L8" s="53" t="s">
        <v>366</v>
      </c>
    </row>
    <row r="9" spans="1:12" x14ac:dyDescent="0.25">
      <c r="A9" s="141" t="s">
        <v>310</v>
      </c>
      <c r="B9" s="63">
        <v>0.4861111111111111</v>
      </c>
      <c r="C9" s="117" t="s">
        <v>389</v>
      </c>
      <c r="D9" s="52" t="str">
        <f t="shared" si="0"/>
        <v>рабочие дни</v>
      </c>
      <c r="E9" s="63">
        <v>0.54166666666666663</v>
      </c>
      <c r="F9" s="53" t="s">
        <v>366</v>
      </c>
      <c r="G9" s="141" t="s">
        <v>310</v>
      </c>
      <c r="H9" s="63">
        <v>0.54166666666666663</v>
      </c>
      <c r="I9" s="117" t="s">
        <v>389</v>
      </c>
      <c r="J9" s="52" t="str">
        <f t="shared" si="1"/>
        <v>рабочие дни</v>
      </c>
      <c r="K9" s="135">
        <v>0.59722222222222221</v>
      </c>
      <c r="L9" s="53" t="s">
        <v>366</v>
      </c>
    </row>
    <row r="10" spans="1:12" x14ac:dyDescent="0.25">
      <c r="A10" s="141" t="s">
        <v>310</v>
      </c>
      <c r="B10" s="63">
        <v>0.54166666666666663</v>
      </c>
      <c r="C10" s="117" t="s">
        <v>389</v>
      </c>
      <c r="D10" s="52" t="str">
        <f t="shared" si="0"/>
        <v>рабочие дни</v>
      </c>
      <c r="E10" s="133">
        <v>0.59722222222222221</v>
      </c>
      <c r="F10" s="53" t="s">
        <v>366</v>
      </c>
      <c r="G10" s="141" t="s">
        <v>310</v>
      </c>
      <c r="H10" s="133">
        <v>0.59722222222222221</v>
      </c>
      <c r="I10" s="117" t="s">
        <v>389</v>
      </c>
      <c r="J10" s="52" t="str">
        <f t="shared" si="1"/>
        <v>рабочие дни</v>
      </c>
      <c r="K10" s="135">
        <v>0.65277777777777779</v>
      </c>
      <c r="L10" s="53" t="s">
        <v>366</v>
      </c>
    </row>
    <row r="11" spans="1:12" x14ac:dyDescent="0.25">
      <c r="A11" s="141" t="s">
        <v>310</v>
      </c>
      <c r="B11" s="63">
        <v>0.65277777777777779</v>
      </c>
      <c r="C11" s="117" t="s">
        <v>389</v>
      </c>
      <c r="D11" s="52" t="str">
        <f t="shared" si="0"/>
        <v>рабочие дни</v>
      </c>
      <c r="E11" s="63">
        <v>0.70833333333333337</v>
      </c>
      <c r="F11" s="53" t="s">
        <v>366</v>
      </c>
      <c r="G11" s="141" t="s">
        <v>310</v>
      </c>
      <c r="H11" s="63">
        <v>0.70833333333333337</v>
      </c>
      <c r="I11" s="117" t="s">
        <v>389</v>
      </c>
      <c r="J11" s="52" t="str">
        <f t="shared" si="1"/>
        <v>рабочие дни</v>
      </c>
      <c r="K11" s="135">
        <v>0.76388888888888884</v>
      </c>
      <c r="L11" s="53" t="s">
        <v>366</v>
      </c>
    </row>
    <row r="12" spans="1:12" x14ac:dyDescent="0.25">
      <c r="A12" s="141" t="s">
        <v>310</v>
      </c>
      <c r="B12" s="126">
        <v>0.72222222222222221</v>
      </c>
      <c r="C12" s="117" t="s">
        <v>389</v>
      </c>
      <c r="D12" s="52" t="str">
        <f t="shared" si="0"/>
        <v>рабочие дни</v>
      </c>
      <c r="E12" s="63">
        <v>0.77777777777777779</v>
      </c>
      <c r="F12" s="53" t="s">
        <v>366</v>
      </c>
      <c r="G12" s="141" t="s">
        <v>310</v>
      </c>
      <c r="H12" s="63">
        <v>0.77777777777777779</v>
      </c>
      <c r="I12" s="117" t="s">
        <v>389</v>
      </c>
      <c r="J12" s="52" t="str">
        <f t="shared" si="1"/>
        <v>рабочие дни</v>
      </c>
      <c r="K12" s="135">
        <v>0.83333333333333337</v>
      </c>
      <c r="L12" s="53" t="s">
        <v>366</v>
      </c>
    </row>
    <row r="13" spans="1:12" x14ac:dyDescent="0.25">
      <c r="A13" s="141" t="s">
        <v>310</v>
      </c>
      <c r="B13" s="63">
        <v>0.79166666666666663</v>
      </c>
      <c r="C13" s="117" t="s">
        <v>389</v>
      </c>
      <c r="D13" s="52" t="str">
        <f t="shared" si="0"/>
        <v>рабочие дни</v>
      </c>
      <c r="E13" s="63">
        <v>0.83333333333333337</v>
      </c>
      <c r="F13" s="53" t="s">
        <v>366</v>
      </c>
      <c r="G13" s="141" t="s">
        <v>310</v>
      </c>
      <c r="H13" s="63">
        <v>0.83333333333333337</v>
      </c>
      <c r="I13" s="117" t="s">
        <v>389</v>
      </c>
      <c r="J13" s="52" t="str">
        <f t="shared" si="1"/>
        <v>рабочие дни</v>
      </c>
      <c r="K13" s="135">
        <v>0.875</v>
      </c>
      <c r="L13" s="53" t="s">
        <v>366</v>
      </c>
    </row>
    <row r="15" spans="1:12" ht="15.75" thickBot="1" x14ac:dyDescent="0.3">
      <c r="A15" s="47" t="s">
        <v>328</v>
      </c>
    </row>
    <row r="16" spans="1:12" x14ac:dyDescent="0.25">
      <c r="A16" s="263" t="s">
        <v>227</v>
      </c>
      <c r="B16" s="264"/>
      <c r="C16" s="264"/>
      <c r="D16" s="264"/>
      <c r="E16" s="264"/>
      <c r="F16" s="264"/>
      <c r="G16" s="264" t="s">
        <v>228</v>
      </c>
      <c r="H16" s="264"/>
      <c r="I16" s="264"/>
      <c r="J16" s="264"/>
      <c r="K16" s="264"/>
      <c r="L16" s="265"/>
    </row>
    <row r="17" spans="1:12" ht="39.75" customHeight="1" x14ac:dyDescent="0.25">
      <c r="A17" s="258" t="s">
        <v>250</v>
      </c>
      <c r="B17" s="258"/>
      <c r="C17" s="258"/>
      <c r="D17" s="258"/>
      <c r="E17" s="258"/>
      <c r="F17" s="258"/>
      <c r="G17" s="258"/>
      <c r="H17" s="258"/>
      <c r="I17" s="258"/>
      <c r="J17" s="258"/>
      <c r="K17" s="258"/>
      <c r="L17" s="258"/>
    </row>
    <row r="18" spans="1:12" ht="109.5" customHeight="1" x14ac:dyDescent="0.25">
      <c r="A18" s="40" t="s">
        <v>243</v>
      </c>
      <c r="B18" s="40" t="s">
        <v>295</v>
      </c>
      <c r="C18" s="40" t="s">
        <v>179</v>
      </c>
      <c r="D18" s="40" t="s">
        <v>318</v>
      </c>
      <c r="E18" s="40" t="s">
        <v>324</v>
      </c>
      <c r="F18" s="40" t="s">
        <v>183</v>
      </c>
      <c r="G18" s="40" t="s">
        <v>243</v>
      </c>
      <c r="H18" s="40" t="s">
        <v>325</v>
      </c>
      <c r="I18" s="40" t="s">
        <v>179</v>
      </c>
      <c r="J18" s="40" t="s">
        <v>318</v>
      </c>
      <c r="K18" s="40" t="s">
        <v>234</v>
      </c>
      <c r="L18" s="40" t="s">
        <v>183</v>
      </c>
    </row>
    <row r="19" spans="1:12" x14ac:dyDescent="0.25">
      <c r="A19" s="53" t="s">
        <v>297</v>
      </c>
      <c r="B19" s="63">
        <v>0.28472222222222221</v>
      </c>
      <c r="C19" s="117" t="s">
        <v>389</v>
      </c>
      <c r="D19" s="52" t="str">
        <f>A19</f>
        <v>Суббота</v>
      </c>
      <c r="E19" s="63">
        <v>0.33333333333333331</v>
      </c>
      <c r="F19" s="53" t="s">
        <v>366</v>
      </c>
      <c r="G19" s="53" t="s">
        <v>297</v>
      </c>
      <c r="H19" s="63">
        <v>0.33333333333333331</v>
      </c>
      <c r="I19" s="117" t="s">
        <v>389</v>
      </c>
      <c r="J19" s="52" t="str">
        <f>G19</f>
        <v>Суббота</v>
      </c>
      <c r="K19" s="135">
        <v>0.375</v>
      </c>
      <c r="L19" s="53" t="s">
        <v>366</v>
      </c>
    </row>
    <row r="20" spans="1:12" x14ac:dyDescent="0.25">
      <c r="A20" s="53" t="s">
        <v>297</v>
      </c>
      <c r="B20" s="63">
        <v>0.34722222222222227</v>
      </c>
      <c r="C20" s="117" t="s">
        <v>389</v>
      </c>
      <c r="D20" s="52" t="str">
        <f t="shared" ref="D20:D31" si="2">A20</f>
        <v>Суббота</v>
      </c>
      <c r="E20" s="63">
        <v>0.40277777777777773</v>
      </c>
      <c r="F20" s="53" t="s">
        <v>366</v>
      </c>
      <c r="G20" s="53" t="s">
        <v>297</v>
      </c>
      <c r="H20" s="63">
        <v>0.40277777777777773</v>
      </c>
      <c r="I20" s="117" t="s">
        <v>389</v>
      </c>
      <c r="J20" s="52" t="str">
        <f t="shared" ref="J20:J31" si="3">G20</f>
        <v>Суббота</v>
      </c>
      <c r="K20" s="135">
        <v>0.4513888888888889</v>
      </c>
      <c r="L20" s="53" t="s">
        <v>366</v>
      </c>
    </row>
    <row r="21" spans="1:12" x14ac:dyDescent="0.25">
      <c r="A21" s="53" t="s">
        <v>297</v>
      </c>
      <c r="B21" s="63">
        <v>0.4861111111111111</v>
      </c>
      <c r="C21" s="117" t="s">
        <v>389</v>
      </c>
      <c r="D21" s="52" t="str">
        <f t="shared" si="2"/>
        <v>Суббота</v>
      </c>
      <c r="E21" s="63">
        <v>0.54166666666666663</v>
      </c>
      <c r="F21" s="53" t="s">
        <v>366</v>
      </c>
      <c r="G21" s="53" t="s">
        <v>297</v>
      </c>
      <c r="H21" s="63">
        <v>0.54166666666666663</v>
      </c>
      <c r="I21" s="117" t="s">
        <v>389</v>
      </c>
      <c r="J21" s="52" t="str">
        <f t="shared" si="3"/>
        <v>Суббота</v>
      </c>
      <c r="K21" s="135">
        <v>0.59722222222222221</v>
      </c>
      <c r="L21" s="53" t="s">
        <v>366</v>
      </c>
    </row>
    <row r="22" spans="1:12" x14ac:dyDescent="0.25">
      <c r="A22" s="53" t="s">
        <v>297</v>
      </c>
      <c r="B22" s="63">
        <v>0.54166666666666663</v>
      </c>
      <c r="C22" s="117" t="s">
        <v>389</v>
      </c>
      <c r="D22" s="52" t="str">
        <f t="shared" si="2"/>
        <v>Суббота</v>
      </c>
      <c r="E22" s="133">
        <v>0.59722222222222221</v>
      </c>
      <c r="F22" s="53" t="s">
        <v>366</v>
      </c>
      <c r="G22" s="53" t="s">
        <v>297</v>
      </c>
      <c r="H22" s="133">
        <v>0.59722222222222221</v>
      </c>
      <c r="I22" s="117" t="s">
        <v>389</v>
      </c>
      <c r="J22" s="52" t="str">
        <f t="shared" si="3"/>
        <v>Суббота</v>
      </c>
      <c r="K22" s="135">
        <v>0.65277777777777779</v>
      </c>
      <c r="L22" s="53" t="s">
        <v>366</v>
      </c>
    </row>
    <row r="23" spans="1:12" x14ac:dyDescent="0.25">
      <c r="A23" s="53" t="s">
        <v>297</v>
      </c>
      <c r="B23" s="63">
        <v>0.65277777777777779</v>
      </c>
      <c r="C23" s="117" t="s">
        <v>389</v>
      </c>
      <c r="D23" s="52" t="str">
        <f t="shared" si="2"/>
        <v>Суббота</v>
      </c>
      <c r="E23" s="133">
        <v>0.70833333333333337</v>
      </c>
      <c r="F23" s="53" t="s">
        <v>366</v>
      </c>
      <c r="G23" s="53" t="s">
        <v>297</v>
      </c>
      <c r="H23" s="133">
        <v>0.70833333333333337</v>
      </c>
      <c r="I23" s="117" t="s">
        <v>389</v>
      </c>
      <c r="J23" s="52" t="str">
        <f t="shared" si="3"/>
        <v>Суббота</v>
      </c>
      <c r="K23" s="135">
        <v>0.76388888888888884</v>
      </c>
      <c r="L23" s="53" t="s">
        <v>366</v>
      </c>
    </row>
    <row r="24" spans="1:12" x14ac:dyDescent="0.25">
      <c r="A24" s="53" t="s">
        <v>297</v>
      </c>
      <c r="B24" s="63">
        <v>0.72222222222222221</v>
      </c>
      <c r="C24" s="117" t="s">
        <v>389</v>
      </c>
      <c r="D24" s="52" t="str">
        <f t="shared" si="2"/>
        <v>Суббота</v>
      </c>
      <c r="E24" s="126">
        <v>0.77777777777777779</v>
      </c>
      <c r="F24" s="53" t="s">
        <v>366</v>
      </c>
      <c r="G24" s="53" t="s">
        <v>297</v>
      </c>
      <c r="H24" s="126">
        <v>0.77777777777777779</v>
      </c>
      <c r="I24" s="117" t="s">
        <v>389</v>
      </c>
      <c r="J24" s="52" t="str">
        <f t="shared" si="3"/>
        <v>Суббота</v>
      </c>
      <c r="K24" s="135">
        <v>0.83333333333333337</v>
      </c>
      <c r="L24" s="53" t="s">
        <v>366</v>
      </c>
    </row>
    <row r="25" spans="1:12" x14ac:dyDescent="0.25">
      <c r="A25" s="53" t="s">
        <v>297</v>
      </c>
      <c r="B25" s="63">
        <v>0.79166666666666663</v>
      </c>
      <c r="C25" s="117" t="s">
        <v>389</v>
      </c>
      <c r="D25" s="52" t="str">
        <f t="shared" si="2"/>
        <v>Суббота</v>
      </c>
      <c r="E25" s="133">
        <v>0.83333333333333337</v>
      </c>
      <c r="F25" s="53" t="s">
        <v>366</v>
      </c>
      <c r="G25" s="53" t="s">
        <v>297</v>
      </c>
      <c r="H25" s="133">
        <v>0.83333333333333337</v>
      </c>
      <c r="I25" s="117" t="s">
        <v>389</v>
      </c>
      <c r="J25" s="52" t="str">
        <f t="shared" si="3"/>
        <v>Суббота</v>
      </c>
      <c r="K25" s="135">
        <v>0.875</v>
      </c>
      <c r="L25" s="53" t="s">
        <v>366</v>
      </c>
    </row>
    <row r="26" spans="1:12" x14ac:dyDescent="0.25">
      <c r="A26" s="53" t="s">
        <v>298</v>
      </c>
      <c r="B26" s="63">
        <v>0.34722222222222227</v>
      </c>
      <c r="C26" s="117" t="s">
        <v>389</v>
      </c>
      <c r="D26" s="52" t="str">
        <f t="shared" si="2"/>
        <v>Воскресенье</v>
      </c>
      <c r="E26" s="133">
        <v>0.40277777777777773</v>
      </c>
      <c r="F26" s="53" t="s">
        <v>366</v>
      </c>
      <c r="G26" s="53" t="s">
        <v>298</v>
      </c>
      <c r="H26" s="133">
        <v>0.40277777777777773</v>
      </c>
      <c r="I26" s="117" t="s">
        <v>389</v>
      </c>
      <c r="J26" s="52" t="str">
        <f t="shared" si="3"/>
        <v>Воскресенье</v>
      </c>
      <c r="K26" s="135">
        <v>0.4513888888888889</v>
      </c>
      <c r="L26" s="53" t="s">
        <v>366</v>
      </c>
    </row>
    <row r="27" spans="1:12" x14ac:dyDescent="0.25">
      <c r="A27" s="53" t="s">
        <v>298</v>
      </c>
      <c r="B27" s="63">
        <v>0.4861111111111111</v>
      </c>
      <c r="C27" s="117" t="s">
        <v>389</v>
      </c>
      <c r="D27" s="52" t="str">
        <f t="shared" si="2"/>
        <v>Воскресенье</v>
      </c>
      <c r="E27" s="133">
        <v>0.54166666666666663</v>
      </c>
      <c r="F27" s="53" t="s">
        <v>366</v>
      </c>
      <c r="G27" s="53" t="s">
        <v>298</v>
      </c>
      <c r="H27" s="133">
        <v>0.54166666666666663</v>
      </c>
      <c r="I27" s="117" t="s">
        <v>389</v>
      </c>
      <c r="J27" s="52" t="str">
        <f t="shared" si="3"/>
        <v>Воскресенье</v>
      </c>
      <c r="K27" s="135">
        <v>0.59722222222222221</v>
      </c>
      <c r="L27" s="53" t="s">
        <v>366</v>
      </c>
    </row>
    <row r="28" spans="1:12" x14ac:dyDescent="0.25">
      <c r="A28" s="53" t="s">
        <v>298</v>
      </c>
      <c r="B28" s="63">
        <v>0.54166666666666663</v>
      </c>
      <c r="C28" s="117" t="s">
        <v>389</v>
      </c>
      <c r="D28" s="52" t="str">
        <f t="shared" si="2"/>
        <v>Воскресенье</v>
      </c>
      <c r="E28" s="133">
        <v>0.59722222222222221</v>
      </c>
      <c r="F28" s="53" t="s">
        <v>366</v>
      </c>
      <c r="G28" s="53" t="s">
        <v>298</v>
      </c>
      <c r="H28" s="133">
        <v>0.59722222222222221</v>
      </c>
      <c r="I28" s="117" t="s">
        <v>389</v>
      </c>
      <c r="J28" s="52" t="str">
        <f t="shared" si="3"/>
        <v>Воскресенье</v>
      </c>
      <c r="K28" s="135">
        <v>0.65277777777777779</v>
      </c>
      <c r="L28" s="53" t="s">
        <v>366</v>
      </c>
    </row>
    <row r="29" spans="1:12" x14ac:dyDescent="0.25">
      <c r="A29" s="53" t="s">
        <v>298</v>
      </c>
      <c r="B29" s="63">
        <v>0.65277777777777779</v>
      </c>
      <c r="C29" s="117" t="s">
        <v>389</v>
      </c>
      <c r="D29" s="52" t="str">
        <f t="shared" si="2"/>
        <v>Воскресенье</v>
      </c>
      <c r="E29" s="63">
        <v>0.70833333333333337</v>
      </c>
      <c r="F29" s="53" t="s">
        <v>366</v>
      </c>
      <c r="G29" s="53" t="s">
        <v>298</v>
      </c>
      <c r="H29" s="63">
        <v>0.70833333333333337</v>
      </c>
      <c r="I29" s="117" t="s">
        <v>389</v>
      </c>
      <c r="J29" s="52" t="str">
        <f t="shared" si="3"/>
        <v>Воскресенье</v>
      </c>
      <c r="K29" s="135">
        <v>0.76388888888888884</v>
      </c>
      <c r="L29" s="53" t="s">
        <v>366</v>
      </c>
    </row>
    <row r="30" spans="1:12" x14ac:dyDescent="0.25">
      <c r="A30" s="53" t="s">
        <v>298</v>
      </c>
      <c r="B30" s="126">
        <v>0.72222222222222221</v>
      </c>
      <c r="C30" s="117" t="s">
        <v>389</v>
      </c>
      <c r="D30" s="52" t="str">
        <f t="shared" si="2"/>
        <v>Воскресенье</v>
      </c>
      <c r="E30" s="63">
        <v>0.77777777777777779</v>
      </c>
      <c r="F30" s="53" t="s">
        <v>366</v>
      </c>
      <c r="G30" s="53" t="s">
        <v>298</v>
      </c>
      <c r="H30" s="63">
        <v>0.77777777777777779</v>
      </c>
      <c r="I30" s="117" t="s">
        <v>389</v>
      </c>
      <c r="J30" s="52" t="str">
        <f t="shared" si="3"/>
        <v>Воскресенье</v>
      </c>
      <c r="K30" s="135">
        <v>0.83333333333333337</v>
      </c>
      <c r="L30" s="53" t="s">
        <v>366</v>
      </c>
    </row>
    <row r="31" spans="1:12" x14ac:dyDescent="0.25">
      <c r="A31" s="53" t="s">
        <v>298</v>
      </c>
      <c r="B31" s="126">
        <v>0.79166666666666663</v>
      </c>
      <c r="C31" s="117" t="s">
        <v>389</v>
      </c>
      <c r="D31" s="52" t="str">
        <f t="shared" si="2"/>
        <v>Воскресенье</v>
      </c>
      <c r="E31" s="126">
        <v>0.83333333333333337</v>
      </c>
      <c r="F31" s="53" t="s">
        <v>366</v>
      </c>
      <c r="G31" s="53" t="s">
        <v>298</v>
      </c>
      <c r="H31" s="126">
        <v>0.83333333333333337</v>
      </c>
      <c r="I31" s="117" t="s">
        <v>389</v>
      </c>
      <c r="J31" s="52" t="str">
        <f t="shared" si="3"/>
        <v>Воскресенье</v>
      </c>
      <c r="K31" s="135">
        <v>0.875</v>
      </c>
      <c r="L31" s="53" t="s">
        <v>366</v>
      </c>
    </row>
  </sheetData>
  <mergeCells count="6">
    <mergeCell ref="A17:L17"/>
    <mergeCell ref="A3:F3"/>
    <mergeCell ref="G3:L3"/>
    <mergeCell ref="A4:L4"/>
    <mergeCell ref="A16:F16"/>
    <mergeCell ref="G16:L1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topLeftCell="A7" workbookViewId="0">
      <selection activeCell="I16" sqref="I16:I18"/>
    </sheetView>
  </sheetViews>
  <sheetFormatPr defaultRowHeight="15" x14ac:dyDescent="0.25"/>
  <cols>
    <col min="1" max="1" width="18" customWidth="1"/>
    <col min="2" max="2" width="19" customWidth="1"/>
    <col min="4" max="4" width="18.5703125" customWidth="1"/>
    <col min="5" max="5" width="15.42578125" customWidth="1"/>
    <col min="6" max="6" width="16.140625" customWidth="1"/>
    <col min="7" max="7" width="18.7109375" customWidth="1"/>
    <col min="8" max="8" width="15.85546875" customWidth="1"/>
    <col min="10" max="10" width="18.140625" customWidth="1"/>
    <col min="11" max="11" width="17.5703125" customWidth="1"/>
    <col min="12" max="12" width="16.5703125" customWidth="1"/>
  </cols>
  <sheetData>
    <row r="1" spans="1:12" x14ac:dyDescent="0.25">
      <c r="A1" s="47" t="s">
        <v>334</v>
      </c>
    </row>
    <row r="3" spans="1:12" x14ac:dyDescent="0.25">
      <c r="A3" s="257" t="s">
        <v>227</v>
      </c>
      <c r="B3" s="257"/>
      <c r="C3" s="257"/>
      <c r="D3" s="257"/>
      <c r="E3" s="257"/>
      <c r="F3" s="257"/>
      <c r="G3" s="257" t="s">
        <v>228</v>
      </c>
      <c r="H3" s="257"/>
      <c r="I3" s="257"/>
      <c r="J3" s="257"/>
      <c r="K3" s="257"/>
      <c r="L3" s="257"/>
    </row>
    <row r="4" spans="1:12" ht="42.75" customHeight="1" x14ac:dyDescent="0.25">
      <c r="A4" s="258" t="s">
        <v>250</v>
      </c>
      <c r="B4" s="258"/>
      <c r="C4" s="258"/>
      <c r="D4" s="258"/>
      <c r="E4" s="258"/>
      <c r="F4" s="258"/>
      <c r="G4" s="258"/>
      <c r="H4" s="258"/>
      <c r="I4" s="258"/>
      <c r="J4" s="258"/>
      <c r="K4" s="258"/>
      <c r="L4" s="258"/>
    </row>
    <row r="5" spans="1:12" ht="120.75" customHeight="1" x14ac:dyDescent="0.25">
      <c r="A5" s="40" t="s">
        <v>230</v>
      </c>
      <c r="B5" s="40" t="s">
        <v>225</v>
      </c>
      <c r="C5" s="40" t="s">
        <v>179</v>
      </c>
      <c r="D5" s="40" t="s">
        <v>317</v>
      </c>
      <c r="E5" s="40" t="s">
        <v>326</v>
      </c>
      <c r="F5" s="40" t="s">
        <v>183</v>
      </c>
      <c r="G5" s="40" t="s">
        <v>320</v>
      </c>
      <c r="H5" s="40" t="s">
        <v>327</v>
      </c>
      <c r="I5" s="40" t="s">
        <v>179</v>
      </c>
      <c r="J5" s="40" t="s">
        <v>321</v>
      </c>
      <c r="K5" s="40" t="s">
        <v>234</v>
      </c>
      <c r="L5" s="40" t="s">
        <v>183</v>
      </c>
    </row>
    <row r="6" spans="1:12" x14ac:dyDescent="0.25">
      <c r="A6" s="53" t="s">
        <v>310</v>
      </c>
      <c r="B6" s="126">
        <v>0.33333333333333331</v>
      </c>
      <c r="C6" s="117" t="s">
        <v>389</v>
      </c>
      <c r="D6" s="52" t="str">
        <f>A6</f>
        <v>рабочие дни</v>
      </c>
      <c r="E6" s="126">
        <v>0.37847222222222227</v>
      </c>
      <c r="F6" s="53" t="s">
        <v>366</v>
      </c>
      <c r="G6" s="53" t="s">
        <v>310</v>
      </c>
      <c r="H6" s="126">
        <v>0.37847222222222227</v>
      </c>
      <c r="I6" s="117" t="s">
        <v>389</v>
      </c>
      <c r="J6" s="52" t="str">
        <f>G6</f>
        <v>рабочие дни</v>
      </c>
      <c r="K6" s="54">
        <v>0.4375</v>
      </c>
      <c r="L6" s="53" t="s">
        <v>366</v>
      </c>
    </row>
    <row r="7" spans="1:12" x14ac:dyDescent="0.25">
      <c r="A7" s="53" t="s">
        <v>310</v>
      </c>
      <c r="B7" s="126">
        <v>0.54861111111111105</v>
      </c>
      <c r="C7" s="117" t="s">
        <v>389</v>
      </c>
      <c r="D7" s="52" t="str">
        <f t="shared" ref="D7:D8" si="0">A7</f>
        <v>рабочие дни</v>
      </c>
      <c r="E7" s="126">
        <v>0.60833333333333328</v>
      </c>
      <c r="F7" s="53" t="s">
        <v>366</v>
      </c>
      <c r="G7" s="53" t="s">
        <v>310</v>
      </c>
      <c r="H7" s="126">
        <v>0.60833333333333328</v>
      </c>
      <c r="I7" s="117" t="s">
        <v>389</v>
      </c>
      <c r="J7" s="52" t="str">
        <f t="shared" ref="J7:J8" si="1">G7</f>
        <v>рабочие дни</v>
      </c>
      <c r="K7" s="54">
        <v>0.66805555555555562</v>
      </c>
      <c r="L7" s="53" t="s">
        <v>366</v>
      </c>
    </row>
    <row r="8" spans="1:12" x14ac:dyDescent="0.25">
      <c r="A8" s="53" t="s">
        <v>310</v>
      </c>
      <c r="B8" s="63">
        <v>0.74305555555555547</v>
      </c>
      <c r="C8" s="117" t="s">
        <v>389</v>
      </c>
      <c r="D8" s="52" t="str">
        <f t="shared" si="0"/>
        <v>рабочие дни</v>
      </c>
      <c r="E8" s="63">
        <v>0.8027777777777777</v>
      </c>
      <c r="F8" s="53" t="s">
        <v>366</v>
      </c>
      <c r="G8" s="53" t="s">
        <v>310</v>
      </c>
      <c r="H8" s="63">
        <v>0.8027777777777777</v>
      </c>
      <c r="I8" s="53" t="s">
        <v>389</v>
      </c>
      <c r="J8" s="52" t="str">
        <f t="shared" si="1"/>
        <v>рабочие дни</v>
      </c>
      <c r="K8" s="54">
        <v>0.86249999999999993</v>
      </c>
      <c r="L8" s="53" t="s">
        <v>366</v>
      </c>
    </row>
    <row r="11" spans="1:12" x14ac:dyDescent="0.25">
      <c r="A11" s="47" t="s">
        <v>334</v>
      </c>
    </row>
    <row r="13" spans="1:12" x14ac:dyDescent="0.25">
      <c r="A13" s="257" t="s">
        <v>227</v>
      </c>
      <c r="B13" s="257"/>
      <c r="C13" s="257"/>
      <c r="D13" s="257"/>
      <c r="E13" s="257"/>
      <c r="F13" s="257"/>
      <c r="G13" s="257" t="s">
        <v>228</v>
      </c>
      <c r="H13" s="257"/>
      <c r="I13" s="257"/>
      <c r="J13" s="257"/>
      <c r="K13" s="257"/>
      <c r="L13" s="257"/>
    </row>
    <row r="14" spans="1:12" ht="36" customHeight="1" x14ac:dyDescent="0.25">
      <c r="A14" s="258" t="s">
        <v>250</v>
      </c>
      <c r="B14" s="258"/>
      <c r="C14" s="258"/>
      <c r="D14" s="258"/>
      <c r="E14" s="258"/>
      <c r="F14" s="258"/>
      <c r="G14" s="258"/>
      <c r="H14" s="258"/>
      <c r="I14" s="258"/>
      <c r="J14" s="258"/>
      <c r="K14" s="258"/>
      <c r="L14" s="258"/>
    </row>
    <row r="15" spans="1:12" ht="90" x14ac:dyDescent="0.25">
      <c r="A15" s="51" t="s">
        <v>243</v>
      </c>
      <c r="B15" s="51" t="s">
        <v>225</v>
      </c>
      <c r="C15" s="51" t="s">
        <v>179</v>
      </c>
      <c r="D15" s="51" t="s">
        <v>318</v>
      </c>
      <c r="E15" s="51" t="s">
        <v>326</v>
      </c>
      <c r="F15" s="51" t="s">
        <v>183</v>
      </c>
      <c r="G15" s="51" t="s">
        <v>243</v>
      </c>
      <c r="H15" s="51" t="s">
        <v>327</v>
      </c>
      <c r="I15" s="51" t="s">
        <v>179</v>
      </c>
      <c r="J15" s="51" t="s">
        <v>318</v>
      </c>
      <c r="K15" s="51" t="s">
        <v>234</v>
      </c>
      <c r="L15" s="51" t="s">
        <v>183</v>
      </c>
    </row>
    <row r="16" spans="1:12" ht="30" x14ac:dyDescent="0.25">
      <c r="A16" s="39" t="s">
        <v>236</v>
      </c>
      <c r="B16" s="134">
        <v>0.33333333333333331</v>
      </c>
      <c r="C16" s="154" t="s">
        <v>389</v>
      </c>
      <c r="D16" s="39" t="str">
        <f>A16</f>
        <v>Суббота Воскресенье</v>
      </c>
      <c r="E16" s="134">
        <v>0.37847222222222227</v>
      </c>
      <c r="F16" s="53" t="s">
        <v>366</v>
      </c>
      <c r="G16" s="39" t="s">
        <v>236</v>
      </c>
      <c r="H16" s="134">
        <v>0.37847222222222227</v>
      </c>
      <c r="I16" s="117" t="s">
        <v>389</v>
      </c>
      <c r="J16" s="39" t="str">
        <f>G16</f>
        <v>Суббота Воскресенье</v>
      </c>
      <c r="K16" s="54">
        <v>0.4375</v>
      </c>
      <c r="L16" s="53" t="s">
        <v>366</v>
      </c>
    </row>
    <row r="17" spans="1:12" ht="30" x14ac:dyDescent="0.25">
      <c r="A17" s="39" t="s">
        <v>236</v>
      </c>
      <c r="B17" s="134">
        <v>0.54861111111111105</v>
      </c>
      <c r="C17" s="154" t="s">
        <v>389</v>
      </c>
      <c r="D17" s="39" t="str">
        <f t="shared" ref="D17:D18" si="2">A17</f>
        <v>Суббота Воскресенье</v>
      </c>
      <c r="E17" s="134">
        <v>0.60833333333333328</v>
      </c>
      <c r="F17" s="53" t="s">
        <v>366</v>
      </c>
      <c r="G17" s="39" t="s">
        <v>236</v>
      </c>
      <c r="H17" s="134">
        <v>0.60833333333333328</v>
      </c>
      <c r="I17" s="117" t="s">
        <v>389</v>
      </c>
      <c r="J17" s="39" t="str">
        <f t="shared" ref="J17:J18" si="3">G17</f>
        <v>Суббота Воскресенье</v>
      </c>
      <c r="K17" s="54">
        <v>0.66805555555555562</v>
      </c>
      <c r="L17" s="53" t="s">
        <v>366</v>
      </c>
    </row>
    <row r="18" spans="1:12" ht="30" x14ac:dyDescent="0.25">
      <c r="A18" s="39" t="s">
        <v>236</v>
      </c>
      <c r="B18" s="79">
        <v>0.74305555555555547</v>
      </c>
      <c r="C18" s="154" t="s">
        <v>389</v>
      </c>
      <c r="D18" s="39" t="str">
        <f t="shared" si="2"/>
        <v>Суббота Воскресенье</v>
      </c>
      <c r="E18" s="79">
        <v>0.8027777777777777</v>
      </c>
      <c r="F18" s="53" t="s">
        <v>366</v>
      </c>
      <c r="G18" s="39" t="s">
        <v>236</v>
      </c>
      <c r="H18" s="79">
        <v>0.8027777777777777</v>
      </c>
      <c r="I18" s="117" t="s">
        <v>389</v>
      </c>
      <c r="J18" s="39" t="str">
        <f t="shared" si="3"/>
        <v>Суббота Воскресенье</v>
      </c>
      <c r="K18" s="54">
        <v>0.86249999999999993</v>
      </c>
      <c r="L18" s="53" t="s">
        <v>366</v>
      </c>
    </row>
  </sheetData>
  <mergeCells count="6">
    <mergeCell ref="A14:L14"/>
    <mergeCell ref="A3:F3"/>
    <mergeCell ref="G3:L3"/>
    <mergeCell ref="A4:L4"/>
    <mergeCell ref="A13:F13"/>
    <mergeCell ref="G13:L1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workbookViewId="0">
      <selection activeCell="I18" sqref="I18:I20"/>
    </sheetView>
  </sheetViews>
  <sheetFormatPr defaultRowHeight="15" x14ac:dyDescent="0.25"/>
  <cols>
    <col min="1" max="1" width="15.5703125" customWidth="1"/>
    <col min="2" max="2" width="20.42578125" customWidth="1"/>
    <col min="4" max="4" width="13.85546875" customWidth="1"/>
    <col min="5" max="5" width="18.42578125" customWidth="1"/>
    <col min="6" max="6" width="17.7109375" customWidth="1"/>
    <col min="7" max="7" width="14.140625" customWidth="1"/>
    <col min="8" max="8" width="16.28515625" customWidth="1"/>
    <col min="10" max="10" width="13" customWidth="1"/>
    <col min="11" max="11" width="20.140625" customWidth="1"/>
    <col min="12" max="12" width="16.7109375" customWidth="1"/>
  </cols>
  <sheetData>
    <row r="1" spans="1:12" x14ac:dyDescent="0.25">
      <c r="A1" s="47" t="s">
        <v>335</v>
      </c>
    </row>
    <row r="3" spans="1:12" x14ac:dyDescent="0.25">
      <c r="A3" s="257" t="s">
        <v>227</v>
      </c>
      <c r="B3" s="257"/>
      <c r="C3" s="257"/>
      <c r="D3" s="257"/>
      <c r="E3" s="257"/>
      <c r="F3" s="257"/>
      <c r="G3" s="257" t="s">
        <v>228</v>
      </c>
      <c r="H3" s="257"/>
      <c r="I3" s="257"/>
      <c r="J3" s="257"/>
      <c r="K3" s="257"/>
      <c r="L3" s="257"/>
    </row>
    <row r="4" spans="1:12" ht="57.75" customHeight="1" x14ac:dyDescent="0.25">
      <c r="A4" s="258" t="s">
        <v>250</v>
      </c>
      <c r="B4" s="258"/>
      <c r="C4" s="258"/>
      <c r="D4" s="258"/>
      <c r="E4" s="258"/>
      <c r="F4" s="258"/>
      <c r="G4" s="258"/>
      <c r="H4" s="258"/>
      <c r="I4" s="258"/>
      <c r="J4" s="258"/>
      <c r="K4" s="258"/>
      <c r="L4" s="258"/>
    </row>
    <row r="5" spans="1:12" ht="90" x14ac:dyDescent="0.25">
      <c r="A5" s="40" t="s">
        <v>230</v>
      </c>
      <c r="B5" s="40" t="s">
        <v>338</v>
      </c>
      <c r="C5" s="40" t="s">
        <v>179</v>
      </c>
      <c r="D5" s="40" t="s">
        <v>317</v>
      </c>
      <c r="E5" s="40" t="s">
        <v>365</v>
      </c>
      <c r="F5" s="40" t="s">
        <v>183</v>
      </c>
      <c r="G5" s="40" t="s">
        <v>320</v>
      </c>
      <c r="H5" s="40" t="s">
        <v>368</v>
      </c>
      <c r="I5" s="40" t="s">
        <v>179</v>
      </c>
      <c r="J5" s="40" t="s">
        <v>321</v>
      </c>
      <c r="K5" s="40" t="s">
        <v>339</v>
      </c>
      <c r="L5" s="40" t="s">
        <v>183</v>
      </c>
    </row>
    <row r="6" spans="1:12" x14ac:dyDescent="0.25">
      <c r="A6" s="53" t="s">
        <v>310</v>
      </c>
      <c r="B6" s="126">
        <v>0.29166666666666669</v>
      </c>
      <c r="C6" s="117" t="s">
        <v>389</v>
      </c>
      <c r="D6" s="52" t="str">
        <f>A6</f>
        <v>рабочие дни</v>
      </c>
      <c r="E6" s="126">
        <v>0.36805555555555558</v>
      </c>
      <c r="F6" s="53" t="s">
        <v>366</v>
      </c>
      <c r="G6" s="52" t="str">
        <f>D6</f>
        <v>рабочие дни</v>
      </c>
      <c r="H6" s="126">
        <v>0.36805555555555558</v>
      </c>
      <c r="I6" s="117" t="s">
        <v>389</v>
      </c>
      <c r="J6" s="52" t="str">
        <f>G6</f>
        <v>рабочие дни</v>
      </c>
      <c r="K6" s="54">
        <v>0.4375</v>
      </c>
      <c r="L6" s="53" t="s">
        <v>366</v>
      </c>
    </row>
    <row r="7" spans="1:12" x14ac:dyDescent="0.25">
      <c r="A7" s="53" t="s">
        <v>310</v>
      </c>
      <c r="B7" s="126">
        <v>0.34722222222222227</v>
      </c>
      <c r="C7" s="117" t="s">
        <v>389</v>
      </c>
      <c r="D7" s="52" t="str">
        <f t="shared" ref="D7:D10" si="0">A7</f>
        <v>рабочие дни</v>
      </c>
      <c r="E7" s="126">
        <v>0.41666666666666669</v>
      </c>
      <c r="F7" s="53" t="s">
        <v>366</v>
      </c>
      <c r="G7" s="52" t="str">
        <f t="shared" ref="G7:G10" si="1">D7</f>
        <v>рабочие дни</v>
      </c>
      <c r="H7" s="126">
        <v>0.41666666666666669</v>
      </c>
      <c r="I7" s="117" t="s">
        <v>389</v>
      </c>
      <c r="J7" s="52" t="str">
        <f t="shared" ref="J7:J10" si="2">G7</f>
        <v>рабочие дни</v>
      </c>
      <c r="K7" s="54">
        <v>0.4861111111111111</v>
      </c>
      <c r="L7" s="53" t="s">
        <v>366</v>
      </c>
    </row>
    <row r="8" spans="1:12" x14ac:dyDescent="0.25">
      <c r="A8" s="53" t="s">
        <v>310</v>
      </c>
      <c r="B8" s="126">
        <v>0.53472222222222221</v>
      </c>
      <c r="C8" s="117" t="s">
        <v>389</v>
      </c>
      <c r="D8" s="52" t="str">
        <f t="shared" si="0"/>
        <v>рабочие дни</v>
      </c>
      <c r="E8" s="126">
        <v>0.59722222222222221</v>
      </c>
      <c r="F8" s="53" t="s">
        <v>366</v>
      </c>
      <c r="G8" s="52" t="str">
        <f t="shared" si="1"/>
        <v>рабочие дни</v>
      </c>
      <c r="H8" s="126">
        <v>0.59722222222222221</v>
      </c>
      <c r="I8" s="117" t="s">
        <v>389</v>
      </c>
      <c r="J8" s="52" t="str">
        <f t="shared" si="2"/>
        <v>рабочие дни</v>
      </c>
      <c r="K8" s="54">
        <v>0.66666666666666663</v>
      </c>
      <c r="L8" s="53" t="s">
        <v>366</v>
      </c>
    </row>
    <row r="9" spans="1:12" x14ac:dyDescent="0.25">
      <c r="A9" s="53" t="s">
        <v>310</v>
      </c>
      <c r="B9" s="126">
        <v>0.65972222222222221</v>
      </c>
      <c r="C9" s="117" t="s">
        <v>389</v>
      </c>
      <c r="D9" s="52" t="str">
        <f t="shared" si="0"/>
        <v>рабочие дни</v>
      </c>
      <c r="E9" s="126">
        <v>0.72222222222222221</v>
      </c>
      <c r="F9" s="53" t="s">
        <v>366</v>
      </c>
      <c r="G9" s="52" t="str">
        <f t="shared" si="1"/>
        <v>рабочие дни</v>
      </c>
      <c r="H9" s="126">
        <v>0.72222222222222221</v>
      </c>
      <c r="I9" s="117" t="s">
        <v>389</v>
      </c>
      <c r="J9" s="52" t="str">
        <f t="shared" si="2"/>
        <v>рабочие дни</v>
      </c>
      <c r="K9" s="54">
        <v>0.79166666666666663</v>
      </c>
      <c r="L9" s="53" t="s">
        <v>366</v>
      </c>
    </row>
    <row r="10" spans="1:12" x14ac:dyDescent="0.25">
      <c r="A10" s="53" t="s">
        <v>310</v>
      </c>
      <c r="B10" s="126">
        <v>0.6875</v>
      </c>
      <c r="C10" s="117" t="s">
        <v>389</v>
      </c>
      <c r="D10" s="52" t="str">
        <f t="shared" si="0"/>
        <v>рабочие дни</v>
      </c>
      <c r="E10" s="126">
        <v>0.75694444444444453</v>
      </c>
      <c r="F10" s="53" t="s">
        <v>366</v>
      </c>
      <c r="G10" s="52" t="str">
        <f t="shared" si="1"/>
        <v>рабочие дни</v>
      </c>
      <c r="H10" s="126">
        <v>0.75694444444444453</v>
      </c>
      <c r="I10" s="117" t="s">
        <v>389</v>
      </c>
      <c r="J10" s="52" t="str">
        <f t="shared" si="2"/>
        <v>рабочие дни</v>
      </c>
      <c r="K10" s="54">
        <v>0.82638888888888884</v>
      </c>
      <c r="L10" s="53" t="s">
        <v>366</v>
      </c>
    </row>
    <row r="13" spans="1:12" x14ac:dyDescent="0.25">
      <c r="A13" s="47" t="s">
        <v>335</v>
      </c>
    </row>
    <row r="15" spans="1:12" x14ac:dyDescent="0.25">
      <c r="A15" s="257" t="s">
        <v>227</v>
      </c>
      <c r="B15" s="257"/>
      <c r="C15" s="257"/>
      <c r="D15" s="257"/>
      <c r="E15" s="257"/>
      <c r="F15" s="257"/>
      <c r="G15" s="257" t="s">
        <v>228</v>
      </c>
      <c r="H15" s="257"/>
      <c r="I15" s="257"/>
      <c r="J15" s="257"/>
      <c r="K15" s="257"/>
      <c r="L15" s="257"/>
    </row>
    <row r="16" spans="1:12" x14ac:dyDescent="0.25">
      <c r="A16" s="258" t="s">
        <v>250</v>
      </c>
      <c r="B16" s="258"/>
      <c r="C16" s="258"/>
      <c r="D16" s="258"/>
      <c r="E16" s="258"/>
      <c r="F16" s="258"/>
      <c r="G16" s="258"/>
      <c r="H16" s="258"/>
      <c r="I16" s="258"/>
      <c r="J16" s="258"/>
      <c r="K16" s="258"/>
      <c r="L16" s="258"/>
    </row>
    <row r="17" spans="1:12" ht="105" x14ac:dyDescent="0.25">
      <c r="A17" s="51" t="s">
        <v>243</v>
      </c>
      <c r="B17" s="51" t="s">
        <v>338</v>
      </c>
      <c r="C17" s="51" t="s">
        <v>179</v>
      </c>
      <c r="D17" s="51" t="s">
        <v>318</v>
      </c>
      <c r="E17" s="51" t="s">
        <v>367</v>
      </c>
      <c r="F17" s="51" t="s">
        <v>183</v>
      </c>
      <c r="G17" s="51" t="s">
        <v>243</v>
      </c>
      <c r="H17" s="51" t="s">
        <v>368</v>
      </c>
      <c r="I17" s="51" t="s">
        <v>179</v>
      </c>
      <c r="J17" s="51" t="s">
        <v>318</v>
      </c>
      <c r="K17" s="51" t="s">
        <v>339</v>
      </c>
      <c r="L17" s="51" t="s">
        <v>183</v>
      </c>
    </row>
    <row r="18" spans="1:12" ht="30" x14ac:dyDescent="0.25">
      <c r="A18" s="39" t="s">
        <v>236</v>
      </c>
      <c r="B18" s="126">
        <v>0.33333333333333331</v>
      </c>
      <c r="C18" s="117" t="s">
        <v>389</v>
      </c>
      <c r="D18" s="39" t="str">
        <f>A18</f>
        <v>Суббота Воскресенье</v>
      </c>
      <c r="E18" s="126">
        <v>0.40277777777777773</v>
      </c>
      <c r="F18" s="53" t="s">
        <v>366</v>
      </c>
      <c r="G18" s="39" t="s">
        <v>236</v>
      </c>
      <c r="H18" s="126">
        <v>0.40277777777777773</v>
      </c>
      <c r="I18" s="117" t="s">
        <v>389</v>
      </c>
      <c r="J18" s="39" t="str">
        <f>G18</f>
        <v>Суббота Воскресенье</v>
      </c>
      <c r="K18" s="54">
        <v>0.47222222222222227</v>
      </c>
      <c r="L18" s="53" t="s">
        <v>366</v>
      </c>
    </row>
    <row r="19" spans="1:12" ht="30" x14ac:dyDescent="0.25">
      <c r="A19" s="39" t="s">
        <v>236</v>
      </c>
      <c r="B19" s="126">
        <v>0.45833333333333331</v>
      </c>
      <c r="C19" s="117" t="s">
        <v>389</v>
      </c>
      <c r="D19" s="39" t="str">
        <f t="shared" ref="D19:D20" si="3">A19</f>
        <v>Суббота Воскресенье</v>
      </c>
      <c r="E19" s="126">
        <v>0.53472222222222221</v>
      </c>
      <c r="F19" s="53" t="s">
        <v>366</v>
      </c>
      <c r="G19" s="39" t="s">
        <v>236</v>
      </c>
      <c r="H19" s="126">
        <v>0.53472222222222221</v>
      </c>
      <c r="I19" s="117" t="s">
        <v>389</v>
      </c>
      <c r="J19" s="39" t="str">
        <f t="shared" ref="J19:J20" si="4">G19</f>
        <v>Суббота Воскресенье</v>
      </c>
      <c r="K19" s="54">
        <v>0.60416666666666663</v>
      </c>
      <c r="L19" s="53" t="s">
        <v>366</v>
      </c>
    </row>
    <row r="20" spans="1:12" ht="30" x14ac:dyDescent="0.25">
      <c r="A20" s="39" t="s">
        <v>236</v>
      </c>
      <c r="B20" s="126">
        <v>0.61805555555555558</v>
      </c>
      <c r="C20" s="117" t="s">
        <v>389</v>
      </c>
      <c r="D20" s="39" t="str">
        <f t="shared" si="3"/>
        <v>Суббота Воскресенье</v>
      </c>
      <c r="E20" s="126">
        <v>0.6875</v>
      </c>
      <c r="F20" s="53" t="s">
        <v>366</v>
      </c>
      <c r="G20" s="39" t="s">
        <v>236</v>
      </c>
      <c r="H20" s="126">
        <v>0.6875</v>
      </c>
      <c r="I20" s="117" t="s">
        <v>389</v>
      </c>
      <c r="J20" s="39" t="str">
        <f t="shared" si="4"/>
        <v>Суббота Воскресенье</v>
      </c>
      <c r="K20" s="54">
        <v>0.75694444444444453</v>
      </c>
      <c r="L20" s="53" t="s">
        <v>366</v>
      </c>
    </row>
    <row r="22" spans="1:12" x14ac:dyDescent="0.25">
      <c r="K22" s="46"/>
    </row>
  </sheetData>
  <mergeCells count="6">
    <mergeCell ref="A16:L16"/>
    <mergeCell ref="A3:F3"/>
    <mergeCell ref="G3:L3"/>
    <mergeCell ref="A4:L4"/>
    <mergeCell ref="A15:F15"/>
    <mergeCell ref="G15:L1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workbookViewId="0">
      <selection activeCell="I19" sqref="I19:I26"/>
    </sheetView>
  </sheetViews>
  <sheetFormatPr defaultRowHeight="15" x14ac:dyDescent="0.25"/>
  <cols>
    <col min="1" max="1" width="19.140625" customWidth="1"/>
    <col min="2" max="2" width="15" customWidth="1"/>
    <col min="4" max="4" width="17.28515625" customWidth="1"/>
    <col min="5" max="5" width="14.42578125" customWidth="1"/>
    <col min="6" max="6" width="18.42578125" customWidth="1"/>
    <col min="7" max="7" width="14" customWidth="1"/>
    <col min="8" max="8" width="18.85546875" customWidth="1"/>
    <col min="10" max="10" width="17.85546875" customWidth="1"/>
    <col min="11" max="11" width="13.42578125" customWidth="1"/>
    <col min="12" max="12" width="17.42578125" customWidth="1"/>
  </cols>
  <sheetData>
    <row r="1" spans="1:14" x14ac:dyDescent="0.25">
      <c r="A1" s="47" t="s">
        <v>346</v>
      </c>
    </row>
    <row r="2" spans="1:14" x14ac:dyDescent="0.25">
      <c r="A2" s="47" t="s">
        <v>284</v>
      </c>
    </row>
    <row r="3" spans="1:14" x14ac:dyDescent="0.25">
      <c r="A3" s="257" t="s">
        <v>227</v>
      </c>
      <c r="B3" s="257"/>
      <c r="C3" s="257"/>
      <c r="D3" s="257"/>
      <c r="E3" s="257"/>
      <c r="F3" s="257"/>
      <c r="G3" s="257" t="s">
        <v>228</v>
      </c>
      <c r="H3" s="257"/>
      <c r="I3" s="257"/>
      <c r="J3" s="257"/>
      <c r="K3" s="257"/>
      <c r="L3" s="257"/>
    </row>
    <row r="4" spans="1:14" ht="35.25" customHeight="1" x14ac:dyDescent="0.25">
      <c r="A4" s="266" t="s">
        <v>249</v>
      </c>
      <c r="B4" s="261"/>
      <c r="C4" s="261"/>
      <c r="D4" s="261"/>
      <c r="E4" s="261"/>
      <c r="F4" s="261"/>
      <c r="G4" s="261"/>
      <c r="H4" s="261"/>
      <c r="I4" s="261"/>
      <c r="J4" s="261"/>
      <c r="K4" s="261"/>
      <c r="L4" s="262"/>
    </row>
    <row r="5" spans="1:14" ht="90" x14ac:dyDescent="0.25">
      <c r="A5" s="40" t="s">
        <v>230</v>
      </c>
      <c r="B5" s="40" t="s">
        <v>336</v>
      </c>
      <c r="C5" s="40" t="s">
        <v>179</v>
      </c>
      <c r="D5" s="40" t="s">
        <v>317</v>
      </c>
      <c r="E5" s="40" t="s">
        <v>341</v>
      </c>
      <c r="F5" s="40" t="s">
        <v>345</v>
      </c>
      <c r="G5" s="40" t="s">
        <v>230</v>
      </c>
      <c r="H5" s="40" t="s">
        <v>342</v>
      </c>
      <c r="I5" s="40" t="s">
        <v>179</v>
      </c>
      <c r="J5" s="40" t="s">
        <v>317</v>
      </c>
      <c r="K5" s="40" t="s">
        <v>337</v>
      </c>
      <c r="L5" s="40" t="s">
        <v>345</v>
      </c>
    </row>
    <row r="6" spans="1:14" x14ac:dyDescent="0.25">
      <c r="A6" s="53" t="s">
        <v>229</v>
      </c>
      <c r="B6" s="138">
        <v>0.375</v>
      </c>
      <c r="C6" s="117" t="s">
        <v>389</v>
      </c>
      <c r="D6" s="52" t="str">
        <f>A6</f>
        <v>Рабочие дни</v>
      </c>
      <c r="E6" s="138">
        <v>0.39583333333333331</v>
      </c>
      <c r="F6" s="53" t="s">
        <v>344</v>
      </c>
      <c r="G6" s="53" t="s">
        <v>229</v>
      </c>
      <c r="H6" s="138">
        <v>0.39583333333333331</v>
      </c>
      <c r="I6" s="117" t="s">
        <v>389</v>
      </c>
      <c r="J6" s="52" t="str">
        <f>G6</f>
        <v>Рабочие дни</v>
      </c>
      <c r="K6" s="54">
        <v>0.41666666666666669</v>
      </c>
      <c r="L6" s="53" t="s">
        <v>344</v>
      </c>
    </row>
    <row r="7" spans="1:14" x14ac:dyDescent="0.25">
      <c r="A7" s="53" t="s">
        <v>229</v>
      </c>
      <c r="B7" s="138">
        <v>0.41666666666666669</v>
      </c>
      <c r="C7" s="117" t="s">
        <v>389</v>
      </c>
      <c r="D7" s="52" t="str">
        <f t="shared" ref="D7:D11" si="0">A7</f>
        <v>Рабочие дни</v>
      </c>
      <c r="E7" s="138">
        <v>0.4375</v>
      </c>
      <c r="F7" s="53" t="s">
        <v>344</v>
      </c>
      <c r="G7" s="52" t="s">
        <v>229</v>
      </c>
      <c r="H7" s="138">
        <v>0.4375</v>
      </c>
      <c r="I7" s="117" t="s">
        <v>389</v>
      </c>
      <c r="J7" s="52" t="str">
        <f t="shared" ref="J7:J11" si="1">G7</f>
        <v>Рабочие дни</v>
      </c>
      <c r="K7" s="54">
        <v>0.45833333333333331</v>
      </c>
      <c r="L7" s="53" t="s">
        <v>344</v>
      </c>
    </row>
    <row r="8" spans="1:14" x14ac:dyDescent="0.25">
      <c r="A8" s="53" t="s">
        <v>229</v>
      </c>
      <c r="B8" s="138">
        <v>0.58333333333333337</v>
      </c>
      <c r="C8" s="117" t="s">
        <v>389</v>
      </c>
      <c r="D8" s="52" t="str">
        <f t="shared" si="0"/>
        <v>Рабочие дни</v>
      </c>
      <c r="E8" s="138">
        <v>0.60416666666666663</v>
      </c>
      <c r="F8" s="53" t="s">
        <v>344</v>
      </c>
      <c r="G8" s="53" t="s">
        <v>229</v>
      </c>
      <c r="H8" s="138">
        <v>0.60416666666666663</v>
      </c>
      <c r="I8" s="117" t="s">
        <v>389</v>
      </c>
      <c r="J8" s="52" t="str">
        <f t="shared" si="1"/>
        <v>Рабочие дни</v>
      </c>
      <c r="K8" s="54">
        <v>0.625</v>
      </c>
      <c r="L8" s="53" t="s">
        <v>344</v>
      </c>
    </row>
    <row r="9" spans="1:14" x14ac:dyDescent="0.25">
      <c r="A9" s="53" t="s">
        <v>229</v>
      </c>
      <c r="B9" s="138">
        <v>0.75</v>
      </c>
      <c r="C9" s="117" t="s">
        <v>389</v>
      </c>
      <c r="D9" s="52" t="str">
        <f t="shared" si="0"/>
        <v>Рабочие дни</v>
      </c>
      <c r="E9" s="138">
        <v>0.77083333333333337</v>
      </c>
      <c r="F9" s="53" t="s">
        <v>344</v>
      </c>
      <c r="G9" s="52" t="s">
        <v>229</v>
      </c>
      <c r="H9" s="138">
        <v>0.77083333333333337</v>
      </c>
      <c r="I9" s="117" t="s">
        <v>389</v>
      </c>
      <c r="J9" s="52" t="str">
        <f t="shared" si="1"/>
        <v>Рабочие дни</v>
      </c>
      <c r="K9" s="54">
        <v>0.79166666666666663</v>
      </c>
      <c r="L9" s="53" t="s">
        <v>344</v>
      </c>
    </row>
    <row r="10" spans="1:14" x14ac:dyDescent="0.25">
      <c r="A10" s="53" t="s">
        <v>229</v>
      </c>
      <c r="B10" s="138">
        <v>0.79166666666666663</v>
      </c>
      <c r="C10" s="117" t="s">
        <v>389</v>
      </c>
      <c r="D10" s="52" t="str">
        <f t="shared" si="0"/>
        <v>Рабочие дни</v>
      </c>
      <c r="E10" s="138">
        <v>0.8125</v>
      </c>
      <c r="F10" s="53" t="s">
        <v>344</v>
      </c>
      <c r="G10" s="53" t="s">
        <v>229</v>
      </c>
      <c r="H10" s="138">
        <v>0.8125</v>
      </c>
      <c r="I10" s="117" t="s">
        <v>389</v>
      </c>
      <c r="J10" s="52" t="str">
        <f t="shared" si="1"/>
        <v>Рабочие дни</v>
      </c>
      <c r="K10" s="54">
        <v>0.83333333333333337</v>
      </c>
      <c r="L10" s="53" t="s">
        <v>344</v>
      </c>
    </row>
    <row r="11" spans="1:14" x14ac:dyDescent="0.25">
      <c r="A11" s="53" t="s">
        <v>229</v>
      </c>
      <c r="B11" s="138">
        <v>0.83333333333333337</v>
      </c>
      <c r="C11" s="117" t="s">
        <v>389</v>
      </c>
      <c r="D11" s="52" t="str">
        <f t="shared" si="0"/>
        <v>Рабочие дни</v>
      </c>
      <c r="E11" s="138">
        <v>0.85416666666666663</v>
      </c>
      <c r="F11" s="53" t="s">
        <v>344</v>
      </c>
      <c r="G11" s="52" t="s">
        <v>229</v>
      </c>
      <c r="H11" s="138">
        <v>0.85416666666666663</v>
      </c>
      <c r="I11" s="117" t="s">
        <v>389</v>
      </c>
      <c r="J11" s="52" t="str">
        <f t="shared" si="1"/>
        <v>Рабочие дни</v>
      </c>
      <c r="K11" s="54">
        <v>0.875</v>
      </c>
      <c r="L11" s="53" t="s">
        <v>344</v>
      </c>
    </row>
    <row r="13" spans="1:14" x14ac:dyDescent="0.25">
      <c r="N13" s="46"/>
    </row>
    <row r="14" spans="1:14" x14ac:dyDescent="0.25">
      <c r="A14" s="47" t="s">
        <v>346</v>
      </c>
    </row>
    <row r="15" spans="1:14" x14ac:dyDescent="0.25">
      <c r="A15" s="47" t="s">
        <v>284</v>
      </c>
    </row>
    <row r="16" spans="1:14" x14ac:dyDescent="0.25">
      <c r="A16" s="257" t="s">
        <v>227</v>
      </c>
      <c r="B16" s="257"/>
      <c r="C16" s="257"/>
      <c r="D16" s="257"/>
      <c r="E16" s="257"/>
      <c r="F16" s="257"/>
      <c r="G16" s="257" t="s">
        <v>228</v>
      </c>
      <c r="H16" s="257"/>
      <c r="I16" s="257"/>
      <c r="J16" s="257"/>
      <c r="K16" s="257"/>
      <c r="L16" s="257"/>
    </row>
    <row r="17" spans="1:12" ht="33" customHeight="1" x14ac:dyDescent="0.25">
      <c r="A17" s="266" t="s">
        <v>249</v>
      </c>
      <c r="B17" s="261"/>
      <c r="C17" s="261"/>
      <c r="D17" s="261"/>
      <c r="E17" s="261"/>
      <c r="F17" s="261"/>
      <c r="G17" s="261"/>
      <c r="H17" s="261"/>
      <c r="I17" s="261"/>
      <c r="J17" s="261"/>
      <c r="K17" s="261"/>
      <c r="L17" s="262"/>
    </row>
    <row r="18" spans="1:12" ht="90" x14ac:dyDescent="0.25">
      <c r="A18" s="51" t="s">
        <v>243</v>
      </c>
      <c r="B18" s="40" t="s">
        <v>336</v>
      </c>
      <c r="C18" s="40" t="s">
        <v>179</v>
      </c>
      <c r="D18" s="51" t="s">
        <v>318</v>
      </c>
      <c r="E18" s="40" t="s">
        <v>341</v>
      </c>
      <c r="F18" s="40" t="s">
        <v>183</v>
      </c>
      <c r="G18" s="51" t="s">
        <v>243</v>
      </c>
      <c r="H18" s="40" t="s">
        <v>342</v>
      </c>
      <c r="I18" s="40" t="s">
        <v>179</v>
      </c>
      <c r="J18" s="51" t="s">
        <v>318</v>
      </c>
      <c r="K18" s="40" t="s">
        <v>337</v>
      </c>
      <c r="L18" s="40" t="s">
        <v>183</v>
      </c>
    </row>
    <row r="19" spans="1:12" ht="30" x14ac:dyDescent="0.25">
      <c r="A19" s="39" t="s">
        <v>236</v>
      </c>
      <c r="B19" s="138">
        <v>0.375</v>
      </c>
      <c r="C19" s="117" t="s">
        <v>389</v>
      </c>
      <c r="D19" s="39" t="str">
        <f>A19</f>
        <v>Суббота Воскресенье</v>
      </c>
      <c r="E19" s="138">
        <v>0.39583333333333331</v>
      </c>
      <c r="F19" s="53" t="s">
        <v>344</v>
      </c>
      <c r="G19" s="39" t="s">
        <v>236</v>
      </c>
      <c r="H19" s="138">
        <v>0.39583333333333331</v>
      </c>
      <c r="I19" s="117" t="s">
        <v>389</v>
      </c>
      <c r="J19" s="39" t="str">
        <f>G19</f>
        <v>Суббота Воскресенье</v>
      </c>
      <c r="K19" s="54">
        <v>0.41666666666666669</v>
      </c>
      <c r="L19" s="53" t="s">
        <v>344</v>
      </c>
    </row>
    <row r="20" spans="1:12" ht="30" x14ac:dyDescent="0.25">
      <c r="A20" s="39" t="s">
        <v>236</v>
      </c>
      <c r="B20" s="138">
        <v>0.41666666666666669</v>
      </c>
      <c r="C20" s="117" t="s">
        <v>389</v>
      </c>
      <c r="D20" s="39" t="str">
        <f t="shared" ref="D20:D26" si="2">A20</f>
        <v>Суббота Воскресенье</v>
      </c>
      <c r="E20" s="138">
        <v>0.4375</v>
      </c>
      <c r="F20" s="53" t="s">
        <v>344</v>
      </c>
      <c r="G20" s="39" t="s">
        <v>236</v>
      </c>
      <c r="H20" s="138">
        <v>0.4375</v>
      </c>
      <c r="I20" s="117" t="s">
        <v>389</v>
      </c>
      <c r="J20" s="39" t="str">
        <f t="shared" ref="J20:J26" si="3">G20</f>
        <v>Суббота Воскресенье</v>
      </c>
      <c r="K20" s="54">
        <v>0.45833333333333331</v>
      </c>
      <c r="L20" s="53" t="s">
        <v>344</v>
      </c>
    </row>
    <row r="21" spans="1:12" ht="30" x14ac:dyDescent="0.25">
      <c r="A21" s="39" t="s">
        <v>236</v>
      </c>
      <c r="B21" s="138">
        <v>0.5</v>
      </c>
      <c r="C21" s="117" t="s">
        <v>389</v>
      </c>
      <c r="D21" s="39" t="str">
        <f t="shared" si="2"/>
        <v>Суббота Воскресенье</v>
      </c>
      <c r="E21" s="138">
        <v>0.52083333333333337</v>
      </c>
      <c r="F21" s="53" t="s">
        <v>344</v>
      </c>
      <c r="G21" s="39" t="s">
        <v>236</v>
      </c>
      <c r="H21" s="138">
        <v>0.52083333333333337</v>
      </c>
      <c r="I21" s="117" t="s">
        <v>389</v>
      </c>
      <c r="J21" s="39" t="str">
        <f t="shared" si="3"/>
        <v>Суббота Воскресенье</v>
      </c>
      <c r="K21" s="54">
        <v>0.54166666666666663</v>
      </c>
      <c r="L21" s="53" t="s">
        <v>344</v>
      </c>
    </row>
    <row r="22" spans="1:12" ht="30" x14ac:dyDescent="0.25">
      <c r="A22" s="39" t="s">
        <v>236</v>
      </c>
      <c r="B22" s="138">
        <v>0.54166666666666663</v>
      </c>
      <c r="C22" s="117" t="s">
        <v>389</v>
      </c>
      <c r="D22" s="39" t="str">
        <f t="shared" si="2"/>
        <v>Суббота Воскресенье</v>
      </c>
      <c r="E22" s="138">
        <v>0.5625</v>
      </c>
      <c r="F22" s="53" t="s">
        <v>344</v>
      </c>
      <c r="G22" s="39" t="s">
        <v>236</v>
      </c>
      <c r="H22" s="138">
        <v>0.5625</v>
      </c>
      <c r="I22" s="117" t="s">
        <v>389</v>
      </c>
      <c r="J22" s="39" t="str">
        <f t="shared" si="3"/>
        <v>Суббота Воскресенье</v>
      </c>
      <c r="K22" s="54">
        <v>0.58333333333333337</v>
      </c>
      <c r="L22" s="53" t="s">
        <v>344</v>
      </c>
    </row>
    <row r="23" spans="1:12" ht="30" x14ac:dyDescent="0.25">
      <c r="A23" s="39" t="s">
        <v>236</v>
      </c>
      <c r="B23" s="138">
        <v>0.70833333333333337</v>
      </c>
      <c r="C23" s="117" t="s">
        <v>389</v>
      </c>
      <c r="D23" s="39" t="str">
        <f t="shared" si="2"/>
        <v>Суббота Воскресенье</v>
      </c>
      <c r="E23" s="138">
        <v>0.72916666666666663</v>
      </c>
      <c r="F23" s="53" t="s">
        <v>344</v>
      </c>
      <c r="G23" s="39" t="s">
        <v>236</v>
      </c>
      <c r="H23" s="138">
        <v>0.72916666666666663</v>
      </c>
      <c r="I23" s="117" t="s">
        <v>389</v>
      </c>
      <c r="J23" s="39" t="str">
        <f t="shared" si="3"/>
        <v>Суббота Воскресенье</v>
      </c>
      <c r="K23" s="54">
        <v>0.75</v>
      </c>
      <c r="L23" s="53" t="s">
        <v>344</v>
      </c>
    </row>
    <row r="24" spans="1:12" ht="30" x14ac:dyDescent="0.25">
      <c r="A24" s="39" t="s">
        <v>236</v>
      </c>
      <c r="B24" s="138">
        <v>0.75</v>
      </c>
      <c r="C24" s="117" t="s">
        <v>389</v>
      </c>
      <c r="D24" s="39" t="str">
        <f t="shared" si="2"/>
        <v>Суббота Воскресенье</v>
      </c>
      <c r="E24" s="138">
        <v>0.77083333333333337</v>
      </c>
      <c r="F24" s="53" t="s">
        <v>344</v>
      </c>
      <c r="G24" s="39" t="s">
        <v>236</v>
      </c>
      <c r="H24" s="138">
        <v>0.77083333333333337</v>
      </c>
      <c r="I24" s="117" t="s">
        <v>389</v>
      </c>
      <c r="J24" s="39" t="str">
        <f t="shared" si="3"/>
        <v>Суббота Воскресенье</v>
      </c>
      <c r="K24" s="54">
        <v>0.79166666666666663</v>
      </c>
      <c r="L24" s="53" t="s">
        <v>344</v>
      </c>
    </row>
    <row r="25" spans="1:12" ht="30" x14ac:dyDescent="0.25">
      <c r="A25" s="39" t="s">
        <v>236</v>
      </c>
      <c r="B25" s="138">
        <v>0.79166666666666663</v>
      </c>
      <c r="C25" s="117" t="s">
        <v>389</v>
      </c>
      <c r="D25" s="39" t="str">
        <f t="shared" si="2"/>
        <v>Суббота Воскресенье</v>
      </c>
      <c r="E25" s="138">
        <v>0.8125</v>
      </c>
      <c r="F25" s="53" t="s">
        <v>344</v>
      </c>
      <c r="G25" s="39" t="s">
        <v>236</v>
      </c>
      <c r="H25" s="138">
        <v>0.8125</v>
      </c>
      <c r="I25" s="117" t="s">
        <v>389</v>
      </c>
      <c r="J25" s="39" t="str">
        <f t="shared" si="3"/>
        <v>Суббота Воскресенье</v>
      </c>
      <c r="K25" s="54">
        <v>0.83333333333333337</v>
      </c>
      <c r="L25" s="53" t="s">
        <v>344</v>
      </c>
    </row>
    <row r="26" spans="1:12" ht="30" x14ac:dyDescent="0.25">
      <c r="A26" s="39" t="s">
        <v>236</v>
      </c>
      <c r="B26" s="138">
        <v>0.83333333333333337</v>
      </c>
      <c r="C26" s="117" t="s">
        <v>389</v>
      </c>
      <c r="D26" s="39" t="str">
        <f t="shared" si="2"/>
        <v>Суббота Воскресенье</v>
      </c>
      <c r="E26" s="138">
        <v>0.85416666666666663</v>
      </c>
      <c r="F26" s="53" t="s">
        <v>344</v>
      </c>
      <c r="G26" s="39" t="s">
        <v>236</v>
      </c>
      <c r="H26" s="138">
        <v>0.85416666666666663</v>
      </c>
      <c r="I26" s="117" t="s">
        <v>389</v>
      </c>
      <c r="J26" s="39" t="str">
        <f t="shared" si="3"/>
        <v>Суббота Воскресенье</v>
      </c>
      <c r="K26" s="54">
        <v>0.875</v>
      </c>
      <c r="L26" s="53" t="s">
        <v>344</v>
      </c>
    </row>
  </sheetData>
  <mergeCells count="6">
    <mergeCell ref="A17:L17"/>
    <mergeCell ref="A3:F3"/>
    <mergeCell ref="G3:L3"/>
    <mergeCell ref="A4:L4"/>
    <mergeCell ref="A16:F16"/>
    <mergeCell ref="G16:L16"/>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workbookViewId="0">
      <selection activeCell="I5" sqref="I5"/>
    </sheetView>
  </sheetViews>
  <sheetFormatPr defaultRowHeight="15" x14ac:dyDescent="0.25"/>
  <cols>
    <col min="1" max="1" width="15.140625" customWidth="1"/>
    <col min="2" max="2" width="14.85546875" customWidth="1"/>
    <col min="4" max="4" width="14.42578125" customWidth="1"/>
    <col min="5" max="5" width="19.140625" customWidth="1"/>
    <col min="6" max="6" width="15" customWidth="1"/>
    <col min="7" max="7" width="16.85546875" customWidth="1"/>
    <col min="8" max="8" width="15.28515625" customWidth="1"/>
    <col min="10" max="10" width="14.85546875" customWidth="1"/>
    <col min="11" max="11" width="15.140625" customWidth="1"/>
    <col min="12" max="12" width="18" customWidth="1"/>
  </cols>
  <sheetData>
    <row r="1" spans="1:12" x14ac:dyDescent="0.25">
      <c r="A1" s="47" t="s">
        <v>343</v>
      </c>
    </row>
    <row r="2" spans="1:12" x14ac:dyDescent="0.25">
      <c r="A2" s="257" t="s">
        <v>227</v>
      </c>
      <c r="B2" s="257"/>
      <c r="C2" s="257"/>
      <c r="D2" s="257"/>
      <c r="E2" s="257"/>
      <c r="F2" s="257"/>
      <c r="G2" s="257" t="s">
        <v>228</v>
      </c>
      <c r="H2" s="257"/>
      <c r="I2" s="257"/>
      <c r="J2" s="257"/>
      <c r="K2" s="257"/>
      <c r="L2" s="257"/>
    </row>
    <row r="3" spans="1:12" x14ac:dyDescent="0.25">
      <c r="A3" s="258" t="s">
        <v>250</v>
      </c>
      <c r="B3" s="258"/>
      <c r="C3" s="258"/>
      <c r="D3" s="258"/>
      <c r="E3" s="258"/>
      <c r="F3" s="258"/>
      <c r="G3" s="258"/>
      <c r="H3" s="258"/>
      <c r="I3" s="258"/>
      <c r="J3" s="258"/>
      <c r="K3" s="258"/>
      <c r="L3" s="258"/>
    </row>
    <row r="4" spans="1:12" ht="105" x14ac:dyDescent="0.25">
      <c r="A4" s="40" t="s">
        <v>178</v>
      </c>
      <c r="B4" s="40" t="s">
        <v>336</v>
      </c>
      <c r="C4" s="40" t="s">
        <v>179</v>
      </c>
      <c r="D4" s="40" t="s">
        <v>319</v>
      </c>
      <c r="E4" s="40" t="s">
        <v>271</v>
      </c>
      <c r="F4" s="40" t="s">
        <v>183</v>
      </c>
      <c r="G4" s="40" t="s">
        <v>364</v>
      </c>
      <c r="H4" s="40" t="s">
        <v>340</v>
      </c>
      <c r="I4" s="40" t="s">
        <v>179</v>
      </c>
      <c r="J4" s="40" t="s">
        <v>369</v>
      </c>
      <c r="K4" s="40" t="s">
        <v>337</v>
      </c>
      <c r="L4" s="40" t="s">
        <v>183</v>
      </c>
    </row>
    <row r="5" spans="1:12" x14ac:dyDescent="0.25">
      <c r="A5" s="53" t="s">
        <v>199</v>
      </c>
      <c r="B5" s="136">
        <v>0.28472222222222221</v>
      </c>
      <c r="C5" s="117" t="s">
        <v>389</v>
      </c>
      <c r="D5" s="52" t="str">
        <f>A5</f>
        <v>ежедневно</v>
      </c>
      <c r="E5" s="135">
        <v>0.34722222222222227</v>
      </c>
      <c r="F5" s="53" t="s">
        <v>366</v>
      </c>
      <c r="G5" s="53" t="s">
        <v>199</v>
      </c>
      <c r="H5" s="136">
        <v>0.34722222222222227</v>
      </c>
      <c r="I5" s="117" t="s">
        <v>389</v>
      </c>
      <c r="J5" s="52" t="str">
        <f>G5</f>
        <v>ежедневно</v>
      </c>
      <c r="K5" s="135">
        <v>0.41666666666666669</v>
      </c>
      <c r="L5" s="53" t="s">
        <v>366</v>
      </c>
    </row>
    <row r="6" spans="1:12" x14ac:dyDescent="0.25">
      <c r="A6" s="53" t="s">
        <v>199</v>
      </c>
      <c r="B6" s="136">
        <v>0.3263888888888889</v>
      </c>
      <c r="C6" s="117" t="s">
        <v>389</v>
      </c>
      <c r="D6" s="52" t="str">
        <f t="shared" ref="D6:D10" si="0">A6</f>
        <v>ежедневно</v>
      </c>
      <c r="E6" s="135">
        <v>0.39583333333333331</v>
      </c>
      <c r="F6" s="53" t="s">
        <v>366</v>
      </c>
      <c r="G6" s="53" t="s">
        <v>199</v>
      </c>
      <c r="H6" s="136">
        <v>0.40277777777777773</v>
      </c>
      <c r="I6" s="117" t="s">
        <v>389</v>
      </c>
      <c r="J6" s="52" t="str">
        <f t="shared" ref="J6:J10" si="1">G6</f>
        <v>ежедневно</v>
      </c>
      <c r="K6" s="135">
        <v>0.47222222222222227</v>
      </c>
      <c r="L6" s="53" t="s">
        <v>366</v>
      </c>
    </row>
    <row r="7" spans="1:12" x14ac:dyDescent="0.25">
      <c r="A7" s="53" t="s">
        <v>199</v>
      </c>
      <c r="B7" s="137">
        <v>0.4375</v>
      </c>
      <c r="C7" s="117" t="s">
        <v>389</v>
      </c>
      <c r="D7" s="52" t="str">
        <f t="shared" si="0"/>
        <v>ежедневно</v>
      </c>
      <c r="E7" s="135">
        <v>0.50694444444444442</v>
      </c>
      <c r="F7" s="53" t="s">
        <v>366</v>
      </c>
      <c r="G7" s="53" t="s">
        <v>199</v>
      </c>
      <c r="H7" s="136">
        <v>0.54166666666666663</v>
      </c>
      <c r="I7" s="117" t="s">
        <v>389</v>
      </c>
      <c r="J7" s="52" t="str">
        <f t="shared" si="1"/>
        <v>ежедневно</v>
      </c>
      <c r="K7" s="135">
        <v>0.61111111111111105</v>
      </c>
      <c r="L7" s="53" t="s">
        <v>366</v>
      </c>
    </row>
    <row r="8" spans="1:12" x14ac:dyDescent="0.25">
      <c r="A8" s="53" t="s">
        <v>199</v>
      </c>
      <c r="B8" s="136">
        <v>0.5</v>
      </c>
      <c r="C8" s="117" t="s">
        <v>389</v>
      </c>
      <c r="D8" s="52" t="str">
        <f t="shared" si="0"/>
        <v>ежедневно</v>
      </c>
      <c r="E8" s="135">
        <v>0.56944444444444442</v>
      </c>
      <c r="F8" s="53" t="s">
        <v>366</v>
      </c>
      <c r="G8" s="53" t="s">
        <v>199</v>
      </c>
      <c r="H8" s="136">
        <v>0.66666666666666663</v>
      </c>
      <c r="I8" s="117" t="s">
        <v>389</v>
      </c>
      <c r="J8" s="52" t="str">
        <f t="shared" si="1"/>
        <v>ежедневно</v>
      </c>
      <c r="K8" s="135">
        <v>0.73611111111111116</v>
      </c>
      <c r="L8" s="53" t="s">
        <v>366</v>
      </c>
    </row>
    <row r="9" spans="1:12" x14ac:dyDescent="0.25">
      <c r="A9" s="53" t="s">
        <v>199</v>
      </c>
      <c r="B9" s="136">
        <v>0.625</v>
      </c>
      <c r="C9" s="117" t="s">
        <v>389</v>
      </c>
      <c r="D9" s="52" t="str">
        <f t="shared" si="0"/>
        <v>ежедневно</v>
      </c>
      <c r="E9" s="135">
        <v>0.69444444444444453</v>
      </c>
      <c r="F9" s="53" t="s">
        <v>366</v>
      </c>
      <c r="G9" s="53" t="s">
        <v>199</v>
      </c>
      <c r="H9" s="136">
        <v>0.77083333333333337</v>
      </c>
      <c r="I9" s="117" t="s">
        <v>389</v>
      </c>
      <c r="J9" s="52" t="str">
        <f t="shared" si="1"/>
        <v>ежедневно</v>
      </c>
      <c r="K9" s="135">
        <v>0.84027777777777779</v>
      </c>
      <c r="L9" s="53" t="s">
        <v>366</v>
      </c>
    </row>
    <row r="10" spans="1:12" x14ac:dyDescent="0.25">
      <c r="A10" s="53" t="s">
        <v>199</v>
      </c>
      <c r="B10" s="136">
        <v>0.72916666666666663</v>
      </c>
      <c r="C10" s="117" t="s">
        <v>389</v>
      </c>
      <c r="D10" s="52" t="str">
        <f t="shared" si="0"/>
        <v>ежедневно</v>
      </c>
      <c r="E10" s="135">
        <v>0.79861111111111116</v>
      </c>
      <c r="F10" s="53" t="s">
        <v>366</v>
      </c>
      <c r="G10" s="53" t="s">
        <v>199</v>
      </c>
      <c r="H10" s="136">
        <v>0.83333333333333337</v>
      </c>
      <c r="I10" s="117" t="s">
        <v>389</v>
      </c>
      <c r="J10" s="52" t="str">
        <f t="shared" si="1"/>
        <v>ежедневно</v>
      </c>
      <c r="K10" s="135">
        <v>0.90277777777777779</v>
      </c>
      <c r="L10" s="53" t="s">
        <v>366</v>
      </c>
    </row>
    <row r="11" spans="1:12" x14ac:dyDescent="0.25">
      <c r="D11" s="46"/>
    </row>
  </sheetData>
  <mergeCells count="3">
    <mergeCell ref="A2:F2"/>
    <mergeCell ref="G2:L2"/>
    <mergeCell ref="A3:L3"/>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workbookViewId="0">
      <selection activeCell="I6" sqref="I6:I7"/>
    </sheetView>
  </sheetViews>
  <sheetFormatPr defaultRowHeight="15" x14ac:dyDescent="0.25"/>
  <cols>
    <col min="1" max="1" width="16.140625" customWidth="1"/>
    <col min="2" max="2" width="15" customWidth="1"/>
    <col min="4" max="4" width="17.28515625" customWidth="1"/>
    <col min="5" max="5" width="15" customWidth="1"/>
    <col min="6" max="7" width="16.28515625" customWidth="1"/>
    <col min="8" max="8" width="19.42578125" customWidth="1"/>
    <col min="10" max="10" width="17" customWidth="1"/>
    <col min="11" max="11" width="15.85546875" customWidth="1"/>
    <col min="12" max="12" width="17.85546875" customWidth="1"/>
  </cols>
  <sheetData>
    <row r="1" spans="1:12" x14ac:dyDescent="0.25">
      <c r="A1" s="47" t="s">
        <v>360</v>
      </c>
    </row>
    <row r="3" spans="1:12" x14ac:dyDescent="0.25">
      <c r="A3" s="257" t="s">
        <v>227</v>
      </c>
      <c r="B3" s="257"/>
      <c r="C3" s="257"/>
      <c r="D3" s="257"/>
      <c r="E3" s="257"/>
      <c r="F3" s="257"/>
      <c r="G3" s="257" t="s">
        <v>228</v>
      </c>
      <c r="H3" s="257"/>
      <c r="I3" s="257"/>
      <c r="J3" s="257"/>
      <c r="K3" s="257"/>
      <c r="L3" s="257"/>
    </row>
    <row r="4" spans="1:12" ht="30.75" customHeight="1" x14ac:dyDescent="0.25">
      <c r="A4" s="258" t="s">
        <v>250</v>
      </c>
      <c r="B4" s="258"/>
      <c r="C4" s="258"/>
      <c r="D4" s="258"/>
      <c r="E4" s="258"/>
      <c r="F4" s="258"/>
      <c r="G4" s="258"/>
      <c r="H4" s="258"/>
      <c r="I4" s="258"/>
      <c r="J4" s="258"/>
      <c r="K4" s="258"/>
      <c r="L4" s="258"/>
    </row>
    <row r="5" spans="1:12" ht="90" x14ac:dyDescent="0.25">
      <c r="A5" s="40" t="s">
        <v>178</v>
      </c>
      <c r="B5" s="40" t="s">
        <v>225</v>
      </c>
      <c r="C5" s="40" t="s">
        <v>179</v>
      </c>
      <c r="D5" s="40" t="s">
        <v>180</v>
      </c>
      <c r="E5" s="40" t="s">
        <v>347</v>
      </c>
      <c r="F5" s="40" t="s">
        <v>183</v>
      </c>
      <c r="G5" s="40" t="s">
        <v>364</v>
      </c>
      <c r="H5" s="40" t="s">
        <v>348</v>
      </c>
      <c r="I5" s="40" t="s">
        <v>179</v>
      </c>
      <c r="J5" s="40" t="s">
        <v>369</v>
      </c>
      <c r="K5" s="40" t="s">
        <v>234</v>
      </c>
      <c r="L5" s="40" t="s">
        <v>183</v>
      </c>
    </row>
    <row r="6" spans="1:12" x14ac:dyDescent="0.25">
      <c r="A6" s="56" t="s">
        <v>349</v>
      </c>
      <c r="B6" s="135">
        <v>0.625</v>
      </c>
      <c r="C6" s="154" t="s">
        <v>389</v>
      </c>
      <c r="D6" s="119" t="str">
        <f>A6</f>
        <v>Ежедневно</v>
      </c>
      <c r="E6" s="135">
        <v>0.83333333333333337</v>
      </c>
      <c r="F6" s="56" t="s">
        <v>366</v>
      </c>
      <c r="G6" s="56" t="s">
        <v>349</v>
      </c>
      <c r="H6" s="54">
        <v>0.33333333333333331</v>
      </c>
      <c r="I6" s="117" t="s">
        <v>389</v>
      </c>
      <c r="J6" s="52" t="str">
        <f>G6</f>
        <v>Ежедневно</v>
      </c>
      <c r="K6" s="54">
        <v>0.70833333333333337</v>
      </c>
      <c r="L6" s="53" t="s">
        <v>366</v>
      </c>
    </row>
    <row r="7" spans="1:12" x14ac:dyDescent="0.25">
      <c r="A7" s="56" t="s">
        <v>349</v>
      </c>
      <c r="B7" s="135">
        <v>0.75</v>
      </c>
      <c r="C7" s="154" t="s">
        <v>389</v>
      </c>
      <c r="D7" s="119" t="str">
        <f>A7</f>
        <v>Ежедневно</v>
      </c>
      <c r="E7" s="135">
        <v>0.95833333333333337</v>
      </c>
      <c r="F7" s="56" t="s">
        <v>366</v>
      </c>
      <c r="G7" s="56" t="s">
        <v>349</v>
      </c>
      <c r="H7" s="54">
        <v>0.70833333333333337</v>
      </c>
      <c r="I7" s="117" t="s">
        <v>389</v>
      </c>
      <c r="J7" s="52" t="str">
        <f>G7</f>
        <v>Ежедневно</v>
      </c>
      <c r="K7" s="54">
        <v>0.90625</v>
      </c>
      <c r="L7" s="53" t="s">
        <v>366</v>
      </c>
    </row>
  </sheetData>
  <mergeCells count="3">
    <mergeCell ref="A3:F3"/>
    <mergeCell ref="G3:L3"/>
    <mergeCell ref="A4:L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workbookViewId="0">
      <selection activeCell="I6" sqref="I6:I7"/>
    </sheetView>
  </sheetViews>
  <sheetFormatPr defaultRowHeight="15" x14ac:dyDescent="0.25"/>
  <cols>
    <col min="1" max="1" width="13.28515625" customWidth="1"/>
    <col min="2" max="2" width="17.28515625" customWidth="1"/>
    <col min="4" max="4" width="13.7109375" customWidth="1"/>
    <col min="5" max="5" width="16.42578125" customWidth="1"/>
    <col min="6" max="6" width="15.42578125" customWidth="1"/>
    <col min="7" max="7" width="12.85546875" customWidth="1"/>
    <col min="8" max="8" width="16.28515625" customWidth="1"/>
    <col min="10" max="10" width="13.7109375" customWidth="1"/>
    <col min="11" max="11" width="19.42578125" customWidth="1"/>
    <col min="12" max="12" width="15.42578125" customWidth="1"/>
  </cols>
  <sheetData>
    <row r="1" spans="1:12" x14ac:dyDescent="0.25">
      <c r="A1" s="47" t="s">
        <v>359</v>
      </c>
    </row>
    <row r="3" spans="1:12" x14ac:dyDescent="0.25">
      <c r="A3" s="257" t="s">
        <v>227</v>
      </c>
      <c r="B3" s="257"/>
      <c r="C3" s="257"/>
      <c r="D3" s="257"/>
      <c r="E3" s="257"/>
      <c r="F3" s="257"/>
      <c r="G3" s="257" t="s">
        <v>228</v>
      </c>
      <c r="H3" s="257"/>
      <c r="I3" s="257"/>
      <c r="J3" s="257"/>
      <c r="K3" s="257"/>
      <c r="L3" s="257"/>
    </row>
    <row r="4" spans="1:12" x14ac:dyDescent="0.25">
      <c r="A4" s="258" t="s">
        <v>250</v>
      </c>
      <c r="B4" s="258"/>
      <c r="C4" s="258"/>
      <c r="D4" s="258"/>
      <c r="E4" s="258"/>
      <c r="F4" s="258"/>
      <c r="G4" s="258"/>
      <c r="H4" s="258"/>
      <c r="I4" s="258"/>
      <c r="J4" s="258"/>
      <c r="K4" s="258"/>
      <c r="L4" s="258"/>
    </row>
    <row r="5" spans="1:12" ht="90" x14ac:dyDescent="0.25">
      <c r="A5" s="40" t="s">
        <v>178</v>
      </c>
      <c r="B5" s="40" t="s">
        <v>225</v>
      </c>
      <c r="C5" s="40" t="s">
        <v>179</v>
      </c>
      <c r="D5" s="40" t="s">
        <v>180</v>
      </c>
      <c r="E5" s="40" t="s">
        <v>350</v>
      </c>
      <c r="F5" s="40" t="s">
        <v>183</v>
      </c>
      <c r="G5" s="40" t="s">
        <v>364</v>
      </c>
      <c r="H5" s="40" t="s">
        <v>351</v>
      </c>
      <c r="I5" s="40" t="s">
        <v>179</v>
      </c>
      <c r="J5" s="40" t="s">
        <v>369</v>
      </c>
      <c r="K5" s="40" t="s">
        <v>234</v>
      </c>
      <c r="L5" s="40" t="s">
        <v>183</v>
      </c>
    </row>
    <row r="6" spans="1:12" x14ac:dyDescent="0.25">
      <c r="A6" s="53" t="s">
        <v>349</v>
      </c>
      <c r="B6" s="54">
        <v>0.34375</v>
      </c>
      <c r="C6" s="117" t="s">
        <v>389</v>
      </c>
      <c r="D6" s="52" t="str">
        <f>A6</f>
        <v>Ежедневно</v>
      </c>
      <c r="E6" s="54">
        <v>0.52777777777777779</v>
      </c>
      <c r="F6" s="56" t="s">
        <v>366</v>
      </c>
      <c r="G6" s="53" t="s">
        <v>349</v>
      </c>
      <c r="H6" s="54">
        <v>0.33333333333333331</v>
      </c>
      <c r="I6" s="117" t="s">
        <v>389</v>
      </c>
      <c r="J6" s="52" t="str">
        <f>G6</f>
        <v>Ежедневно</v>
      </c>
      <c r="K6" s="54">
        <v>0.5</v>
      </c>
      <c r="L6" s="56" t="s">
        <v>366</v>
      </c>
    </row>
    <row r="7" spans="1:12" x14ac:dyDescent="0.25">
      <c r="A7" s="53" t="s">
        <v>349</v>
      </c>
      <c r="B7" s="54">
        <v>0.72916666666666663</v>
      </c>
      <c r="C7" s="117" t="s">
        <v>389</v>
      </c>
      <c r="D7" s="52" t="str">
        <f>A7</f>
        <v>Ежедневно</v>
      </c>
      <c r="E7" s="54">
        <v>0.91666666666666663</v>
      </c>
      <c r="F7" s="56" t="s">
        <v>366</v>
      </c>
      <c r="G7" s="53" t="s">
        <v>349</v>
      </c>
      <c r="H7" s="54">
        <v>0.65277777777777779</v>
      </c>
      <c r="I7" s="117" t="s">
        <v>389</v>
      </c>
      <c r="J7" s="52" t="str">
        <f>G7</f>
        <v>Ежедневно</v>
      </c>
      <c r="K7" s="54">
        <v>0.8125</v>
      </c>
      <c r="L7" s="56" t="s">
        <v>366</v>
      </c>
    </row>
    <row r="9" spans="1:12" x14ac:dyDescent="0.25">
      <c r="A9" s="139" t="s">
        <v>352</v>
      </c>
      <c r="B9" s="139"/>
      <c r="C9" s="139"/>
      <c r="D9" s="139"/>
      <c r="E9" s="140"/>
      <c r="F9" s="140"/>
    </row>
    <row r="10" spans="1:12" x14ac:dyDescent="0.25">
      <c r="A10" s="267" t="s">
        <v>353</v>
      </c>
      <c r="B10" s="267"/>
      <c r="C10" s="267"/>
      <c r="D10" s="267"/>
      <c r="E10" s="268">
        <v>0.64583333333333337</v>
      </c>
      <c r="F10" s="268"/>
    </row>
  </sheetData>
  <mergeCells count="5">
    <mergeCell ref="A3:F3"/>
    <mergeCell ref="G3:L3"/>
    <mergeCell ref="A4:L4"/>
    <mergeCell ref="A10:D10"/>
    <mergeCell ref="E10:F10"/>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workbookViewId="0">
      <selection activeCell="I6" sqref="I6"/>
    </sheetView>
  </sheetViews>
  <sheetFormatPr defaultRowHeight="15" x14ac:dyDescent="0.25"/>
  <cols>
    <col min="1" max="1" width="15.5703125" customWidth="1"/>
    <col min="2" max="2" width="15" customWidth="1"/>
    <col min="4" max="4" width="15.42578125" customWidth="1"/>
    <col min="6" max="6" width="15.28515625" customWidth="1"/>
    <col min="7" max="7" width="14.42578125" customWidth="1"/>
    <col min="10" max="10" width="17.140625" customWidth="1"/>
    <col min="11" max="11" width="15.28515625" customWidth="1"/>
    <col min="12" max="12" width="19" customWidth="1"/>
  </cols>
  <sheetData>
    <row r="1" spans="1:12" x14ac:dyDescent="0.25">
      <c r="A1" s="47" t="s">
        <v>361</v>
      </c>
    </row>
    <row r="3" spans="1:12" x14ac:dyDescent="0.25">
      <c r="A3" s="257" t="s">
        <v>227</v>
      </c>
      <c r="B3" s="257"/>
      <c r="C3" s="257"/>
      <c r="D3" s="257"/>
      <c r="E3" s="257"/>
      <c r="F3" s="257"/>
      <c r="G3" s="257" t="s">
        <v>228</v>
      </c>
      <c r="H3" s="257"/>
      <c r="I3" s="257"/>
      <c r="J3" s="257"/>
      <c r="K3" s="257"/>
      <c r="L3" s="257"/>
    </row>
    <row r="4" spans="1:12" x14ac:dyDescent="0.25">
      <c r="A4" s="258" t="s">
        <v>250</v>
      </c>
      <c r="B4" s="258"/>
      <c r="C4" s="258"/>
      <c r="D4" s="258"/>
      <c r="E4" s="258"/>
      <c r="F4" s="258"/>
      <c r="G4" s="258"/>
      <c r="H4" s="258"/>
      <c r="I4" s="258"/>
      <c r="J4" s="258"/>
      <c r="K4" s="258"/>
      <c r="L4" s="258"/>
    </row>
    <row r="5" spans="1:12" ht="90" x14ac:dyDescent="0.25">
      <c r="A5" s="40" t="s">
        <v>356</v>
      </c>
      <c r="B5" s="40" t="s">
        <v>225</v>
      </c>
      <c r="C5" s="40" t="s">
        <v>179</v>
      </c>
      <c r="D5" s="40" t="s">
        <v>319</v>
      </c>
      <c r="E5" s="40" t="s">
        <v>354</v>
      </c>
      <c r="F5" s="40" t="s">
        <v>183</v>
      </c>
      <c r="G5" s="40" t="s">
        <v>356</v>
      </c>
      <c r="H5" s="40" t="s">
        <v>355</v>
      </c>
      <c r="I5" s="40" t="s">
        <v>179</v>
      </c>
      <c r="J5" s="40" t="s">
        <v>180</v>
      </c>
      <c r="K5" s="40" t="s">
        <v>234</v>
      </c>
      <c r="L5" s="40" t="s">
        <v>183</v>
      </c>
    </row>
    <row r="6" spans="1:12" ht="45" x14ac:dyDescent="0.25">
      <c r="A6" s="39" t="s">
        <v>358</v>
      </c>
      <c r="B6" s="54">
        <v>0.375</v>
      </c>
      <c r="C6" s="117" t="s">
        <v>389</v>
      </c>
      <c r="D6" s="39" t="str">
        <f>A6</f>
        <v>Понедельник, Четверг, Суббота</v>
      </c>
      <c r="E6" s="54">
        <v>0.78472222222222221</v>
      </c>
      <c r="F6" s="56" t="s">
        <v>366</v>
      </c>
      <c r="G6" s="39" t="s">
        <v>357</v>
      </c>
      <c r="H6" s="54">
        <v>0.375</v>
      </c>
      <c r="I6" s="117" t="s">
        <v>389</v>
      </c>
      <c r="J6" s="39" t="str">
        <f>G6</f>
        <v>Вторник, Пятница, Воскресенье</v>
      </c>
      <c r="K6" s="54">
        <v>0.78472222222222221</v>
      </c>
      <c r="L6" s="56" t="s">
        <v>366</v>
      </c>
    </row>
  </sheetData>
  <mergeCells count="3">
    <mergeCell ref="A3:F3"/>
    <mergeCell ref="G3:L3"/>
    <mergeCell ref="A4:L4"/>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workbookViewId="0">
      <selection activeCell="I6" sqref="I6"/>
    </sheetView>
  </sheetViews>
  <sheetFormatPr defaultRowHeight="15" x14ac:dyDescent="0.25"/>
  <cols>
    <col min="1" max="1" width="17.42578125" customWidth="1"/>
    <col min="2" max="2" width="17.7109375" customWidth="1"/>
    <col min="4" max="4" width="12.28515625" customWidth="1"/>
    <col min="5" max="5" width="16.140625" customWidth="1"/>
    <col min="6" max="6" width="19.140625" customWidth="1"/>
    <col min="7" max="8" width="14.5703125" customWidth="1"/>
    <col min="10" max="10" width="15.7109375" customWidth="1"/>
    <col min="11" max="11" width="16.42578125" customWidth="1"/>
    <col min="12" max="12" width="19.140625" customWidth="1"/>
  </cols>
  <sheetData>
    <row r="1" spans="1:12" x14ac:dyDescent="0.25">
      <c r="A1" s="47" t="s">
        <v>370</v>
      </c>
    </row>
    <row r="3" spans="1:12" x14ac:dyDescent="0.25">
      <c r="A3" s="257" t="s">
        <v>227</v>
      </c>
      <c r="B3" s="257"/>
      <c r="C3" s="257"/>
      <c r="D3" s="257"/>
      <c r="E3" s="257"/>
      <c r="F3" s="257"/>
      <c r="G3" s="257" t="s">
        <v>228</v>
      </c>
      <c r="H3" s="257"/>
      <c r="I3" s="257"/>
      <c r="J3" s="257"/>
      <c r="K3" s="257"/>
      <c r="L3" s="257"/>
    </row>
    <row r="4" spans="1:12" x14ac:dyDescent="0.25">
      <c r="A4" s="258" t="s">
        <v>250</v>
      </c>
      <c r="B4" s="258"/>
      <c r="C4" s="258"/>
      <c r="D4" s="258"/>
      <c r="E4" s="258"/>
      <c r="F4" s="258"/>
      <c r="G4" s="258"/>
      <c r="H4" s="258"/>
      <c r="I4" s="258"/>
      <c r="J4" s="258"/>
      <c r="K4" s="258"/>
      <c r="L4" s="258"/>
    </row>
    <row r="5" spans="1:12" ht="75" x14ac:dyDescent="0.25">
      <c r="A5" s="40" t="s">
        <v>356</v>
      </c>
      <c r="B5" s="40" t="s">
        <v>225</v>
      </c>
      <c r="C5" s="40" t="s">
        <v>179</v>
      </c>
      <c r="D5" s="40" t="s">
        <v>319</v>
      </c>
      <c r="E5" s="40" t="s">
        <v>362</v>
      </c>
      <c r="F5" s="40" t="s">
        <v>183</v>
      </c>
      <c r="G5" s="40" t="s">
        <v>356</v>
      </c>
      <c r="H5" s="40" t="s">
        <v>363</v>
      </c>
      <c r="I5" s="40" t="s">
        <v>179</v>
      </c>
      <c r="J5" s="40" t="s">
        <v>180</v>
      </c>
      <c r="K5" s="40" t="s">
        <v>234</v>
      </c>
      <c r="L5" s="40" t="s">
        <v>183</v>
      </c>
    </row>
    <row r="6" spans="1:12" x14ac:dyDescent="0.25">
      <c r="A6" s="53" t="s">
        <v>349</v>
      </c>
      <c r="B6" s="54">
        <v>0.32291666666666669</v>
      </c>
      <c r="C6" s="117" t="s">
        <v>389</v>
      </c>
      <c r="D6" s="52" t="str">
        <f>A6</f>
        <v>Ежедневно</v>
      </c>
      <c r="E6" s="54">
        <v>0.85416666666666663</v>
      </c>
      <c r="F6" s="141" t="s">
        <v>366</v>
      </c>
      <c r="G6" s="53" t="s">
        <v>349</v>
      </c>
      <c r="H6" s="54">
        <v>0.28125</v>
      </c>
      <c r="I6" s="117" t="s">
        <v>389</v>
      </c>
      <c r="J6" s="52" t="str">
        <f>G6</f>
        <v>Ежедневно</v>
      </c>
      <c r="K6" s="54">
        <v>0.8125</v>
      </c>
      <c r="L6" s="141" t="s">
        <v>366</v>
      </c>
    </row>
  </sheetData>
  <mergeCells count="3">
    <mergeCell ref="A3:F3"/>
    <mergeCell ref="G3:L3"/>
    <mergeCell ref="A4:L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1"/>
  <sheetViews>
    <sheetView topLeftCell="D1" zoomScale="70" zoomScaleNormal="70" workbookViewId="0">
      <selection activeCell="A19" sqref="A19"/>
    </sheetView>
  </sheetViews>
  <sheetFormatPr defaultColWidth="9.140625" defaultRowHeight="15" x14ac:dyDescent="0.25"/>
  <cols>
    <col min="1" max="1" width="9.140625" style="1" customWidth="1"/>
    <col min="2" max="2" width="14.85546875" style="1" customWidth="1"/>
    <col min="3" max="3" width="42.140625" style="1" customWidth="1"/>
    <col min="4" max="4" width="55.7109375" style="1" customWidth="1"/>
    <col min="5" max="5" width="60.7109375" style="1" customWidth="1"/>
    <col min="6" max="6" width="14.7109375" style="1" customWidth="1"/>
    <col min="7" max="7" width="13.85546875" style="1" customWidth="1"/>
    <col min="8" max="8" width="24.28515625" style="1" customWidth="1"/>
    <col min="9" max="9" width="29.7109375" style="1" customWidth="1"/>
    <col min="10" max="10" width="10.85546875" style="1" customWidth="1"/>
    <col min="11" max="11" width="22.85546875" style="1" customWidth="1"/>
    <col min="12" max="12" width="11" style="1" customWidth="1"/>
    <col min="13" max="13" width="18" style="1" customWidth="1"/>
    <col min="14" max="14" width="20.7109375" style="1" customWidth="1"/>
    <col min="15" max="15" width="46.140625" style="1" customWidth="1"/>
    <col min="16" max="16" width="9.140625" style="2" bestFit="1" customWidth="1"/>
    <col min="17" max="16384" width="9.140625" style="2"/>
  </cols>
  <sheetData>
    <row r="1" spans="1:24" ht="19.5" customHeight="1" x14ac:dyDescent="0.3">
      <c r="A1" s="250" t="s">
        <v>168</v>
      </c>
      <c r="B1" s="250"/>
      <c r="C1" s="250"/>
      <c r="D1" s="250"/>
      <c r="E1" s="250"/>
    </row>
    <row r="3" spans="1:24" ht="34.5" customHeight="1" x14ac:dyDescent="0.25">
      <c r="A3" s="234" t="s">
        <v>0</v>
      </c>
      <c r="B3" s="234" t="s">
        <v>1</v>
      </c>
      <c r="C3" s="234" t="s">
        <v>2</v>
      </c>
      <c r="D3" s="234" t="s">
        <v>3</v>
      </c>
      <c r="E3" s="234" t="s">
        <v>4</v>
      </c>
      <c r="F3" s="234" t="s">
        <v>5</v>
      </c>
      <c r="G3" s="245"/>
      <c r="H3" s="234" t="s">
        <v>6</v>
      </c>
      <c r="I3" s="234" t="s">
        <v>7</v>
      </c>
      <c r="J3" s="234" t="s">
        <v>8</v>
      </c>
      <c r="K3" s="244"/>
      <c r="L3" s="244"/>
      <c r="M3" s="245"/>
      <c r="N3" s="234" t="s">
        <v>9</v>
      </c>
      <c r="O3" s="234" t="s">
        <v>10</v>
      </c>
      <c r="P3" s="4"/>
      <c r="Q3" s="4"/>
      <c r="R3" s="4"/>
      <c r="S3" s="4"/>
      <c r="T3" s="4"/>
      <c r="U3" s="4"/>
      <c r="V3" s="4"/>
      <c r="W3" s="4"/>
      <c r="X3" s="4"/>
    </row>
    <row r="4" spans="1:24" ht="29.25" customHeight="1" x14ac:dyDescent="0.25">
      <c r="A4" s="235"/>
      <c r="B4" s="235"/>
      <c r="C4" s="235"/>
      <c r="D4" s="235"/>
      <c r="E4" s="235"/>
      <c r="F4" s="5" t="s">
        <v>11</v>
      </c>
      <c r="G4" s="5" t="s">
        <v>12</v>
      </c>
      <c r="H4" s="235"/>
      <c r="I4" s="235"/>
      <c r="J4" s="6" t="s">
        <v>13</v>
      </c>
      <c r="K4" s="6" t="s">
        <v>14</v>
      </c>
      <c r="L4" s="6" t="s">
        <v>15</v>
      </c>
      <c r="M4" s="3" t="s">
        <v>16</v>
      </c>
      <c r="N4" s="235"/>
      <c r="O4" s="235"/>
    </row>
    <row r="5" spans="1:24" s="7" customFormat="1" ht="266.25" customHeight="1" x14ac:dyDescent="0.25">
      <c r="A5" s="6">
        <v>1</v>
      </c>
      <c r="B5" s="6">
        <v>102</v>
      </c>
      <c r="C5" s="3" t="s">
        <v>17</v>
      </c>
      <c r="D5" s="5" t="s">
        <v>18</v>
      </c>
      <c r="E5" s="8" t="s">
        <v>19</v>
      </c>
      <c r="F5" s="9">
        <v>23.2</v>
      </c>
      <c r="G5" s="9">
        <v>23.2</v>
      </c>
      <c r="H5" s="5" t="s">
        <v>20</v>
      </c>
      <c r="I5" s="5" t="s">
        <v>21</v>
      </c>
      <c r="J5" s="9" t="s">
        <v>22</v>
      </c>
      <c r="K5" s="8" t="s">
        <v>23</v>
      </c>
      <c r="L5" s="9">
        <v>5</v>
      </c>
      <c r="M5" s="8" t="s">
        <v>24</v>
      </c>
      <c r="N5" s="5" t="s">
        <v>25</v>
      </c>
      <c r="O5" s="3" t="s">
        <v>26</v>
      </c>
    </row>
    <row r="6" spans="1:24" s="7" customFormat="1" ht="63.75" customHeight="1" x14ac:dyDescent="0.25">
      <c r="A6" s="232">
        <v>2</v>
      </c>
      <c r="B6" s="232">
        <v>103</v>
      </c>
      <c r="C6" s="234" t="s">
        <v>27</v>
      </c>
      <c r="D6" s="242" t="s">
        <v>28</v>
      </c>
      <c r="E6" s="242" t="s">
        <v>29</v>
      </c>
      <c r="F6" s="240">
        <v>19.899999999999999</v>
      </c>
      <c r="G6" s="240">
        <v>24.2</v>
      </c>
      <c r="H6" s="242" t="s">
        <v>20</v>
      </c>
      <c r="I6" s="242" t="s">
        <v>21</v>
      </c>
      <c r="J6" s="240" t="s">
        <v>22</v>
      </c>
      <c r="K6" s="238" t="s">
        <v>30</v>
      </c>
      <c r="L6" s="240">
        <v>2</v>
      </c>
      <c r="M6" s="238" t="s">
        <v>24</v>
      </c>
      <c r="N6" s="242" t="s">
        <v>25</v>
      </c>
      <c r="O6" s="234" t="s">
        <v>31</v>
      </c>
    </row>
    <row r="7" spans="1:24" s="7" customFormat="1" ht="150" customHeight="1" x14ac:dyDescent="0.25">
      <c r="A7" s="233"/>
      <c r="B7" s="233"/>
      <c r="C7" s="235"/>
      <c r="D7" s="243"/>
      <c r="E7" s="243"/>
      <c r="F7" s="241"/>
      <c r="G7" s="241"/>
      <c r="H7" s="243"/>
      <c r="I7" s="243"/>
      <c r="J7" s="241"/>
      <c r="K7" s="239"/>
      <c r="L7" s="241"/>
      <c r="M7" s="239"/>
      <c r="N7" s="243"/>
      <c r="O7" s="235"/>
    </row>
    <row r="8" spans="1:24" s="7" customFormat="1" ht="62.25" customHeight="1" x14ac:dyDescent="0.25">
      <c r="A8" s="232">
        <v>3</v>
      </c>
      <c r="B8" s="232" t="s">
        <v>32</v>
      </c>
      <c r="C8" s="242" t="s">
        <v>33</v>
      </c>
      <c r="D8" s="242" t="s">
        <v>34</v>
      </c>
      <c r="E8" s="242" t="s">
        <v>35</v>
      </c>
      <c r="F8" s="240">
        <v>30.7</v>
      </c>
      <c r="G8" s="240">
        <v>30.5</v>
      </c>
      <c r="H8" s="5" t="s">
        <v>20</v>
      </c>
      <c r="I8" s="5" t="s">
        <v>36</v>
      </c>
      <c r="J8" s="9" t="s">
        <v>22</v>
      </c>
      <c r="K8" s="8" t="s">
        <v>30</v>
      </c>
      <c r="L8" s="9">
        <v>17</v>
      </c>
      <c r="M8" s="8" t="s">
        <v>37</v>
      </c>
      <c r="N8" s="242" t="s">
        <v>25</v>
      </c>
      <c r="O8" s="3" t="s">
        <v>38</v>
      </c>
    </row>
    <row r="9" spans="1:24" s="7" customFormat="1" ht="128.25" customHeight="1" x14ac:dyDescent="0.25">
      <c r="A9" s="233"/>
      <c r="B9" s="233"/>
      <c r="C9" s="243"/>
      <c r="D9" s="243"/>
      <c r="E9" s="243"/>
      <c r="F9" s="241"/>
      <c r="G9" s="241"/>
      <c r="H9" s="5" t="s">
        <v>39</v>
      </c>
      <c r="I9" s="5" t="s">
        <v>36</v>
      </c>
      <c r="J9" s="9" t="s">
        <v>22</v>
      </c>
      <c r="K9" s="8" t="s">
        <v>40</v>
      </c>
      <c r="L9" s="9">
        <v>28</v>
      </c>
      <c r="M9" s="8" t="s">
        <v>41</v>
      </c>
      <c r="N9" s="243"/>
      <c r="O9" s="3" t="s">
        <v>165</v>
      </c>
    </row>
    <row r="10" spans="1:24" s="7" customFormat="1" ht="237" customHeight="1" x14ac:dyDescent="0.25">
      <c r="A10" s="6">
        <v>4</v>
      </c>
      <c r="B10" s="6">
        <v>105</v>
      </c>
      <c r="C10" s="5" t="s">
        <v>42</v>
      </c>
      <c r="D10" s="5" t="s">
        <v>43</v>
      </c>
      <c r="E10" s="5" t="s">
        <v>44</v>
      </c>
      <c r="F10" s="5" t="s">
        <v>45</v>
      </c>
      <c r="G10" s="5" t="s">
        <v>46</v>
      </c>
      <c r="H10" s="5" t="s">
        <v>20</v>
      </c>
      <c r="I10" s="5" t="s">
        <v>21</v>
      </c>
      <c r="J10" s="9" t="s">
        <v>22</v>
      </c>
      <c r="K10" s="8" t="s">
        <v>30</v>
      </c>
      <c r="L10" s="9">
        <v>4</v>
      </c>
      <c r="M10" s="8" t="s">
        <v>24</v>
      </c>
      <c r="N10" s="5" t="s">
        <v>25</v>
      </c>
      <c r="O10" s="3" t="s">
        <v>26</v>
      </c>
    </row>
    <row r="11" spans="1:24" s="7" customFormat="1" ht="63.75" customHeight="1" x14ac:dyDescent="0.25">
      <c r="A11" s="232">
        <v>5</v>
      </c>
      <c r="B11" s="232">
        <v>106</v>
      </c>
      <c r="C11" s="242" t="s">
        <v>47</v>
      </c>
      <c r="D11" s="242" t="s">
        <v>48</v>
      </c>
      <c r="E11" s="242" t="s">
        <v>49</v>
      </c>
      <c r="F11" s="240" t="s">
        <v>50</v>
      </c>
      <c r="G11" s="247"/>
      <c r="H11" s="242" t="s">
        <v>20</v>
      </c>
      <c r="I11" s="242" t="s">
        <v>21</v>
      </c>
      <c r="J11" s="240" t="s">
        <v>22</v>
      </c>
      <c r="K11" s="238" t="s">
        <v>51</v>
      </c>
      <c r="L11" s="240">
        <v>5</v>
      </c>
      <c r="M11" s="238" t="s">
        <v>24</v>
      </c>
      <c r="N11" s="242" t="s">
        <v>25</v>
      </c>
      <c r="O11" s="234" t="s">
        <v>26</v>
      </c>
    </row>
    <row r="12" spans="1:24" s="7" customFormat="1" ht="255.75" customHeight="1" x14ac:dyDescent="0.25">
      <c r="A12" s="233"/>
      <c r="B12" s="233"/>
      <c r="C12" s="243"/>
      <c r="D12" s="243"/>
      <c r="E12" s="243"/>
      <c r="F12" s="248"/>
      <c r="G12" s="249"/>
      <c r="H12" s="243"/>
      <c r="I12" s="243"/>
      <c r="J12" s="241"/>
      <c r="K12" s="239"/>
      <c r="L12" s="241"/>
      <c r="M12" s="239"/>
      <c r="N12" s="243"/>
      <c r="O12" s="235"/>
    </row>
    <row r="13" spans="1:24" s="7" customFormat="1" ht="239.25" customHeight="1" x14ac:dyDescent="0.25">
      <c r="A13" s="6">
        <v>6</v>
      </c>
      <c r="B13" s="6">
        <v>107</v>
      </c>
      <c r="C13" s="5" t="s">
        <v>52</v>
      </c>
      <c r="D13" s="5" t="s">
        <v>53</v>
      </c>
      <c r="E13" s="5" t="s">
        <v>54</v>
      </c>
      <c r="F13" s="240" t="s">
        <v>55</v>
      </c>
      <c r="G13" s="246"/>
      <c r="H13" s="5" t="s">
        <v>20</v>
      </c>
      <c r="I13" s="5" t="s">
        <v>21</v>
      </c>
      <c r="J13" s="9" t="s">
        <v>22</v>
      </c>
      <c r="K13" s="8" t="s">
        <v>56</v>
      </c>
      <c r="L13" s="9">
        <v>5</v>
      </c>
      <c r="M13" s="8" t="s">
        <v>24</v>
      </c>
      <c r="N13" s="5" t="s">
        <v>25</v>
      </c>
      <c r="O13" s="3" t="s">
        <v>26</v>
      </c>
    </row>
    <row r="14" spans="1:24" s="7" customFormat="1" ht="114" customHeight="1" x14ac:dyDescent="0.25">
      <c r="A14" s="6">
        <v>7</v>
      </c>
      <c r="B14" s="6">
        <v>108</v>
      </c>
      <c r="C14" s="5" t="s">
        <v>57</v>
      </c>
      <c r="D14" s="5" t="s">
        <v>58</v>
      </c>
      <c r="E14" s="5" t="s">
        <v>59</v>
      </c>
      <c r="F14" s="9">
        <v>29.9</v>
      </c>
      <c r="G14" s="9">
        <v>29.8</v>
      </c>
      <c r="H14" s="5" t="s">
        <v>20</v>
      </c>
      <c r="I14" s="5" t="s">
        <v>21</v>
      </c>
      <c r="J14" s="9" t="s">
        <v>22</v>
      </c>
      <c r="K14" s="8" t="s">
        <v>23</v>
      </c>
      <c r="L14" s="9">
        <v>1</v>
      </c>
      <c r="M14" s="8" t="s">
        <v>24</v>
      </c>
      <c r="N14" s="5" t="s">
        <v>25</v>
      </c>
      <c r="O14" s="3" t="s">
        <v>26</v>
      </c>
    </row>
    <row r="15" spans="1:24" s="7" customFormat="1" ht="237" customHeight="1" x14ac:dyDescent="0.25">
      <c r="A15" s="6">
        <v>8</v>
      </c>
      <c r="B15" s="6" t="s">
        <v>60</v>
      </c>
      <c r="C15" s="5" t="s">
        <v>61</v>
      </c>
      <c r="D15" s="5" t="s">
        <v>62</v>
      </c>
      <c r="E15" s="5" t="s">
        <v>63</v>
      </c>
      <c r="F15" s="9">
        <v>46.7</v>
      </c>
      <c r="G15" s="9">
        <v>46.7</v>
      </c>
      <c r="H15" s="5" t="s">
        <v>20</v>
      </c>
      <c r="I15" s="5" t="s">
        <v>36</v>
      </c>
      <c r="J15" s="9" t="s">
        <v>22</v>
      </c>
      <c r="K15" s="8" t="s">
        <v>51</v>
      </c>
      <c r="L15" s="9">
        <v>4</v>
      </c>
      <c r="M15" s="8" t="s">
        <v>24</v>
      </c>
      <c r="N15" s="5" t="s">
        <v>25</v>
      </c>
      <c r="O15" s="3" t="s">
        <v>64</v>
      </c>
    </row>
    <row r="16" spans="1:24" s="7" customFormat="1" ht="193.5" customHeight="1" x14ac:dyDescent="0.25">
      <c r="A16" s="6">
        <v>9</v>
      </c>
      <c r="B16" s="6">
        <v>113</v>
      </c>
      <c r="C16" s="5" t="s">
        <v>65</v>
      </c>
      <c r="D16" s="5" t="s">
        <v>66</v>
      </c>
      <c r="E16" s="5" t="s">
        <v>67</v>
      </c>
      <c r="F16" s="9">
        <v>48.4</v>
      </c>
      <c r="G16" s="9">
        <v>48.4</v>
      </c>
      <c r="H16" s="5" t="s">
        <v>20</v>
      </c>
      <c r="I16" s="5" t="s">
        <v>21</v>
      </c>
      <c r="J16" s="9" t="s">
        <v>22</v>
      </c>
      <c r="K16" s="8" t="s">
        <v>30</v>
      </c>
      <c r="L16" s="9">
        <v>2</v>
      </c>
      <c r="M16" s="8" t="s">
        <v>24</v>
      </c>
      <c r="N16" s="5" t="s">
        <v>25</v>
      </c>
      <c r="O16" s="3" t="s">
        <v>26</v>
      </c>
    </row>
    <row r="17" spans="1:16" s="7" customFormat="1" ht="150" x14ac:dyDescent="0.25">
      <c r="A17" s="6">
        <v>10</v>
      </c>
      <c r="B17" s="6">
        <v>120</v>
      </c>
      <c r="C17" s="5" t="s">
        <v>68</v>
      </c>
      <c r="D17" s="5" t="s">
        <v>69</v>
      </c>
      <c r="E17" s="5" t="s">
        <v>70</v>
      </c>
      <c r="F17" s="9">
        <v>43.2</v>
      </c>
      <c r="G17" s="9">
        <v>43.4</v>
      </c>
      <c r="H17" s="5" t="s">
        <v>20</v>
      </c>
      <c r="I17" s="5" t="s">
        <v>21</v>
      </c>
      <c r="J17" s="9" t="s">
        <v>22</v>
      </c>
      <c r="K17" s="8" t="s">
        <v>30</v>
      </c>
      <c r="L17" s="9">
        <v>3</v>
      </c>
      <c r="M17" s="8" t="s">
        <v>71</v>
      </c>
      <c r="N17" s="10">
        <v>27501</v>
      </c>
      <c r="O17" s="3" t="s">
        <v>166</v>
      </c>
    </row>
    <row r="18" spans="1:16" s="7" customFormat="1" ht="75" x14ac:dyDescent="0.25">
      <c r="A18" s="6">
        <v>11</v>
      </c>
      <c r="B18" s="6">
        <v>123</v>
      </c>
      <c r="C18" s="5" t="s">
        <v>72</v>
      </c>
      <c r="D18" s="5" t="s">
        <v>73</v>
      </c>
      <c r="E18" s="5" t="s">
        <v>74</v>
      </c>
      <c r="F18" s="9">
        <v>13.3</v>
      </c>
      <c r="G18" s="9">
        <v>15.1</v>
      </c>
      <c r="H18" s="5" t="s">
        <v>20</v>
      </c>
      <c r="I18" s="5" t="s">
        <v>21</v>
      </c>
      <c r="J18" s="9" t="s">
        <v>22</v>
      </c>
      <c r="K18" s="8" t="s">
        <v>30</v>
      </c>
      <c r="L18" s="9">
        <v>2</v>
      </c>
      <c r="M18" s="8" t="s">
        <v>75</v>
      </c>
      <c r="N18" s="5" t="s">
        <v>25</v>
      </c>
      <c r="O18" s="3" t="s">
        <v>167</v>
      </c>
    </row>
    <row r="19" spans="1:16" s="7" customFormat="1" ht="229.5" customHeight="1" x14ac:dyDescent="0.25">
      <c r="A19" s="6">
        <v>12</v>
      </c>
      <c r="B19" s="6" t="s">
        <v>76</v>
      </c>
      <c r="C19" s="5" t="s">
        <v>77</v>
      </c>
      <c r="D19" s="5" t="s">
        <v>78</v>
      </c>
      <c r="E19" s="5" t="s">
        <v>79</v>
      </c>
      <c r="F19" s="9">
        <v>57.9</v>
      </c>
      <c r="G19" s="9">
        <v>59.7</v>
      </c>
      <c r="H19" s="5" t="s">
        <v>39</v>
      </c>
      <c r="I19" s="5" t="s">
        <v>36</v>
      </c>
      <c r="J19" s="9" t="s">
        <v>22</v>
      </c>
      <c r="K19" s="8" t="s">
        <v>40</v>
      </c>
      <c r="L19" s="9">
        <v>8</v>
      </c>
      <c r="M19" s="8" t="s">
        <v>80</v>
      </c>
      <c r="N19" s="10">
        <v>35305</v>
      </c>
      <c r="O19" s="28" t="s">
        <v>176</v>
      </c>
    </row>
    <row r="20" spans="1:16" s="7" customFormat="1" ht="45" x14ac:dyDescent="0.25">
      <c r="A20" s="232">
        <v>13</v>
      </c>
      <c r="B20" s="232" t="s">
        <v>81</v>
      </c>
      <c r="C20" s="242" t="s">
        <v>82</v>
      </c>
      <c r="D20" s="242" t="s">
        <v>83</v>
      </c>
      <c r="E20" s="242" t="s">
        <v>84</v>
      </c>
      <c r="F20" s="240">
        <v>76.7</v>
      </c>
      <c r="G20" s="240">
        <v>76.7</v>
      </c>
      <c r="H20" s="242" t="s">
        <v>20</v>
      </c>
      <c r="I20" s="242" t="s">
        <v>36</v>
      </c>
      <c r="J20" s="240" t="s">
        <v>22</v>
      </c>
      <c r="K20" s="8" t="s">
        <v>40</v>
      </c>
      <c r="L20" s="9">
        <v>4</v>
      </c>
      <c r="M20" s="238" t="s">
        <v>85</v>
      </c>
      <c r="N20" s="236">
        <v>35305</v>
      </c>
      <c r="O20" s="234" t="s">
        <v>174</v>
      </c>
    </row>
    <row r="21" spans="1:16" s="7" customFormat="1" ht="106.5" customHeight="1" x14ac:dyDescent="0.25">
      <c r="A21" s="233"/>
      <c r="B21" s="233"/>
      <c r="C21" s="243"/>
      <c r="D21" s="243"/>
      <c r="E21" s="243"/>
      <c r="F21" s="241"/>
      <c r="G21" s="241"/>
      <c r="H21" s="243"/>
      <c r="I21" s="243"/>
      <c r="J21" s="241"/>
      <c r="K21" s="8" t="s">
        <v>86</v>
      </c>
      <c r="L21" s="9">
        <v>1</v>
      </c>
      <c r="M21" s="239"/>
      <c r="N21" s="237"/>
      <c r="O21" s="235"/>
    </row>
    <row r="22" spans="1:16" s="7" customFormat="1" ht="69.75" customHeight="1" x14ac:dyDescent="0.25">
      <c r="A22" s="232">
        <v>14</v>
      </c>
      <c r="B22" s="232">
        <v>201</v>
      </c>
      <c r="C22" s="242" t="s">
        <v>87</v>
      </c>
      <c r="D22" s="242" t="s">
        <v>88</v>
      </c>
      <c r="E22" s="242" t="s">
        <v>89</v>
      </c>
      <c r="F22" s="240">
        <v>318</v>
      </c>
      <c r="G22" s="240">
        <v>318</v>
      </c>
      <c r="H22" s="242" t="s">
        <v>20</v>
      </c>
      <c r="I22" s="242" t="s">
        <v>36</v>
      </c>
      <c r="J22" s="240" t="s">
        <v>22</v>
      </c>
      <c r="K22" s="11" t="s">
        <v>30</v>
      </c>
      <c r="L22" s="9">
        <v>2</v>
      </c>
      <c r="M22" s="5" t="s">
        <v>85</v>
      </c>
      <c r="N22" s="242" t="s">
        <v>25</v>
      </c>
      <c r="O22" s="234" t="s">
        <v>90</v>
      </c>
    </row>
    <row r="23" spans="1:16" s="7" customFormat="1" ht="49.5" customHeight="1" x14ac:dyDescent="0.25">
      <c r="A23" s="233"/>
      <c r="B23" s="233"/>
      <c r="C23" s="243"/>
      <c r="D23" s="243"/>
      <c r="E23" s="243"/>
      <c r="F23" s="241"/>
      <c r="G23" s="241"/>
      <c r="H23" s="243"/>
      <c r="I23" s="243"/>
      <c r="J23" s="241"/>
      <c r="K23" s="8" t="s">
        <v>86</v>
      </c>
      <c r="L23" s="9">
        <v>3</v>
      </c>
      <c r="M23" s="5" t="s">
        <v>85</v>
      </c>
      <c r="N23" s="243"/>
      <c r="O23" s="235"/>
    </row>
    <row r="24" spans="1:16" s="7" customFormat="1" ht="62.25" customHeight="1" x14ac:dyDescent="0.25">
      <c r="A24" s="232">
        <v>15</v>
      </c>
      <c r="B24" s="232">
        <v>208</v>
      </c>
      <c r="C24" s="242" t="s">
        <v>91</v>
      </c>
      <c r="D24" s="242" t="s">
        <v>92</v>
      </c>
      <c r="E24" s="242" t="s">
        <v>93</v>
      </c>
      <c r="F24" s="240">
        <v>221.1</v>
      </c>
      <c r="G24" s="240">
        <v>221.1</v>
      </c>
      <c r="H24" s="242" t="s">
        <v>20</v>
      </c>
      <c r="I24" s="242" t="s">
        <v>36</v>
      </c>
      <c r="J24" s="240" t="s">
        <v>22</v>
      </c>
      <c r="K24" s="8" t="s">
        <v>30</v>
      </c>
      <c r="L24" s="9">
        <v>2</v>
      </c>
      <c r="M24" s="5" t="s">
        <v>94</v>
      </c>
      <c r="N24" s="242" t="s">
        <v>25</v>
      </c>
      <c r="O24" s="234" t="s">
        <v>90</v>
      </c>
    </row>
    <row r="25" spans="1:16" s="7" customFormat="1" ht="75" customHeight="1" x14ac:dyDescent="0.25">
      <c r="A25" s="233"/>
      <c r="B25" s="233"/>
      <c r="C25" s="243"/>
      <c r="D25" s="243"/>
      <c r="E25" s="243"/>
      <c r="F25" s="241"/>
      <c r="G25" s="241"/>
      <c r="H25" s="243"/>
      <c r="I25" s="243"/>
      <c r="J25" s="241"/>
      <c r="K25" s="8" t="s">
        <v>86</v>
      </c>
      <c r="L25" s="9">
        <v>4</v>
      </c>
      <c r="M25" s="5" t="s">
        <v>85</v>
      </c>
      <c r="N25" s="243"/>
      <c r="O25" s="235"/>
    </row>
    <row r="26" spans="1:16" s="7" customFormat="1" ht="83.25" customHeight="1" x14ac:dyDescent="0.25">
      <c r="A26" s="6">
        <v>16</v>
      </c>
      <c r="B26" s="6">
        <v>214</v>
      </c>
      <c r="C26" s="5" t="s">
        <v>95</v>
      </c>
      <c r="D26" s="5" t="s">
        <v>96</v>
      </c>
      <c r="E26" s="5" t="s">
        <v>97</v>
      </c>
      <c r="F26" s="9">
        <v>448</v>
      </c>
      <c r="G26" s="9">
        <v>448</v>
      </c>
      <c r="H26" s="5" t="s">
        <v>20</v>
      </c>
      <c r="I26" s="5" t="s">
        <v>36</v>
      </c>
      <c r="J26" s="9" t="s">
        <v>22</v>
      </c>
      <c r="K26" s="8" t="s">
        <v>30</v>
      </c>
      <c r="L26" s="9">
        <v>6</v>
      </c>
      <c r="M26" s="5" t="s">
        <v>98</v>
      </c>
      <c r="N26" s="5" t="s">
        <v>25</v>
      </c>
      <c r="O26" s="3" t="s">
        <v>99</v>
      </c>
    </row>
    <row r="27" spans="1:16" s="7" customFormat="1" ht="60" customHeight="1" x14ac:dyDescent="0.25">
      <c r="A27" s="232">
        <v>17</v>
      </c>
      <c r="B27" s="232">
        <v>215</v>
      </c>
      <c r="C27" s="240" t="s">
        <v>100</v>
      </c>
      <c r="D27" s="242" t="s">
        <v>101</v>
      </c>
      <c r="E27" s="242" t="s">
        <v>102</v>
      </c>
      <c r="F27" s="240">
        <v>521</v>
      </c>
      <c r="G27" s="240">
        <v>521</v>
      </c>
      <c r="H27" s="242" t="s">
        <v>20</v>
      </c>
      <c r="I27" s="242" t="s">
        <v>36</v>
      </c>
      <c r="J27" s="240" t="s">
        <v>22</v>
      </c>
      <c r="K27" s="238" t="s">
        <v>30</v>
      </c>
      <c r="L27" s="240">
        <v>3</v>
      </c>
      <c r="M27" s="238" t="s">
        <v>85</v>
      </c>
      <c r="N27" s="236">
        <v>38565</v>
      </c>
      <c r="O27" s="234" t="s">
        <v>103</v>
      </c>
    </row>
    <row r="28" spans="1:16" s="7" customFormat="1" ht="91.5" customHeight="1" x14ac:dyDescent="0.25">
      <c r="A28" s="233"/>
      <c r="B28" s="233"/>
      <c r="C28" s="241"/>
      <c r="D28" s="243"/>
      <c r="E28" s="243"/>
      <c r="F28" s="241"/>
      <c r="G28" s="241"/>
      <c r="H28" s="243"/>
      <c r="I28" s="243"/>
      <c r="J28" s="241"/>
      <c r="K28" s="239"/>
      <c r="L28" s="241"/>
      <c r="M28" s="239"/>
      <c r="N28" s="237"/>
      <c r="O28" s="235"/>
    </row>
    <row r="29" spans="1:16" s="7" customFormat="1" ht="60" customHeight="1" x14ac:dyDescent="0.25">
      <c r="A29" s="232">
        <v>18</v>
      </c>
      <c r="B29" s="232">
        <v>216</v>
      </c>
      <c r="C29" s="240" t="s">
        <v>104</v>
      </c>
      <c r="D29" s="242" t="s">
        <v>105</v>
      </c>
      <c r="E29" s="242" t="s">
        <v>106</v>
      </c>
      <c r="F29" s="240">
        <v>580</v>
      </c>
      <c r="G29" s="240">
        <v>580</v>
      </c>
      <c r="H29" s="242" t="s">
        <v>20</v>
      </c>
      <c r="I29" s="242" t="s">
        <v>36</v>
      </c>
      <c r="J29" s="240" t="s">
        <v>22</v>
      </c>
      <c r="K29" s="8" t="s">
        <v>86</v>
      </c>
      <c r="L29" s="9">
        <v>1</v>
      </c>
      <c r="M29" s="8" t="s">
        <v>107</v>
      </c>
      <c r="N29" s="240" t="s">
        <v>108</v>
      </c>
      <c r="O29" s="234" t="s">
        <v>109</v>
      </c>
    </row>
    <row r="30" spans="1:16" s="7" customFormat="1" ht="45" x14ac:dyDescent="0.25">
      <c r="A30" s="233"/>
      <c r="B30" s="233"/>
      <c r="C30" s="241"/>
      <c r="D30" s="243"/>
      <c r="E30" s="243"/>
      <c r="F30" s="241"/>
      <c r="G30" s="241"/>
      <c r="H30" s="243"/>
      <c r="I30" s="243"/>
      <c r="J30" s="241"/>
      <c r="K30" s="8" t="s">
        <v>30</v>
      </c>
      <c r="L30" s="9">
        <v>3</v>
      </c>
      <c r="M30" s="8" t="s">
        <v>80</v>
      </c>
      <c r="N30" s="241"/>
      <c r="O30" s="235"/>
    </row>
    <row r="31" spans="1:16" s="7" customFormat="1" ht="125.25" customHeight="1" x14ac:dyDescent="0.25">
      <c r="A31" s="6">
        <v>19</v>
      </c>
      <c r="B31" s="6">
        <v>218</v>
      </c>
      <c r="C31" s="5" t="s">
        <v>110</v>
      </c>
      <c r="D31" s="5" t="s">
        <v>111</v>
      </c>
      <c r="E31" s="5" t="s">
        <v>112</v>
      </c>
      <c r="F31" s="9">
        <v>730</v>
      </c>
      <c r="G31" s="9">
        <v>730</v>
      </c>
      <c r="H31" s="5" t="s">
        <v>20</v>
      </c>
      <c r="I31" s="5" t="s">
        <v>36</v>
      </c>
      <c r="J31" s="9" t="s">
        <v>22</v>
      </c>
      <c r="K31" s="8" t="s">
        <v>30</v>
      </c>
      <c r="L31" s="9">
        <v>4</v>
      </c>
      <c r="M31" s="8" t="s">
        <v>80</v>
      </c>
      <c r="N31" s="10">
        <v>37788</v>
      </c>
      <c r="O31" s="3" t="str">
        <f>O29</f>
        <v>ООО "Оптимус", 683023 г. Петропавловск-Камчатский, ул. Приморская, 94, optimuspk@mail.ru, 89146279800</v>
      </c>
    </row>
    <row r="32" spans="1:16" s="7" customFormat="1" ht="148.5" customHeight="1" x14ac:dyDescent="0.25">
      <c r="A32" s="6">
        <v>20</v>
      </c>
      <c r="B32" s="3" t="s">
        <v>113</v>
      </c>
      <c r="C32" s="5" t="s">
        <v>27</v>
      </c>
      <c r="D32" s="5" t="s">
        <v>28</v>
      </c>
      <c r="E32" s="5" t="s">
        <v>114</v>
      </c>
      <c r="F32" s="5">
        <v>19.899999999999999</v>
      </c>
      <c r="G32" s="5">
        <v>24.2</v>
      </c>
      <c r="H32" s="5" t="s">
        <v>39</v>
      </c>
      <c r="I32" s="5" t="s">
        <v>36</v>
      </c>
      <c r="J32" s="5" t="s">
        <v>22</v>
      </c>
      <c r="K32" s="8" t="s">
        <v>40</v>
      </c>
      <c r="L32" s="5">
        <v>4</v>
      </c>
      <c r="M32" s="8" t="s">
        <v>115</v>
      </c>
      <c r="N32" s="5" t="s">
        <v>25</v>
      </c>
      <c r="O32" s="3" t="s">
        <v>116</v>
      </c>
      <c r="P32" s="12"/>
    </row>
    <row r="33" spans="1:15" s="7" customFormat="1" ht="158.25" customHeight="1" x14ac:dyDescent="0.25">
      <c r="A33" s="9">
        <v>21</v>
      </c>
      <c r="B33" s="9" t="s">
        <v>117</v>
      </c>
      <c r="C33" s="5" t="s">
        <v>47</v>
      </c>
      <c r="D33" s="5" t="s">
        <v>118</v>
      </c>
      <c r="E33" s="5" t="s">
        <v>119</v>
      </c>
      <c r="F33" s="9">
        <v>45</v>
      </c>
      <c r="G33" s="9">
        <v>44.1</v>
      </c>
      <c r="H33" s="5" t="s">
        <v>39</v>
      </c>
      <c r="I33" s="5" t="s">
        <v>36</v>
      </c>
      <c r="J33" s="9" t="s">
        <v>22</v>
      </c>
      <c r="K33" s="8" t="s">
        <v>40</v>
      </c>
      <c r="L33" s="9">
        <v>5</v>
      </c>
      <c r="M33" s="8" t="s">
        <v>94</v>
      </c>
      <c r="N33" s="13" t="s">
        <v>25</v>
      </c>
      <c r="O33" s="3" t="s">
        <v>116</v>
      </c>
    </row>
    <row r="34" spans="1:15" s="14" customFormat="1" ht="123" customHeight="1" x14ac:dyDescent="0.25">
      <c r="A34" s="5">
        <v>22</v>
      </c>
      <c r="B34" s="5">
        <v>204</v>
      </c>
      <c r="C34" s="5" t="s">
        <v>120</v>
      </c>
      <c r="D34" s="5" t="s">
        <v>121</v>
      </c>
      <c r="E34" s="5" t="s">
        <v>122</v>
      </c>
      <c r="F34" s="5">
        <v>124.9</v>
      </c>
      <c r="G34" s="5">
        <v>124.9</v>
      </c>
      <c r="H34" s="5" t="s">
        <v>39</v>
      </c>
      <c r="I34" s="5" t="s">
        <v>36</v>
      </c>
      <c r="J34" s="9" t="s">
        <v>22</v>
      </c>
      <c r="K34" s="5" t="s">
        <v>30</v>
      </c>
      <c r="L34" s="5">
        <v>1</v>
      </c>
      <c r="M34" s="5" t="s">
        <v>123</v>
      </c>
      <c r="N34" s="5"/>
      <c r="O34" s="3" t="s">
        <v>116</v>
      </c>
    </row>
    <row r="35" spans="1:15" s="14" customFormat="1" ht="123" customHeight="1" x14ac:dyDescent="0.25">
      <c r="A35" s="25">
        <v>23</v>
      </c>
      <c r="B35" s="25" t="s">
        <v>124</v>
      </c>
      <c r="C35" s="25" t="s">
        <v>125</v>
      </c>
      <c r="D35" s="25" t="s">
        <v>126</v>
      </c>
      <c r="E35" s="25" t="s">
        <v>127</v>
      </c>
      <c r="F35" s="25">
        <v>52.3</v>
      </c>
      <c r="G35" s="25">
        <v>52.4</v>
      </c>
      <c r="H35" s="25" t="s">
        <v>39</v>
      </c>
      <c r="I35" s="25" t="s">
        <v>36</v>
      </c>
      <c r="J35" s="24" t="s">
        <v>22</v>
      </c>
      <c r="K35" s="23" t="s">
        <v>128</v>
      </c>
      <c r="L35" s="25">
        <v>2</v>
      </c>
      <c r="M35" s="25" t="s">
        <v>123</v>
      </c>
      <c r="N35" s="25"/>
      <c r="O35" s="22" t="s">
        <v>129</v>
      </c>
    </row>
    <row r="36" spans="1:15" s="27" customFormat="1" ht="123" customHeight="1" x14ac:dyDescent="0.25">
      <c r="A36" s="22">
        <v>24</v>
      </c>
      <c r="B36" s="22">
        <v>219</v>
      </c>
      <c r="C36" s="22" t="s">
        <v>169</v>
      </c>
      <c r="D36" s="22" t="s">
        <v>172</v>
      </c>
      <c r="E36" s="22" t="s">
        <v>173</v>
      </c>
      <c r="F36" s="22">
        <v>244</v>
      </c>
      <c r="G36" s="22">
        <v>244</v>
      </c>
      <c r="H36" s="22" t="s">
        <v>39</v>
      </c>
      <c r="I36" s="22" t="s">
        <v>36</v>
      </c>
      <c r="J36" s="21" t="s">
        <v>22</v>
      </c>
      <c r="K36" s="26" t="s">
        <v>170</v>
      </c>
      <c r="L36" s="22">
        <v>2</v>
      </c>
      <c r="M36" s="22" t="s">
        <v>171</v>
      </c>
      <c r="N36" s="22"/>
      <c r="O36" s="22" t="s">
        <v>175</v>
      </c>
    </row>
    <row r="37" spans="1:15" x14ac:dyDescent="0.25">
      <c r="A37" s="15"/>
      <c r="B37" s="15"/>
      <c r="F37" s="15"/>
      <c r="G37" s="15"/>
    </row>
    <row r="38" spans="1:15" x14ac:dyDescent="0.25">
      <c r="A38" s="15"/>
      <c r="F38" s="15"/>
      <c r="G38" s="15"/>
    </row>
    <row r="39" spans="1:15" x14ac:dyDescent="0.25">
      <c r="A39" s="15"/>
      <c r="F39" s="15"/>
      <c r="G39" s="15"/>
    </row>
    <row r="40" spans="1:15" x14ac:dyDescent="0.25">
      <c r="A40" s="15"/>
      <c r="I40" s="16"/>
    </row>
    <row r="41" spans="1:15" x14ac:dyDescent="0.25">
      <c r="A41" s="15"/>
    </row>
  </sheetData>
  <mergeCells count="114">
    <mergeCell ref="A1:E1"/>
    <mergeCell ref="A3:A4"/>
    <mergeCell ref="B3:B4"/>
    <mergeCell ref="E3:E4"/>
    <mergeCell ref="D3:D4"/>
    <mergeCell ref="C3:C4"/>
    <mergeCell ref="F3:G3"/>
    <mergeCell ref="H3:H4"/>
    <mergeCell ref="I3:I4"/>
    <mergeCell ref="N24:N25"/>
    <mergeCell ref="O24:O25"/>
    <mergeCell ref="A22:A23"/>
    <mergeCell ref="B22:B23"/>
    <mergeCell ref="C22:C23"/>
    <mergeCell ref="D22:D23"/>
    <mergeCell ref="E22:E23"/>
    <mergeCell ref="F22:F23"/>
    <mergeCell ref="G22:G23"/>
    <mergeCell ref="H22:H23"/>
    <mergeCell ref="I22:I23"/>
    <mergeCell ref="J22:J23"/>
    <mergeCell ref="N22:N23"/>
    <mergeCell ref="O22:O23"/>
    <mergeCell ref="A24:A25"/>
    <mergeCell ref="B24:B25"/>
    <mergeCell ref="C24:C25"/>
    <mergeCell ref="D24:D25"/>
    <mergeCell ref="E24:E25"/>
    <mergeCell ref="F24:F25"/>
    <mergeCell ref="G24:G25"/>
    <mergeCell ref="H24:H25"/>
    <mergeCell ref="I24:I25"/>
    <mergeCell ref="O6:O7"/>
    <mergeCell ref="N6:N7"/>
    <mergeCell ref="M6:M7"/>
    <mergeCell ref="L6:L7"/>
    <mergeCell ref="N8:N9"/>
    <mergeCell ref="K6:K7"/>
    <mergeCell ref="G8:G9"/>
    <mergeCell ref="F8:F9"/>
    <mergeCell ref="F13:G13"/>
    <mergeCell ref="F11:G12"/>
    <mergeCell ref="H11:H12"/>
    <mergeCell ref="I11:I12"/>
    <mergeCell ref="J11:J12"/>
    <mergeCell ref="K11:K12"/>
    <mergeCell ref="L11:L12"/>
    <mergeCell ref="M11:M12"/>
    <mergeCell ref="N11:N12"/>
    <mergeCell ref="O3:O4"/>
    <mergeCell ref="N3:N4"/>
    <mergeCell ref="J3:M3"/>
    <mergeCell ref="D8:D9"/>
    <mergeCell ref="C8:C9"/>
    <mergeCell ref="E8:E9"/>
    <mergeCell ref="A8:A9"/>
    <mergeCell ref="B8:B9"/>
    <mergeCell ref="A20:A21"/>
    <mergeCell ref="B20:B21"/>
    <mergeCell ref="C20:C21"/>
    <mergeCell ref="D20:D21"/>
    <mergeCell ref="E20:E21"/>
    <mergeCell ref="G6:G7"/>
    <mergeCell ref="F6:F7"/>
    <mergeCell ref="E6:E7"/>
    <mergeCell ref="D6:D7"/>
    <mergeCell ref="C6:C7"/>
    <mergeCell ref="A6:A7"/>
    <mergeCell ref="B6:B7"/>
    <mergeCell ref="O11:O12"/>
    <mergeCell ref="E11:E12"/>
    <mergeCell ref="D11:D12"/>
    <mergeCell ref="A11:A12"/>
    <mergeCell ref="I27:I28"/>
    <mergeCell ref="H27:H28"/>
    <mergeCell ref="J6:J7"/>
    <mergeCell ref="I6:I7"/>
    <mergeCell ref="H6:H7"/>
    <mergeCell ref="A27:A28"/>
    <mergeCell ref="B27:B28"/>
    <mergeCell ref="C27:C28"/>
    <mergeCell ref="D27:D28"/>
    <mergeCell ref="E27:E28"/>
    <mergeCell ref="G27:G28"/>
    <mergeCell ref="F27:F28"/>
    <mergeCell ref="G20:G21"/>
    <mergeCell ref="F20:F21"/>
    <mergeCell ref="B11:B12"/>
    <mergeCell ref="C11:C12"/>
    <mergeCell ref="J24:J25"/>
    <mergeCell ref="B29:B30"/>
    <mergeCell ref="A29:A30"/>
    <mergeCell ref="O29:O30"/>
    <mergeCell ref="O20:O21"/>
    <mergeCell ref="N20:N21"/>
    <mergeCell ref="M20:M21"/>
    <mergeCell ref="J20:J21"/>
    <mergeCell ref="I20:I21"/>
    <mergeCell ref="H20:H21"/>
    <mergeCell ref="C29:C30"/>
    <mergeCell ref="D29:D30"/>
    <mergeCell ref="E29:E30"/>
    <mergeCell ref="F29:F30"/>
    <mergeCell ref="G29:G30"/>
    <mergeCell ref="H29:H30"/>
    <mergeCell ref="I29:I30"/>
    <mergeCell ref="J29:J30"/>
    <mergeCell ref="N29:N30"/>
    <mergeCell ref="O27:O28"/>
    <mergeCell ref="N27:N28"/>
    <mergeCell ref="M27:M28"/>
    <mergeCell ref="L27:L28"/>
    <mergeCell ref="K27:K28"/>
    <mergeCell ref="J27:J28"/>
  </mergeCells>
  <pageMargins left="0" right="0" top="0" bottom="0" header="0" footer="0"/>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4"/>
  <sheetViews>
    <sheetView workbookViewId="0">
      <selection activeCell="A4" sqref="A1:XFD1048576"/>
    </sheetView>
  </sheetViews>
  <sheetFormatPr defaultColWidth="9.140625" defaultRowHeight="15" x14ac:dyDescent="0.25"/>
  <cols>
    <col min="1" max="1" width="9.140625" style="1" customWidth="1"/>
    <col min="2" max="2" width="14.85546875" style="1" customWidth="1"/>
    <col min="3" max="3" width="42.140625" style="1" customWidth="1"/>
    <col min="4" max="4" width="55.7109375" style="1" hidden="1" customWidth="1"/>
    <col min="5" max="5" width="60.7109375" style="1" hidden="1" customWidth="1"/>
    <col min="6" max="6" width="14.7109375" style="1" hidden="1" customWidth="1"/>
    <col min="7" max="7" width="13.85546875" style="1" hidden="1" customWidth="1"/>
    <col min="8" max="8" width="24.28515625" style="1" hidden="1" customWidth="1"/>
    <col min="9" max="9" width="29.7109375" style="1" customWidth="1"/>
    <col min="10" max="10" width="10.85546875" style="1" hidden="1" customWidth="1"/>
    <col min="11" max="11" width="18.42578125" style="1" hidden="1" customWidth="1"/>
    <col min="12" max="12" width="11" style="1" hidden="1" customWidth="1"/>
    <col min="13" max="13" width="18" style="1" hidden="1" customWidth="1"/>
    <col min="14" max="14" width="20.7109375" style="1" hidden="1" customWidth="1"/>
    <col min="15" max="15" width="48.42578125" style="1" customWidth="1"/>
    <col min="16" max="16" width="9.140625" style="2" bestFit="1" customWidth="1"/>
    <col min="17" max="16384" width="9.140625" style="2"/>
  </cols>
  <sheetData>
    <row r="1" spans="1:24" ht="15.75" x14ac:dyDescent="0.25">
      <c r="O1" s="17" t="s">
        <v>130</v>
      </c>
    </row>
    <row r="2" spans="1:24" ht="27.75" customHeight="1" x14ac:dyDescent="0.3">
      <c r="A2" s="250" t="s">
        <v>131</v>
      </c>
      <c r="B2" s="250"/>
      <c r="C2" s="250"/>
      <c r="D2" s="250"/>
      <c r="E2" s="250"/>
      <c r="F2" s="250"/>
      <c r="G2" s="250"/>
      <c r="H2" s="250"/>
      <c r="I2" s="250"/>
      <c r="J2" s="250"/>
      <c r="K2" s="250"/>
      <c r="L2" s="250"/>
      <c r="M2" s="250"/>
      <c r="N2" s="250"/>
      <c r="O2" s="250"/>
    </row>
    <row r="4" spans="1:24" ht="34.5" customHeight="1" x14ac:dyDescent="0.25">
      <c r="A4" s="253" t="s">
        <v>0</v>
      </c>
      <c r="B4" s="253" t="s">
        <v>1</v>
      </c>
      <c r="C4" s="253" t="s">
        <v>2</v>
      </c>
      <c r="D4" s="253" t="s">
        <v>3</v>
      </c>
      <c r="E4" s="253" t="s">
        <v>4</v>
      </c>
      <c r="F4" s="253" t="s">
        <v>5</v>
      </c>
      <c r="G4" s="255"/>
      <c r="H4" s="253" t="s">
        <v>6</v>
      </c>
      <c r="I4" s="253" t="s">
        <v>7</v>
      </c>
      <c r="J4" s="253" t="s">
        <v>8</v>
      </c>
      <c r="K4" s="254"/>
      <c r="L4" s="254"/>
      <c r="M4" s="255"/>
      <c r="N4" s="253" t="s">
        <v>9</v>
      </c>
      <c r="O4" s="253" t="s">
        <v>10</v>
      </c>
      <c r="P4" s="4"/>
      <c r="Q4" s="4"/>
      <c r="R4" s="4"/>
      <c r="S4" s="4"/>
      <c r="T4" s="4"/>
      <c r="U4" s="4"/>
      <c r="V4" s="4"/>
      <c r="W4" s="4"/>
      <c r="X4" s="4"/>
    </row>
    <row r="5" spans="1:24" ht="29.25" customHeight="1" x14ac:dyDescent="0.25">
      <c r="A5" s="256"/>
      <c r="B5" s="256"/>
      <c r="C5" s="256"/>
      <c r="D5" s="256"/>
      <c r="E5" s="256"/>
      <c r="F5" s="19" t="s">
        <v>11</v>
      </c>
      <c r="G5" s="19" t="s">
        <v>12</v>
      </c>
      <c r="H5" s="256"/>
      <c r="I5" s="256"/>
      <c r="J5" s="20" t="s">
        <v>13</v>
      </c>
      <c r="K5" s="20" t="s">
        <v>14</v>
      </c>
      <c r="L5" s="20" t="s">
        <v>15</v>
      </c>
      <c r="M5" s="18" t="s">
        <v>16</v>
      </c>
      <c r="N5" s="256"/>
      <c r="O5" s="256"/>
    </row>
    <row r="6" spans="1:24" s="7" customFormat="1" ht="36" customHeight="1" x14ac:dyDescent="0.25">
      <c r="A6" s="6">
        <v>1</v>
      </c>
      <c r="B6" s="6">
        <v>102</v>
      </c>
      <c r="C6" s="3" t="s">
        <v>132</v>
      </c>
      <c r="D6" s="5" t="s">
        <v>18</v>
      </c>
      <c r="E6" s="8" t="s">
        <v>133</v>
      </c>
      <c r="F6" s="9">
        <v>23.2</v>
      </c>
      <c r="G6" s="9">
        <v>23.2</v>
      </c>
      <c r="H6" s="5" t="s">
        <v>20</v>
      </c>
      <c r="I6" s="5" t="s">
        <v>21</v>
      </c>
      <c r="J6" s="9" t="s">
        <v>22</v>
      </c>
      <c r="K6" s="8" t="s">
        <v>30</v>
      </c>
      <c r="L6" s="9">
        <v>5</v>
      </c>
      <c r="M6" s="8" t="s">
        <v>134</v>
      </c>
      <c r="N6" s="5" t="s">
        <v>25</v>
      </c>
      <c r="O6" s="29" t="s">
        <v>26</v>
      </c>
    </row>
    <row r="7" spans="1:24" s="7" customFormat="1" ht="51" hidden="1" customHeight="1" x14ac:dyDescent="0.25">
      <c r="A7" s="32"/>
      <c r="B7" s="32"/>
      <c r="C7" s="30"/>
      <c r="D7" s="31"/>
      <c r="E7" s="31"/>
      <c r="F7" s="33"/>
      <c r="G7" s="33"/>
      <c r="H7" s="31"/>
      <c r="I7" s="31"/>
      <c r="J7" s="33"/>
      <c r="K7" s="34"/>
      <c r="L7" s="33"/>
      <c r="M7" s="34"/>
      <c r="N7" s="31"/>
      <c r="O7" s="30"/>
    </row>
    <row r="8" spans="1:24" s="7" customFormat="1" ht="39.75" customHeight="1" x14ac:dyDescent="0.25">
      <c r="A8" s="232">
        <v>3</v>
      </c>
      <c r="B8" s="232" t="s">
        <v>32</v>
      </c>
      <c r="C8" s="242" t="s">
        <v>33</v>
      </c>
      <c r="D8" s="242" t="s">
        <v>135</v>
      </c>
      <c r="E8" s="242" t="s">
        <v>136</v>
      </c>
      <c r="F8" s="240">
        <v>30.7</v>
      </c>
      <c r="G8" s="240">
        <v>30.5</v>
      </c>
      <c r="H8" s="5" t="s">
        <v>20</v>
      </c>
      <c r="I8" s="5" t="s">
        <v>36</v>
      </c>
      <c r="J8" s="9" t="s">
        <v>22</v>
      </c>
      <c r="K8" s="8" t="s">
        <v>30</v>
      </c>
      <c r="L8" s="9">
        <v>27</v>
      </c>
      <c r="M8" s="8" t="s">
        <v>137</v>
      </c>
      <c r="N8" s="242" t="s">
        <v>25</v>
      </c>
      <c r="O8" s="3" t="s">
        <v>138</v>
      </c>
    </row>
    <row r="9" spans="1:24" s="7" customFormat="1" ht="57" customHeight="1" x14ac:dyDescent="0.25">
      <c r="A9" s="233"/>
      <c r="B9" s="233"/>
      <c r="C9" s="243"/>
      <c r="D9" s="243"/>
      <c r="E9" s="243"/>
      <c r="F9" s="241"/>
      <c r="G9" s="241"/>
      <c r="H9" s="5" t="s">
        <v>39</v>
      </c>
      <c r="I9" s="5" t="s">
        <v>36</v>
      </c>
      <c r="J9" s="9" t="s">
        <v>22</v>
      </c>
      <c r="K9" s="8" t="s">
        <v>40</v>
      </c>
      <c r="L9" s="9">
        <v>28</v>
      </c>
      <c r="M9" s="8" t="s">
        <v>94</v>
      </c>
      <c r="N9" s="243"/>
      <c r="O9" s="3" t="s">
        <v>165</v>
      </c>
    </row>
    <row r="10" spans="1:24" s="7" customFormat="1" ht="48.75" customHeight="1" x14ac:dyDescent="0.25">
      <c r="A10" s="6" t="s">
        <v>139</v>
      </c>
      <c r="B10" s="6">
        <v>105</v>
      </c>
      <c r="C10" s="5" t="s">
        <v>132</v>
      </c>
      <c r="D10" s="5" t="s">
        <v>43</v>
      </c>
      <c r="E10" s="5" t="s">
        <v>140</v>
      </c>
      <c r="F10" s="5" t="s">
        <v>141</v>
      </c>
      <c r="G10" s="5" t="s">
        <v>142</v>
      </c>
      <c r="H10" s="5" t="s">
        <v>20</v>
      </c>
      <c r="I10" s="5" t="s">
        <v>21</v>
      </c>
      <c r="J10" s="9" t="s">
        <v>22</v>
      </c>
      <c r="K10" s="8" t="s">
        <v>30</v>
      </c>
      <c r="L10" s="9">
        <v>4</v>
      </c>
      <c r="M10" s="8" t="s">
        <v>143</v>
      </c>
      <c r="N10" s="5" t="s">
        <v>25</v>
      </c>
      <c r="O10" s="251" t="s">
        <v>26</v>
      </c>
    </row>
    <row r="11" spans="1:24" s="7" customFormat="1" ht="49.5" customHeight="1" x14ac:dyDescent="0.25">
      <c r="A11" s="232">
        <v>5</v>
      </c>
      <c r="B11" s="232">
        <v>106</v>
      </c>
      <c r="C11" s="242" t="s">
        <v>47</v>
      </c>
      <c r="D11" s="242" t="s">
        <v>48</v>
      </c>
      <c r="E11" s="242" t="s">
        <v>119</v>
      </c>
      <c r="F11" s="240">
        <v>45</v>
      </c>
      <c r="G11" s="240">
        <v>44.1</v>
      </c>
      <c r="H11" s="242" t="s">
        <v>20</v>
      </c>
      <c r="I11" s="242" t="s">
        <v>21</v>
      </c>
      <c r="J11" s="240" t="s">
        <v>22</v>
      </c>
      <c r="K11" s="238" t="s">
        <v>30</v>
      </c>
      <c r="L11" s="240">
        <v>6</v>
      </c>
      <c r="M11" s="238" t="s">
        <v>94</v>
      </c>
      <c r="N11" s="242" t="s">
        <v>25</v>
      </c>
      <c r="O11" s="252"/>
    </row>
    <row r="12" spans="1:24" s="7" customFormat="1" ht="9.75" hidden="1" customHeight="1" x14ac:dyDescent="0.25">
      <c r="A12" s="233"/>
      <c r="B12" s="233"/>
      <c r="C12" s="243"/>
      <c r="D12" s="243"/>
      <c r="E12" s="243"/>
      <c r="F12" s="241"/>
      <c r="G12" s="241"/>
      <c r="H12" s="243"/>
      <c r="I12" s="243"/>
      <c r="J12" s="241"/>
      <c r="K12" s="239"/>
      <c r="L12" s="241"/>
      <c r="M12" s="239"/>
      <c r="N12" s="243"/>
      <c r="O12" s="252"/>
    </row>
    <row r="13" spans="1:24" s="7" customFormat="1" ht="49.5" customHeight="1" x14ac:dyDescent="0.25">
      <c r="A13" s="6">
        <v>6</v>
      </c>
      <c r="B13" s="6">
        <v>107</v>
      </c>
      <c r="C13" s="5" t="s">
        <v>144</v>
      </c>
      <c r="D13" s="5" t="s">
        <v>145</v>
      </c>
      <c r="E13" s="5" t="s">
        <v>146</v>
      </c>
      <c r="F13" s="9">
        <v>44.1</v>
      </c>
      <c r="G13" s="9">
        <v>43.9</v>
      </c>
      <c r="H13" s="5" t="s">
        <v>20</v>
      </c>
      <c r="I13" s="5" t="s">
        <v>21</v>
      </c>
      <c r="J13" s="9" t="s">
        <v>22</v>
      </c>
      <c r="K13" s="8" t="s">
        <v>30</v>
      </c>
      <c r="L13" s="9">
        <v>3</v>
      </c>
      <c r="M13" s="8" t="s">
        <v>94</v>
      </c>
      <c r="N13" s="5" t="s">
        <v>25</v>
      </c>
      <c r="O13" s="252"/>
    </row>
    <row r="14" spans="1:24" s="7" customFormat="1" ht="44.25" customHeight="1" x14ac:dyDescent="0.25">
      <c r="A14" s="6">
        <v>7</v>
      </c>
      <c r="B14" s="6">
        <v>108</v>
      </c>
      <c r="C14" s="5" t="s">
        <v>57</v>
      </c>
      <c r="D14" s="5" t="s">
        <v>58</v>
      </c>
      <c r="E14" s="5" t="s">
        <v>147</v>
      </c>
      <c r="F14" s="9">
        <v>29.9</v>
      </c>
      <c r="G14" s="9">
        <v>29.8</v>
      </c>
      <c r="H14" s="5" t="s">
        <v>20</v>
      </c>
      <c r="I14" s="5" t="s">
        <v>21</v>
      </c>
      <c r="J14" s="9" t="s">
        <v>22</v>
      </c>
      <c r="K14" s="8" t="s">
        <v>30</v>
      </c>
      <c r="L14" s="9">
        <v>1</v>
      </c>
      <c r="M14" s="8" t="s">
        <v>94</v>
      </c>
      <c r="N14" s="5" t="s">
        <v>25</v>
      </c>
      <c r="O14" s="235"/>
    </row>
    <row r="15" spans="1:24" s="7" customFormat="1" ht="48" customHeight="1" x14ac:dyDescent="0.25">
      <c r="A15" s="6">
        <v>8</v>
      </c>
      <c r="B15" s="6" t="s">
        <v>60</v>
      </c>
      <c r="C15" s="5" t="s">
        <v>148</v>
      </c>
      <c r="D15" s="5" t="s">
        <v>149</v>
      </c>
      <c r="E15" s="5" t="s">
        <v>63</v>
      </c>
      <c r="F15" s="9">
        <v>46.7</v>
      </c>
      <c r="G15" s="9">
        <v>46.7</v>
      </c>
      <c r="H15" s="5" t="s">
        <v>20</v>
      </c>
      <c r="I15" s="5" t="s">
        <v>36</v>
      </c>
      <c r="J15" s="9" t="s">
        <v>22</v>
      </c>
      <c r="K15" s="8" t="s">
        <v>30</v>
      </c>
      <c r="L15" s="9">
        <v>4</v>
      </c>
      <c r="M15" s="8" t="s">
        <v>94</v>
      </c>
      <c r="N15" s="5" t="s">
        <v>25</v>
      </c>
      <c r="O15" s="3" t="s">
        <v>64</v>
      </c>
    </row>
    <row r="16" spans="1:24" s="7" customFormat="1" ht="35.25" customHeight="1" x14ac:dyDescent="0.25">
      <c r="A16" s="6">
        <v>9</v>
      </c>
      <c r="B16" s="6">
        <v>113</v>
      </c>
      <c r="C16" s="5" t="s">
        <v>150</v>
      </c>
      <c r="D16" s="5" t="s">
        <v>66</v>
      </c>
      <c r="E16" s="5" t="s">
        <v>89</v>
      </c>
      <c r="F16" s="9">
        <v>48.4</v>
      </c>
      <c r="G16" s="9">
        <v>48.4</v>
      </c>
      <c r="H16" s="5" t="s">
        <v>20</v>
      </c>
      <c r="I16" s="5" t="s">
        <v>21</v>
      </c>
      <c r="J16" s="9" t="s">
        <v>22</v>
      </c>
      <c r="K16" s="8" t="s">
        <v>30</v>
      </c>
      <c r="L16" s="9">
        <v>2</v>
      </c>
      <c r="M16" s="8" t="s">
        <v>151</v>
      </c>
      <c r="N16" s="5" t="s">
        <v>25</v>
      </c>
      <c r="O16" s="3" t="s">
        <v>26</v>
      </c>
    </row>
    <row r="17" spans="1:15" s="7" customFormat="1" ht="42" customHeight="1" x14ac:dyDescent="0.25">
      <c r="A17" s="6">
        <v>10</v>
      </c>
      <c r="B17" s="6">
        <v>120</v>
      </c>
      <c r="C17" s="5" t="s">
        <v>68</v>
      </c>
      <c r="D17" s="5" t="s">
        <v>69</v>
      </c>
      <c r="E17" s="5" t="s">
        <v>70</v>
      </c>
      <c r="F17" s="9">
        <v>43.2</v>
      </c>
      <c r="G17" s="9">
        <v>43.4</v>
      </c>
      <c r="H17" s="5" t="s">
        <v>20</v>
      </c>
      <c r="I17" s="5" t="s">
        <v>21</v>
      </c>
      <c r="J17" s="9" t="s">
        <v>22</v>
      </c>
      <c r="K17" s="8" t="s">
        <v>30</v>
      </c>
      <c r="L17" s="9">
        <v>3</v>
      </c>
      <c r="M17" s="8" t="s">
        <v>71</v>
      </c>
      <c r="N17" s="10">
        <v>27501</v>
      </c>
      <c r="O17" s="251" t="s">
        <v>167</v>
      </c>
    </row>
    <row r="18" spans="1:15" s="7" customFormat="1" ht="42" customHeight="1" x14ac:dyDescent="0.25">
      <c r="A18" s="6">
        <v>11</v>
      </c>
      <c r="B18" s="6">
        <v>123</v>
      </c>
      <c r="C18" s="5" t="s">
        <v>72</v>
      </c>
      <c r="D18" s="5" t="s">
        <v>73</v>
      </c>
      <c r="E18" s="5" t="s">
        <v>74</v>
      </c>
      <c r="F18" s="9">
        <v>13.3</v>
      </c>
      <c r="G18" s="9">
        <v>15.1</v>
      </c>
      <c r="H18" s="5" t="s">
        <v>20</v>
      </c>
      <c r="I18" s="5" t="s">
        <v>21</v>
      </c>
      <c r="J18" s="9" t="s">
        <v>22</v>
      </c>
      <c r="K18" s="8" t="s">
        <v>30</v>
      </c>
      <c r="L18" s="9">
        <v>2</v>
      </c>
      <c r="M18" s="8" t="s">
        <v>75</v>
      </c>
      <c r="N18" s="5" t="s">
        <v>25</v>
      </c>
      <c r="O18" s="235"/>
    </row>
    <row r="19" spans="1:15" s="7" customFormat="1" ht="41.25" customHeight="1" x14ac:dyDescent="0.25">
      <c r="A19" s="6">
        <v>12</v>
      </c>
      <c r="B19" s="6" t="s">
        <v>76</v>
      </c>
      <c r="C19" s="5" t="s">
        <v>77</v>
      </c>
      <c r="D19" s="5" t="s">
        <v>152</v>
      </c>
      <c r="E19" s="5" t="s">
        <v>153</v>
      </c>
      <c r="F19" s="9">
        <v>57.9</v>
      </c>
      <c r="G19" s="9">
        <v>59.7</v>
      </c>
      <c r="H19" s="5" t="s">
        <v>39</v>
      </c>
      <c r="I19" s="5" t="s">
        <v>36</v>
      </c>
      <c r="J19" s="9" t="s">
        <v>22</v>
      </c>
      <c r="K19" s="8" t="s">
        <v>40</v>
      </c>
      <c r="L19" s="9">
        <v>8</v>
      </c>
      <c r="M19" s="8" t="s">
        <v>94</v>
      </c>
      <c r="N19" s="10">
        <v>35305</v>
      </c>
      <c r="O19" s="3" t="s">
        <v>176</v>
      </c>
    </row>
    <row r="20" spans="1:15" s="7" customFormat="1" ht="4.5" hidden="1" customHeight="1" x14ac:dyDescent="0.25">
      <c r="A20" s="32"/>
      <c r="B20" s="32"/>
      <c r="C20" s="31"/>
      <c r="D20" s="31"/>
      <c r="E20" s="31"/>
      <c r="F20" s="33"/>
      <c r="G20" s="33"/>
      <c r="H20" s="31"/>
      <c r="I20" s="31"/>
      <c r="J20" s="33"/>
      <c r="K20" s="8" t="s">
        <v>30</v>
      </c>
      <c r="L20" s="9">
        <v>1</v>
      </c>
      <c r="M20" s="34"/>
      <c r="N20" s="35"/>
      <c r="O20" s="30"/>
    </row>
    <row r="21" spans="1:15" s="7" customFormat="1" ht="51" customHeight="1" x14ac:dyDescent="0.25">
      <c r="A21" s="232">
        <v>14</v>
      </c>
      <c r="B21" s="232">
        <v>201</v>
      </c>
      <c r="C21" s="242" t="s">
        <v>154</v>
      </c>
      <c r="D21" s="242" t="s">
        <v>155</v>
      </c>
      <c r="E21" s="242" t="s">
        <v>89</v>
      </c>
      <c r="F21" s="240">
        <v>318</v>
      </c>
      <c r="G21" s="240">
        <v>318</v>
      </c>
      <c r="H21" s="242" t="s">
        <v>20</v>
      </c>
      <c r="I21" s="242" t="s">
        <v>36</v>
      </c>
      <c r="J21" s="240" t="s">
        <v>22</v>
      </c>
      <c r="K21" s="11" t="s">
        <v>30</v>
      </c>
      <c r="L21" s="9">
        <v>2</v>
      </c>
      <c r="M21" s="5" t="s">
        <v>94</v>
      </c>
      <c r="N21" s="242" t="s">
        <v>25</v>
      </c>
      <c r="O21" s="234" t="s">
        <v>64</v>
      </c>
    </row>
    <row r="22" spans="1:15" s="7" customFormat="1" ht="16.5" hidden="1" customHeight="1" x14ac:dyDescent="0.25">
      <c r="A22" s="233"/>
      <c r="B22" s="233"/>
      <c r="C22" s="243"/>
      <c r="D22" s="243"/>
      <c r="E22" s="243"/>
      <c r="F22" s="241"/>
      <c r="G22" s="241"/>
      <c r="H22" s="243"/>
      <c r="I22" s="243"/>
      <c r="J22" s="241"/>
      <c r="K22" s="8" t="s">
        <v>86</v>
      </c>
      <c r="L22" s="9">
        <v>3</v>
      </c>
      <c r="M22" s="5" t="s">
        <v>94</v>
      </c>
      <c r="N22" s="243"/>
      <c r="O22" s="235"/>
    </row>
    <row r="23" spans="1:15" s="7" customFormat="1" ht="48.75" customHeight="1" x14ac:dyDescent="0.25">
      <c r="A23" s="232">
        <v>15</v>
      </c>
      <c r="B23" s="232">
        <v>208</v>
      </c>
      <c r="C23" s="242" t="s">
        <v>156</v>
      </c>
      <c r="D23" s="242" t="s">
        <v>157</v>
      </c>
      <c r="E23" s="242" t="s">
        <v>89</v>
      </c>
      <c r="F23" s="240">
        <v>249</v>
      </c>
      <c r="G23" s="240">
        <v>249</v>
      </c>
      <c r="H23" s="242" t="s">
        <v>20</v>
      </c>
      <c r="I23" s="242" t="s">
        <v>36</v>
      </c>
      <c r="J23" s="240" t="s">
        <v>22</v>
      </c>
      <c r="K23" s="8" t="s">
        <v>30</v>
      </c>
      <c r="L23" s="9">
        <v>2</v>
      </c>
      <c r="M23" s="5" t="s">
        <v>94</v>
      </c>
      <c r="N23" s="242" t="s">
        <v>25</v>
      </c>
      <c r="O23" s="234" t="s">
        <v>64</v>
      </c>
    </row>
    <row r="24" spans="1:15" s="7" customFormat="1" ht="2.25" hidden="1" customHeight="1" x14ac:dyDescent="0.25">
      <c r="A24" s="233"/>
      <c r="B24" s="233"/>
      <c r="C24" s="243"/>
      <c r="D24" s="243"/>
      <c r="E24" s="243"/>
      <c r="F24" s="241"/>
      <c r="G24" s="241"/>
      <c r="H24" s="243"/>
      <c r="I24" s="243"/>
      <c r="J24" s="241"/>
      <c r="K24" s="8" t="s">
        <v>86</v>
      </c>
      <c r="L24" s="9">
        <v>4</v>
      </c>
      <c r="M24" s="5" t="s">
        <v>94</v>
      </c>
      <c r="N24" s="243"/>
      <c r="O24" s="235"/>
    </row>
    <row r="25" spans="1:15" s="7" customFormat="1" ht="52.5" customHeight="1" x14ac:dyDescent="0.25">
      <c r="A25" s="232">
        <v>17</v>
      </c>
      <c r="B25" s="232">
        <v>215</v>
      </c>
      <c r="C25" s="240" t="s">
        <v>100</v>
      </c>
      <c r="D25" s="242" t="s">
        <v>159</v>
      </c>
      <c r="E25" s="242" t="s">
        <v>160</v>
      </c>
      <c r="F25" s="240">
        <v>521</v>
      </c>
      <c r="G25" s="240">
        <v>521</v>
      </c>
      <c r="H25" s="242" t="s">
        <v>20</v>
      </c>
      <c r="I25" s="242" t="s">
        <v>36</v>
      </c>
      <c r="J25" s="9" t="s">
        <v>22</v>
      </c>
      <c r="K25" s="8" t="s">
        <v>30</v>
      </c>
      <c r="L25" s="9">
        <v>4</v>
      </c>
      <c r="M25" s="8" t="s">
        <v>94</v>
      </c>
      <c r="N25" s="236">
        <v>38565</v>
      </c>
      <c r="O25" s="234" t="s">
        <v>158</v>
      </c>
    </row>
    <row r="26" spans="1:15" s="7" customFormat="1" ht="14.25" hidden="1" customHeight="1" x14ac:dyDescent="0.25">
      <c r="A26" s="233"/>
      <c r="B26" s="233"/>
      <c r="C26" s="241"/>
      <c r="D26" s="243"/>
      <c r="E26" s="243"/>
      <c r="F26" s="241"/>
      <c r="G26" s="241"/>
      <c r="H26" s="243"/>
      <c r="I26" s="243"/>
      <c r="J26" s="9" t="s">
        <v>22</v>
      </c>
      <c r="K26" s="8" t="s">
        <v>40</v>
      </c>
      <c r="L26" s="9">
        <v>2</v>
      </c>
      <c r="M26" s="8" t="s">
        <v>94</v>
      </c>
      <c r="N26" s="237"/>
      <c r="O26" s="235"/>
    </row>
    <row r="27" spans="1:15" s="7" customFormat="1" ht="42" customHeight="1" x14ac:dyDescent="0.25">
      <c r="A27" s="232">
        <v>18</v>
      </c>
      <c r="B27" s="232">
        <v>216</v>
      </c>
      <c r="C27" s="240" t="s">
        <v>104</v>
      </c>
      <c r="D27" s="242" t="s">
        <v>161</v>
      </c>
      <c r="E27" s="242" t="s">
        <v>162</v>
      </c>
      <c r="F27" s="240">
        <v>580</v>
      </c>
      <c r="G27" s="240">
        <v>580</v>
      </c>
      <c r="H27" s="242" t="s">
        <v>20</v>
      </c>
      <c r="I27" s="242" t="s">
        <v>36</v>
      </c>
      <c r="J27" s="240" t="s">
        <v>22</v>
      </c>
      <c r="K27" s="8" t="s">
        <v>86</v>
      </c>
      <c r="L27" s="9">
        <v>1</v>
      </c>
      <c r="M27" s="8" t="s">
        <v>123</v>
      </c>
      <c r="N27" s="240" t="s">
        <v>108</v>
      </c>
      <c r="O27" s="234" t="s">
        <v>163</v>
      </c>
    </row>
    <row r="28" spans="1:15" s="7" customFormat="1" ht="60" hidden="1" x14ac:dyDescent="0.25">
      <c r="A28" s="233"/>
      <c r="B28" s="233"/>
      <c r="C28" s="241"/>
      <c r="D28" s="243"/>
      <c r="E28" s="243"/>
      <c r="F28" s="241"/>
      <c r="G28" s="241"/>
      <c r="H28" s="243"/>
      <c r="I28" s="243"/>
      <c r="J28" s="241"/>
      <c r="K28" s="8" t="s">
        <v>30</v>
      </c>
      <c r="L28" s="9">
        <v>3</v>
      </c>
      <c r="M28" s="8" t="s">
        <v>151</v>
      </c>
      <c r="N28" s="241"/>
      <c r="O28" s="235"/>
    </row>
    <row r="29" spans="1:15" s="7" customFormat="1" ht="39" customHeight="1" x14ac:dyDescent="0.25">
      <c r="A29" s="6">
        <v>19</v>
      </c>
      <c r="B29" s="6">
        <v>218</v>
      </c>
      <c r="C29" s="5" t="s">
        <v>110</v>
      </c>
      <c r="D29" s="5" t="s">
        <v>164</v>
      </c>
      <c r="E29" s="5" t="s">
        <v>162</v>
      </c>
      <c r="F29" s="9">
        <v>730</v>
      </c>
      <c r="G29" s="9">
        <v>730</v>
      </c>
      <c r="H29" s="5" t="s">
        <v>20</v>
      </c>
      <c r="I29" s="5" t="s">
        <v>36</v>
      </c>
      <c r="J29" s="9" t="s">
        <v>22</v>
      </c>
      <c r="K29" s="8" t="s">
        <v>30</v>
      </c>
      <c r="L29" s="9">
        <v>4</v>
      </c>
      <c r="M29" s="8" t="s">
        <v>94</v>
      </c>
      <c r="N29" s="10">
        <v>37788</v>
      </c>
      <c r="O29" s="3" t="s">
        <v>163</v>
      </c>
    </row>
    <row r="30" spans="1:15" x14ac:dyDescent="0.25">
      <c r="A30" s="15"/>
      <c r="B30" s="15"/>
      <c r="F30" s="15"/>
      <c r="G30" s="15"/>
    </row>
    <row r="31" spans="1:15" x14ac:dyDescent="0.25">
      <c r="A31" s="15"/>
      <c r="F31" s="15"/>
      <c r="G31" s="15"/>
    </row>
    <row r="32" spans="1:15" x14ac:dyDescent="0.25">
      <c r="A32" s="15"/>
      <c r="F32" s="15"/>
      <c r="G32" s="15"/>
    </row>
    <row r="33" spans="1:9" x14ac:dyDescent="0.25">
      <c r="A33" s="15"/>
      <c r="I33" s="16"/>
    </row>
    <row r="34" spans="1:9" x14ac:dyDescent="0.25">
      <c r="A34" s="15"/>
    </row>
  </sheetData>
  <mergeCells count="83">
    <mergeCell ref="A2:O2"/>
    <mergeCell ref="J4:M4"/>
    <mergeCell ref="O4:O5"/>
    <mergeCell ref="N4:N5"/>
    <mergeCell ref="I4:I5"/>
    <mergeCell ref="H4:H5"/>
    <mergeCell ref="F4:G4"/>
    <mergeCell ref="E4:E5"/>
    <mergeCell ref="D4:D5"/>
    <mergeCell ref="C4:C5"/>
    <mergeCell ref="B4:B5"/>
    <mergeCell ref="A4:A5"/>
    <mergeCell ref="I11:I12"/>
    <mergeCell ref="J11:J12"/>
    <mergeCell ref="A11:A12"/>
    <mergeCell ref="B11:B12"/>
    <mergeCell ref="C11:C12"/>
    <mergeCell ref="D11:D12"/>
    <mergeCell ref="E11:E12"/>
    <mergeCell ref="O10:O14"/>
    <mergeCell ref="O17:O18"/>
    <mergeCell ref="K11:K12"/>
    <mergeCell ref="L11:L12"/>
    <mergeCell ref="M11:M12"/>
    <mergeCell ref="N11:N12"/>
    <mergeCell ref="O27:O28"/>
    <mergeCell ref="N27:N28"/>
    <mergeCell ref="N25:N26"/>
    <mergeCell ref="O25:O26"/>
    <mergeCell ref="N21:N22"/>
    <mergeCell ref="O21:O22"/>
    <mergeCell ref="O23:O24"/>
    <mergeCell ref="N23:N24"/>
    <mergeCell ref="A8:A9"/>
    <mergeCell ref="B8:B9"/>
    <mergeCell ref="C8:C9"/>
    <mergeCell ref="D8:D9"/>
    <mergeCell ref="E8:E9"/>
    <mergeCell ref="F8:F9"/>
    <mergeCell ref="G8:G9"/>
    <mergeCell ref="N8:N9"/>
    <mergeCell ref="H23:H24"/>
    <mergeCell ref="G23:G24"/>
    <mergeCell ref="F23:F24"/>
    <mergeCell ref="F21:F22"/>
    <mergeCell ref="G21:G22"/>
    <mergeCell ref="H21:H22"/>
    <mergeCell ref="I21:I22"/>
    <mergeCell ref="J21:J22"/>
    <mergeCell ref="J23:J24"/>
    <mergeCell ref="I23:I24"/>
    <mergeCell ref="F11:F12"/>
    <mergeCell ref="G11:G12"/>
    <mergeCell ref="H11:H12"/>
    <mergeCell ref="A21:A22"/>
    <mergeCell ref="B21:B22"/>
    <mergeCell ref="C21:C22"/>
    <mergeCell ref="D21:D22"/>
    <mergeCell ref="E21:E22"/>
    <mergeCell ref="E23:E24"/>
    <mergeCell ref="D23:D24"/>
    <mergeCell ref="C23:C24"/>
    <mergeCell ref="B23:B24"/>
    <mergeCell ref="A23:A24"/>
    <mergeCell ref="J27:J28"/>
    <mergeCell ref="I27:I28"/>
    <mergeCell ref="H27:H28"/>
    <mergeCell ref="G27:G28"/>
    <mergeCell ref="F27:F28"/>
    <mergeCell ref="E27:E28"/>
    <mergeCell ref="D27:D28"/>
    <mergeCell ref="C27:C28"/>
    <mergeCell ref="B27:B28"/>
    <mergeCell ref="A27:A28"/>
    <mergeCell ref="H25:H26"/>
    <mergeCell ref="I25:I26"/>
    <mergeCell ref="E25:E26"/>
    <mergeCell ref="F25:F26"/>
    <mergeCell ref="A25:A26"/>
    <mergeCell ref="B25:B26"/>
    <mergeCell ref="C25:C26"/>
    <mergeCell ref="D25:D26"/>
    <mergeCell ref="G25:G26"/>
  </mergeCells>
  <pageMargins left="0.23622046411037401" right="0.23622046411037401" top="0.39370077848434398" bottom="0.74803149700164795" header="0.31496062874794001" footer="0.31496062874794001"/>
  <pageSetup paperSize="9" scale="65"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140625" defaultRowHeight="15" x14ac:dyDescent="0.25"/>
  <sheetData/>
  <pageMargins left="0.70000004768371604" right="0.70000004768371604" top="0.75" bottom="0.75" header="0.30000001192092901" footer="0.3000000119209290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1"/>
  <sheetViews>
    <sheetView tabSelected="1" topLeftCell="A27" workbookViewId="0">
      <selection activeCell="G50" sqref="G50"/>
    </sheetView>
  </sheetViews>
  <sheetFormatPr defaultRowHeight="15" x14ac:dyDescent="0.25"/>
  <cols>
    <col min="1" max="1" width="14.42578125" customWidth="1"/>
    <col min="2" max="2" width="18.42578125" customWidth="1"/>
    <col min="3" max="3" width="13.42578125" customWidth="1"/>
    <col min="4" max="4" width="14" customWidth="1"/>
    <col min="5" max="5" width="13.7109375" customWidth="1"/>
    <col min="6" max="12" width="17" customWidth="1"/>
    <col min="13" max="13" width="17" style="118" customWidth="1"/>
    <col min="14" max="14" width="17.140625" style="118" customWidth="1"/>
    <col min="15" max="15" width="20.7109375" style="69" customWidth="1"/>
    <col min="16" max="16" width="11.28515625" style="69" customWidth="1"/>
    <col min="17" max="17" width="12.85546875" style="69" customWidth="1"/>
    <col min="18" max="20" width="17" style="69" customWidth="1"/>
  </cols>
  <sheetData>
    <row r="1" spans="1:38" ht="15.75" x14ac:dyDescent="0.25">
      <c r="A1" s="48" t="s">
        <v>281</v>
      </c>
    </row>
    <row r="2" spans="1:38" ht="15.75" x14ac:dyDescent="0.25">
      <c r="A2" s="48"/>
    </row>
    <row r="3" spans="1:38" x14ac:dyDescent="0.25">
      <c r="A3" s="257" t="s">
        <v>227</v>
      </c>
      <c r="B3" s="257"/>
      <c r="C3" s="257"/>
      <c r="D3" s="257"/>
      <c r="E3" s="257"/>
      <c r="F3" s="257"/>
      <c r="G3" s="257" t="s">
        <v>228</v>
      </c>
      <c r="H3" s="257"/>
      <c r="I3" s="257"/>
      <c r="J3" s="257"/>
      <c r="K3" s="257"/>
      <c r="L3" s="257"/>
    </row>
    <row r="4" spans="1:38" ht="52.5" customHeight="1" x14ac:dyDescent="0.25">
      <c r="A4" s="258" t="s">
        <v>250</v>
      </c>
      <c r="B4" s="258"/>
      <c r="C4" s="258"/>
      <c r="D4" s="258"/>
      <c r="E4" s="258"/>
      <c r="F4" s="258"/>
      <c r="G4" s="258"/>
      <c r="H4" s="258"/>
      <c r="I4" s="258"/>
      <c r="J4" s="258"/>
      <c r="K4" s="258"/>
      <c r="L4" s="258"/>
      <c r="M4" s="120"/>
      <c r="N4" s="120"/>
      <c r="O4" s="121"/>
      <c r="P4" s="121"/>
      <c r="Q4" s="121"/>
      <c r="R4" s="121"/>
      <c r="S4" s="122"/>
      <c r="T4" s="70"/>
    </row>
    <row r="5" spans="1:38" ht="89.25" customHeight="1" x14ac:dyDescent="0.25">
      <c r="A5" s="40" t="s">
        <v>230</v>
      </c>
      <c r="B5" s="40" t="s">
        <v>225</v>
      </c>
      <c r="C5" s="40" t="s">
        <v>179</v>
      </c>
      <c r="D5" s="40" t="s">
        <v>317</v>
      </c>
      <c r="E5" s="40" t="s">
        <v>233</v>
      </c>
      <c r="F5" s="40" t="s">
        <v>183</v>
      </c>
      <c r="G5" s="40" t="s">
        <v>320</v>
      </c>
      <c r="H5" s="40" t="s">
        <v>232</v>
      </c>
      <c r="I5" s="40" t="s">
        <v>179</v>
      </c>
      <c r="J5" s="40" t="s">
        <v>321</v>
      </c>
      <c r="K5" s="40" t="s">
        <v>234</v>
      </c>
      <c r="L5" s="40" t="s">
        <v>183</v>
      </c>
      <c r="M5" s="90"/>
      <c r="T5" s="78"/>
    </row>
    <row r="6" spans="1:38" x14ac:dyDescent="0.25">
      <c r="A6" s="141" t="s">
        <v>310</v>
      </c>
      <c r="B6" s="57">
        <v>0.25347222222222221</v>
      </c>
      <c r="C6" s="58" t="s">
        <v>389</v>
      </c>
      <c r="D6" s="52" t="str">
        <f>A6</f>
        <v>рабочие дни</v>
      </c>
      <c r="E6" s="54">
        <v>0.28125</v>
      </c>
      <c r="F6" s="53" t="s">
        <v>366</v>
      </c>
      <c r="G6" s="141" t="s">
        <v>310</v>
      </c>
      <c r="H6" s="64">
        <v>0.28819444444444448</v>
      </c>
      <c r="I6" s="117" t="s">
        <v>389</v>
      </c>
      <c r="J6" s="52" t="str">
        <f>G6</f>
        <v>рабочие дни</v>
      </c>
      <c r="K6" s="79">
        <v>0.31597222222222221</v>
      </c>
      <c r="L6" s="53" t="s">
        <v>366</v>
      </c>
      <c r="M6" s="55"/>
      <c r="T6" s="55"/>
    </row>
    <row r="7" spans="1:38" x14ac:dyDescent="0.25">
      <c r="A7" s="141" t="s">
        <v>310</v>
      </c>
      <c r="B7" s="57">
        <v>0.27083333333333331</v>
      </c>
      <c r="C7" s="58" t="s">
        <v>389</v>
      </c>
      <c r="D7" s="52" t="str">
        <f t="shared" ref="D7:D27" si="0">A7</f>
        <v>рабочие дни</v>
      </c>
      <c r="E7" s="54">
        <v>0.2986111111111111</v>
      </c>
      <c r="F7" s="53" t="s">
        <v>366</v>
      </c>
      <c r="G7" s="141" t="s">
        <v>310</v>
      </c>
      <c r="H7" s="64">
        <v>0.30555555555555552</v>
      </c>
      <c r="I7" s="117" t="s">
        <v>389</v>
      </c>
      <c r="J7" s="52" t="str">
        <f t="shared" ref="J7:J27" si="1">G7</f>
        <v>рабочие дни</v>
      </c>
      <c r="K7" s="80">
        <v>0.33333333333333331</v>
      </c>
      <c r="L7" s="53" t="s">
        <v>366</v>
      </c>
      <c r="M7" s="55"/>
      <c r="T7" s="55"/>
    </row>
    <row r="8" spans="1:38" x14ac:dyDescent="0.25">
      <c r="A8" s="141" t="s">
        <v>310</v>
      </c>
      <c r="B8" s="57">
        <v>0.28472222222222221</v>
      </c>
      <c r="C8" s="58" t="s">
        <v>389</v>
      </c>
      <c r="D8" s="52" t="str">
        <f t="shared" si="0"/>
        <v>рабочие дни</v>
      </c>
      <c r="E8" s="54">
        <v>0.3125</v>
      </c>
      <c r="F8" s="53" t="s">
        <v>366</v>
      </c>
      <c r="G8" s="141" t="s">
        <v>310</v>
      </c>
      <c r="H8" s="64">
        <v>0.31944444444444448</v>
      </c>
      <c r="I8" s="117" t="s">
        <v>389</v>
      </c>
      <c r="J8" s="52" t="str">
        <f t="shared" si="1"/>
        <v>рабочие дни</v>
      </c>
      <c r="K8" s="80">
        <v>0.34722222222222227</v>
      </c>
      <c r="L8" s="53" t="s">
        <v>366</v>
      </c>
      <c r="M8" s="55"/>
      <c r="T8" s="55"/>
    </row>
    <row r="9" spans="1:38" x14ac:dyDescent="0.25">
      <c r="A9" s="141" t="s">
        <v>310</v>
      </c>
      <c r="B9" s="63">
        <v>0.2986111111111111</v>
      </c>
      <c r="C9" s="58" t="s">
        <v>389</v>
      </c>
      <c r="D9" s="52" t="str">
        <f t="shared" si="0"/>
        <v>рабочие дни</v>
      </c>
      <c r="E9" s="54">
        <v>0.3263888888888889</v>
      </c>
      <c r="F9" s="53" t="s">
        <v>366</v>
      </c>
      <c r="G9" s="141" t="s">
        <v>310</v>
      </c>
      <c r="H9" s="63">
        <v>0.33333333333333331</v>
      </c>
      <c r="I9" s="117" t="s">
        <v>389</v>
      </c>
      <c r="J9" s="52" t="str">
        <f t="shared" si="1"/>
        <v>рабочие дни</v>
      </c>
      <c r="K9" s="80">
        <v>0.36458333333333331</v>
      </c>
      <c r="L9" s="53" t="s">
        <v>366</v>
      </c>
      <c r="M9" s="55"/>
      <c r="T9" s="55"/>
      <c r="AA9" s="60"/>
      <c r="AB9" s="61"/>
      <c r="AC9" s="62"/>
      <c r="AD9" s="60"/>
      <c r="AE9" s="60"/>
      <c r="AF9" s="60"/>
      <c r="AG9" s="60"/>
      <c r="AH9" s="60"/>
      <c r="AI9" s="62"/>
      <c r="AJ9" s="60"/>
      <c r="AK9" s="60"/>
      <c r="AL9" s="60"/>
    </row>
    <row r="10" spans="1:38" x14ac:dyDescent="0.25">
      <c r="A10" s="141" t="s">
        <v>310</v>
      </c>
      <c r="B10" s="63">
        <v>0.3298611111111111</v>
      </c>
      <c r="C10" s="58" t="s">
        <v>389</v>
      </c>
      <c r="D10" s="52" t="str">
        <f t="shared" si="0"/>
        <v>рабочие дни</v>
      </c>
      <c r="E10" s="79">
        <v>0.3576388888888889</v>
      </c>
      <c r="F10" s="53" t="s">
        <v>366</v>
      </c>
      <c r="G10" s="141" t="s">
        <v>310</v>
      </c>
      <c r="H10" s="63">
        <v>0.36458333333333331</v>
      </c>
      <c r="I10" s="117" t="s">
        <v>389</v>
      </c>
      <c r="J10" s="52" t="str">
        <f t="shared" si="1"/>
        <v>рабочие дни</v>
      </c>
      <c r="K10" s="79">
        <v>0.3923611111111111</v>
      </c>
      <c r="L10" s="53" t="s">
        <v>366</v>
      </c>
      <c r="M10" s="55"/>
      <c r="T10" s="55"/>
      <c r="AA10" s="60"/>
      <c r="AB10" s="61"/>
      <c r="AC10" s="62"/>
      <c r="AD10" s="60"/>
      <c r="AE10" s="60"/>
      <c r="AF10" s="60"/>
      <c r="AG10" s="60"/>
      <c r="AH10" s="60"/>
      <c r="AI10" s="62"/>
      <c r="AJ10" s="60"/>
      <c r="AK10" s="60"/>
      <c r="AL10" s="60"/>
    </row>
    <row r="11" spans="1:38" x14ac:dyDescent="0.25">
      <c r="A11" s="141" t="s">
        <v>310</v>
      </c>
      <c r="B11" s="64">
        <v>0.34722222222222227</v>
      </c>
      <c r="C11" s="58" t="s">
        <v>389</v>
      </c>
      <c r="D11" s="52" t="str">
        <f t="shared" si="0"/>
        <v>рабочие дни</v>
      </c>
      <c r="E11" s="80">
        <v>0.375</v>
      </c>
      <c r="F11" s="53" t="s">
        <v>366</v>
      </c>
      <c r="G11" s="141" t="s">
        <v>310</v>
      </c>
      <c r="H11" s="63">
        <v>0.38194444444444442</v>
      </c>
      <c r="I11" s="117" t="s">
        <v>389</v>
      </c>
      <c r="J11" s="52" t="str">
        <f t="shared" si="1"/>
        <v>рабочие дни</v>
      </c>
      <c r="K11" s="80">
        <v>0.40972222222222227</v>
      </c>
      <c r="L11" s="53" t="s">
        <v>366</v>
      </c>
      <c r="M11" s="55"/>
      <c r="T11" s="55"/>
      <c r="AA11" s="60"/>
      <c r="AB11" s="61"/>
      <c r="AC11" s="62"/>
      <c r="AD11" s="60"/>
      <c r="AE11" s="60"/>
      <c r="AF11" s="60"/>
      <c r="AG11" s="60"/>
      <c r="AH11" s="60"/>
      <c r="AI11" s="62"/>
      <c r="AJ11" s="60"/>
      <c r="AK11" s="60"/>
      <c r="AL11" s="60"/>
    </row>
    <row r="12" spans="1:38" x14ac:dyDescent="0.25">
      <c r="A12" s="141" t="s">
        <v>310</v>
      </c>
      <c r="B12" s="65">
        <v>0.37847222222222227</v>
      </c>
      <c r="C12" s="58" t="s">
        <v>389</v>
      </c>
      <c r="D12" s="52" t="str">
        <f t="shared" si="0"/>
        <v>рабочие дни</v>
      </c>
      <c r="E12" s="80">
        <v>0.40625</v>
      </c>
      <c r="F12" s="53" t="s">
        <v>366</v>
      </c>
      <c r="G12" s="141" t="s">
        <v>310</v>
      </c>
      <c r="H12" s="63">
        <v>0.41319444444444442</v>
      </c>
      <c r="I12" s="117" t="s">
        <v>389</v>
      </c>
      <c r="J12" s="52" t="str">
        <f t="shared" si="1"/>
        <v>рабочие дни</v>
      </c>
      <c r="K12" s="80">
        <v>0.44097222222222227</v>
      </c>
      <c r="L12" s="53" t="s">
        <v>366</v>
      </c>
      <c r="M12" s="55"/>
      <c r="T12" s="55"/>
      <c r="AA12" s="60"/>
      <c r="AB12" s="61"/>
      <c r="AC12" s="62"/>
      <c r="AD12" s="60"/>
      <c r="AE12" s="60"/>
      <c r="AF12" s="60"/>
      <c r="AG12" s="60"/>
      <c r="AH12" s="60"/>
      <c r="AI12" s="62"/>
      <c r="AJ12" s="60"/>
      <c r="AK12" s="60"/>
      <c r="AL12" s="60"/>
    </row>
    <row r="13" spans="1:38" x14ac:dyDescent="0.25">
      <c r="A13" s="141" t="s">
        <v>310</v>
      </c>
      <c r="B13" s="65">
        <v>0.40277777777777773</v>
      </c>
      <c r="C13" s="58" t="s">
        <v>389</v>
      </c>
      <c r="D13" s="52" t="str">
        <f t="shared" si="0"/>
        <v>рабочие дни</v>
      </c>
      <c r="E13" s="80">
        <v>0.43055555555555558</v>
      </c>
      <c r="F13" s="53" t="s">
        <v>366</v>
      </c>
      <c r="G13" s="141" t="s">
        <v>310</v>
      </c>
      <c r="H13" s="65">
        <v>0.4375</v>
      </c>
      <c r="I13" s="117" t="s">
        <v>389</v>
      </c>
      <c r="J13" s="52" t="str">
        <f t="shared" si="1"/>
        <v>рабочие дни</v>
      </c>
      <c r="K13" s="80">
        <v>0.46527777777777773</v>
      </c>
      <c r="L13" s="53" t="s">
        <v>366</v>
      </c>
      <c r="M13" s="55"/>
      <c r="T13" s="55"/>
      <c r="AA13" s="60"/>
      <c r="AB13" s="61"/>
      <c r="AC13" s="62"/>
      <c r="AD13" s="60"/>
      <c r="AE13" s="60"/>
      <c r="AF13" s="60"/>
      <c r="AG13" s="60"/>
      <c r="AH13" s="60"/>
      <c r="AI13" s="62"/>
      <c r="AJ13" s="60"/>
      <c r="AK13" s="60"/>
      <c r="AL13" s="60"/>
    </row>
    <row r="14" spans="1:38" ht="30" x14ac:dyDescent="0.25">
      <c r="A14" s="141" t="s">
        <v>310</v>
      </c>
      <c r="B14" s="63">
        <v>0.44791666666666669</v>
      </c>
      <c r="C14" s="58" t="s">
        <v>389</v>
      </c>
      <c r="D14" s="52" t="str">
        <f t="shared" si="0"/>
        <v>рабочие дни</v>
      </c>
      <c r="E14" s="83" t="s">
        <v>235</v>
      </c>
      <c r="F14" s="53" t="s">
        <v>366</v>
      </c>
      <c r="G14" s="141" t="s">
        <v>310</v>
      </c>
      <c r="H14" s="63">
        <v>0.4826388888888889</v>
      </c>
      <c r="I14" s="117" t="s">
        <v>389</v>
      </c>
      <c r="J14" s="52" t="str">
        <f t="shared" si="1"/>
        <v>рабочие дни</v>
      </c>
      <c r="K14" s="79">
        <v>0.51041666666666663</v>
      </c>
      <c r="L14" s="53" t="s">
        <v>366</v>
      </c>
      <c r="M14" s="55"/>
      <c r="T14" s="55"/>
      <c r="AA14" s="60"/>
      <c r="AB14" s="61"/>
      <c r="AC14" s="62"/>
      <c r="AD14" s="60"/>
      <c r="AE14" s="60"/>
      <c r="AF14" s="60"/>
      <c r="AG14" s="60"/>
      <c r="AH14" s="60"/>
      <c r="AI14" s="62"/>
      <c r="AJ14" s="60"/>
      <c r="AK14" s="60"/>
      <c r="AL14" s="60"/>
    </row>
    <row r="15" spans="1:38" x14ac:dyDescent="0.25">
      <c r="A15" s="141" t="s">
        <v>310</v>
      </c>
      <c r="B15" s="65">
        <v>0.4861111111111111</v>
      </c>
      <c r="C15" s="58" t="s">
        <v>389</v>
      </c>
      <c r="D15" s="52" t="str">
        <f t="shared" si="0"/>
        <v>рабочие дни</v>
      </c>
      <c r="E15" s="84">
        <v>0.51388888888888895</v>
      </c>
      <c r="F15" s="53" t="s">
        <v>366</v>
      </c>
      <c r="G15" s="141" t="s">
        <v>310</v>
      </c>
      <c r="H15" s="65">
        <v>0.52083333333333337</v>
      </c>
      <c r="I15" s="117" t="s">
        <v>389</v>
      </c>
      <c r="J15" s="52" t="str">
        <f t="shared" si="1"/>
        <v>рабочие дни</v>
      </c>
      <c r="K15" s="80">
        <v>0.54861111111111105</v>
      </c>
      <c r="L15" s="53" t="s">
        <v>366</v>
      </c>
      <c r="M15" s="55"/>
      <c r="T15" s="55"/>
      <c r="AA15" s="60"/>
      <c r="AB15" s="61"/>
      <c r="AC15" s="62"/>
      <c r="AD15" s="60"/>
      <c r="AE15" s="60"/>
      <c r="AF15" s="60"/>
      <c r="AG15" s="60"/>
      <c r="AH15" s="60"/>
      <c r="AI15" s="62"/>
      <c r="AJ15" s="60"/>
      <c r="AK15" s="60"/>
      <c r="AL15" s="60"/>
    </row>
    <row r="16" spans="1:38" x14ac:dyDescent="0.25">
      <c r="A16" s="141" t="s">
        <v>310</v>
      </c>
      <c r="B16" s="66">
        <v>0.51736111111111105</v>
      </c>
      <c r="C16" s="58" t="s">
        <v>389</v>
      </c>
      <c r="D16" s="52" t="str">
        <f t="shared" si="0"/>
        <v>рабочие дни</v>
      </c>
      <c r="E16" s="84">
        <v>0.54513888888888895</v>
      </c>
      <c r="F16" s="53" t="s">
        <v>366</v>
      </c>
      <c r="G16" s="141" t="s">
        <v>310</v>
      </c>
      <c r="H16" s="66">
        <v>0.55208333333333337</v>
      </c>
      <c r="I16" s="117" t="s">
        <v>389</v>
      </c>
      <c r="J16" s="52" t="str">
        <f t="shared" si="1"/>
        <v>рабочие дни</v>
      </c>
      <c r="K16" s="80">
        <v>0.58680555555555558</v>
      </c>
      <c r="L16" s="53" t="s">
        <v>366</v>
      </c>
      <c r="M16" s="55"/>
      <c r="T16" s="55"/>
      <c r="AA16" s="60"/>
      <c r="AB16" s="61"/>
      <c r="AC16" s="62"/>
      <c r="AD16" s="60"/>
      <c r="AE16" s="60"/>
      <c r="AF16" s="60"/>
      <c r="AG16" s="60"/>
      <c r="AH16" s="60"/>
      <c r="AI16" s="62"/>
      <c r="AJ16" s="60"/>
      <c r="AK16" s="60"/>
      <c r="AL16" s="60"/>
    </row>
    <row r="17" spans="1:38" x14ac:dyDescent="0.25">
      <c r="A17" s="141" t="s">
        <v>310</v>
      </c>
      <c r="B17" s="63">
        <v>0.55555555555555558</v>
      </c>
      <c r="C17" s="58" t="s">
        <v>389</v>
      </c>
      <c r="D17" s="52" t="str">
        <f t="shared" si="0"/>
        <v>рабочие дни</v>
      </c>
      <c r="E17" s="84">
        <v>0.58333333333333337</v>
      </c>
      <c r="F17" s="53" t="s">
        <v>366</v>
      </c>
      <c r="G17" s="141" t="s">
        <v>310</v>
      </c>
      <c r="H17" s="63">
        <v>0.59027777777777779</v>
      </c>
      <c r="I17" s="117" t="s">
        <v>389</v>
      </c>
      <c r="J17" s="52" t="str">
        <f t="shared" si="1"/>
        <v>рабочие дни</v>
      </c>
      <c r="K17" s="80">
        <v>0.61805555555555558</v>
      </c>
      <c r="L17" s="53" t="s">
        <v>366</v>
      </c>
      <c r="M17" s="55"/>
      <c r="T17" s="55"/>
      <c r="AA17" s="60"/>
      <c r="AB17" s="61"/>
      <c r="AC17" s="62"/>
      <c r="AD17" s="60"/>
      <c r="AE17" s="60"/>
      <c r="AF17" s="60"/>
      <c r="AG17" s="60"/>
      <c r="AH17" s="60"/>
      <c r="AI17" s="62"/>
      <c r="AJ17" s="60"/>
      <c r="AK17" s="60"/>
      <c r="AL17" s="60"/>
    </row>
    <row r="18" spans="1:38" x14ac:dyDescent="0.25">
      <c r="A18" s="141" t="s">
        <v>310</v>
      </c>
      <c r="B18" s="63">
        <v>0.59375</v>
      </c>
      <c r="C18" s="58" t="s">
        <v>389</v>
      </c>
      <c r="D18" s="52" t="str">
        <f t="shared" si="0"/>
        <v>рабочие дни</v>
      </c>
      <c r="E18" s="84">
        <v>0.62152777777777779</v>
      </c>
      <c r="F18" s="53" t="s">
        <v>366</v>
      </c>
      <c r="G18" s="141" t="s">
        <v>310</v>
      </c>
      <c r="H18" s="63">
        <v>0.62847222222222221</v>
      </c>
      <c r="I18" s="117" t="s">
        <v>389</v>
      </c>
      <c r="J18" s="52" t="str">
        <f t="shared" si="1"/>
        <v>рабочие дни</v>
      </c>
      <c r="K18" s="80">
        <v>0.65625</v>
      </c>
      <c r="L18" s="53" t="s">
        <v>366</v>
      </c>
      <c r="M18" s="55"/>
      <c r="O18" s="118"/>
      <c r="P18" s="118"/>
      <c r="Q18" s="118"/>
      <c r="R18" s="118"/>
      <c r="S18" s="118"/>
      <c r="T18" s="55"/>
      <c r="AA18" s="60"/>
      <c r="AB18" s="61"/>
      <c r="AC18" s="62"/>
      <c r="AD18" s="60"/>
      <c r="AE18" s="60"/>
      <c r="AF18" s="60"/>
      <c r="AG18" s="60"/>
      <c r="AH18" s="60"/>
      <c r="AI18" s="62"/>
      <c r="AJ18" s="60"/>
      <c r="AK18" s="60"/>
      <c r="AL18" s="60"/>
    </row>
    <row r="19" spans="1:38" x14ac:dyDescent="0.25">
      <c r="A19" s="141" t="s">
        <v>310</v>
      </c>
      <c r="B19" s="63">
        <v>0.61805555555555558</v>
      </c>
      <c r="C19" s="58" t="s">
        <v>389</v>
      </c>
      <c r="D19" s="52" t="str">
        <f t="shared" si="0"/>
        <v>рабочие дни</v>
      </c>
      <c r="E19" s="80">
        <v>0.64583333333333337</v>
      </c>
      <c r="F19" s="53" t="s">
        <v>366</v>
      </c>
      <c r="G19" s="141" t="s">
        <v>310</v>
      </c>
      <c r="H19" s="63">
        <v>0.65277777777777779</v>
      </c>
      <c r="I19" s="117" t="s">
        <v>389</v>
      </c>
      <c r="J19" s="52" t="str">
        <f t="shared" si="1"/>
        <v>рабочие дни</v>
      </c>
      <c r="K19" s="80">
        <v>0.68055555555555547</v>
      </c>
      <c r="L19" s="53" t="s">
        <v>366</v>
      </c>
      <c r="M19" s="55"/>
      <c r="O19" s="118"/>
      <c r="P19" s="118"/>
      <c r="Q19" s="118"/>
      <c r="R19" s="118"/>
      <c r="S19" s="118"/>
      <c r="T19" s="55"/>
      <c r="AA19" s="60"/>
      <c r="AB19" s="61"/>
      <c r="AC19" s="62"/>
      <c r="AD19" s="60"/>
      <c r="AE19" s="60"/>
      <c r="AF19" s="60"/>
      <c r="AG19" s="60"/>
      <c r="AH19" s="60"/>
      <c r="AI19" s="62"/>
      <c r="AJ19" s="60"/>
      <c r="AK19" s="60"/>
      <c r="AL19" s="60"/>
    </row>
    <row r="20" spans="1:38" x14ac:dyDescent="0.25">
      <c r="A20" s="141" t="s">
        <v>310</v>
      </c>
      <c r="B20" s="63">
        <v>0.64930555555555558</v>
      </c>
      <c r="C20" s="58" t="s">
        <v>389</v>
      </c>
      <c r="D20" s="52" t="str">
        <f t="shared" si="0"/>
        <v>рабочие дни</v>
      </c>
      <c r="E20" s="80">
        <v>0.67708333333333337</v>
      </c>
      <c r="F20" s="53" t="s">
        <v>366</v>
      </c>
      <c r="G20" s="141" t="s">
        <v>310</v>
      </c>
      <c r="H20" s="63">
        <v>0.68402777777777779</v>
      </c>
      <c r="I20" s="117" t="s">
        <v>389</v>
      </c>
      <c r="J20" s="52" t="str">
        <f t="shared" si="1"/>
        <v>рабочие дни</v>
      </c>
      <c r="K20" s="80">
        <v>0.71180555555555547</v>
      </c>
      <c r="L20" s="53" t="s">
        <v>366</v>
      </c>
      <c r="M20" s="55"/>
      <c r="O20" s="118"/>
      <c r="P20" s="118"/>
      <c r="Q20" s="118"/>
      <c r="R20" s="118"/>
      <c r="S20" s="118"/>
      <c r="T20" s="55"/>
      <c r="AA20" s="60"/>
      <c r="AB20" s="61"/>
      <c r="AC20" s="62"/>
      <c r="AD20" s="60"/>
      <c r="AE20" s="60"/>
      <c r="AF20" s="60"/>
      <c r="AG20" s="60"/>
      <c r="AH20" s="60"/>
      <c r="AI20" s="62"/>
      <c r="AJ20" s="60"/>
      <c r="AK20" s="60"/>
      <c r="AL20" s="60"/>
    </row>
    <row r="21" spans="1:38" x14ac:dyDescent="0.25">
      <c r="A21" s="141" t="s">
        <v>310</v>
      </c>
      <c r="B21" s="63">
        <v>0.68055555555555547</v>
      </c>
      <c r="C21" s="58" t="s">
        <v>389</v>
      </c>
      <c r="D21" s="52" t="str">
        <f t="shared" si="0"/>
        <v>рабочие дни</v>
      </c>
      <c r="E21" s="80">
        <v>0.70833333333333337</v>
      </c>
      <c r="F21" s="53" t="s">
        <v>366</v>
      </c>
      <c r="G21" s="141" t="s">
        <v>310</v>
      </c>
      <c r="H21" s="63">
        <v>0.71527777777777779</v>
      </c>
      <c r="I21" s="117" t="s">
        <v>389</v>
      </c>
      <c r="J21" s="52" t="str">
        <f t="shared" si="1"/>
        <v>рабочие дни</v>
      </c>
      <c r="K21" s="80">
        <v>0.74305555555555547</v>
      </c>
      <c r="L21" s="53" t="s">
        <v>366</v>
      </c>
      <c r="M21" s="55"/>
      <c r="O21" s="118"/>
      <c r="P21" s="118"/>
      <c r="Q21" s="118"/>
      <c r="R21" s="118"/>
      <c r="S21" s="118"/>
      <c r="T21" s="55"/>
      <c r="AA21" s="60"/>
      <c r="AB21" s="61"/>
      <c r="AC21" s="62"/>
      <c r="AD21" s="60"/>
      <c r="AE21" s="60"/>
      <c r="AF21" s="60"/>
      <c r="AG21" s="60"/>
      <c r="AH21" s="60"/>
      <c r="AI21" s="62"/>
      <c r="AJ21" s="60"/>
      <c r="AK21" s="60"/>
      <c r="AL21" s="60"/>
    </row>
    <row r="22" spans="1:38" x14ac:dyDescent="0.25">
      <c r="A22" s="141" t="s">
        <v>310</v>
      </c>
      <c r="B22" s="63">
        <v>0.71875</v>
      </c>
      <c r="C22" s="58" t="s">
        <v>389</v>
      </c>
      <c r="D22" s="52" t="str">
        <f t="shared" si="0"/>
        <v>рабочие дни</v>
      </c>
      <c r="E22" s="80">
        <v>0.74652777777777779</v>
      </c>
      <c r="F22" s="53" t="s">
        <v>366</v>
      </c>
      <c r="G22" s="141" t="s">
        <v>310</v>
      </c>
      <c r="H22" s="63">
        <v>0.75347222222222221</v>
      </c>
      <c r="I22" s="117" t="s">
        <v>389</v>
      </c>
      <c r="J22" s="52" t="str">
        <f t="shared" si="1"/>
        <v>рабочие дни</v>
      </c>
      <c r="K22" s="80">
        <v>0.78125</v>
      </c>
      <c r="L22" s="53" t="s">
        <v>366</v>
      </c>
      <c r="M22" s="55"/>
      <c r="O22" s="118"/>
      <c r="P22" s="118"/>
      <c r="Q22" s="118"/>
      <c r="R22" s="118"/>
      <c r="S22" s="118"/>
      <c r="T22" s="55"/>
      <c r="AA22" s="60"/>
      <c r="AB22" s="61"/>
      <c r="AC22" s="62"/>
      <c r="AD22" s="60"/>
      <c r="AE22" s="60"/>
      <c r="AF22" s="60"/>
      <c r="AG22" s="60"/>
      <c r="AH22" s="60"/>
      <c r="AI22" s="62"/>
      <c r="AJ22" s="60"/>
      <c r="AK22" s="60"/>
      <c r="AL22" s="60"/>
    </row>
    <row r="23" spans="1:38" x14ac:dyDescent="0.25">
      <c r="A23" s="141" t="s">
        <v>310</v>
      </c>
      <c r="B23" s="63">
        <v>0.74305555555555547</v>
      </c>
      <c r="C23" s="58" t="s">
        <v>389</v>
      </c>
      <c r="D23" s="52" t="str">
        <f t="shared" si="0"/>
        <v>рабочие дни</v>
      </c>
      <c r="E23" s="80">
        <v>0.77083333333333337</v>
      </c>
      <c r="F23" s="53" t="s">
        <v>366</v>
      </c>
      <c r="G23" s="141" t="s">
        <v>310</v>
      </c>
      <c r="H23" s="63">
        <v>0.77777777777777779</v>
      </c>
      <c r="I23" s="117" t="s">
        <v>389</v>
      </c>
      <c r="J23" s="52" t="str">
        <f t="shared" si="1"/>
        <v>рабочие дни</v>
      </c>
      <c r="K23" s="80">
        <v>0.80555555555555547</v>
      </c>
      <c r="L23" s="53" t="s">
        <v>366</v>
      </c>
      <c r="M23" s="55"/>
      <c r="O23" s="118"/>
      <c r="P23" s="118"/>
      <c r="Q23" s="118"/>
      <c r="R23" s="118"/>
      <c r="S23" s="118"/>
      <c r="T23" s="55"/>
    </row>
    <row r="24" spans="1:38" x14ac:dyDescent="0.25">
      <c r="A24" s="141" t="s">
        <v>310</v>
      </c>
      <c r="B24" s="66">
        <v>0.78125</v>
      </c>
      <c r="C24" s="58" t="s">
        <v>389</v>
      </c>
      <c r="D24" s="52" t="str">
        <f t="shared" si="0"/>
        <v>рабочие дни</v>
      </c>
      <c r="E24" s="80">
        <v>0.80902777777777779</v>
      </c>
      <c r="F24" s="53" t="s">
        <v>366</v>
      </c>
      <c r="G24" s="141" t="s">
        <v>310</v>
      </c>
      <c r="H24" s="66">
        <v>0.81597222222222221</v>
      </c>
      <c r="I24" s="117" t="s">
        <v>389</v>
      </c>
      <c r="J24" s="52" t="str">
        <f t="shared" si="1"/>
        <v>рабочие дни</v>
      </c>
      <c r="K24" s="80">
        <v>0.85416666666666663</v>
      </c>
      <c r="L24" s="53" t="s">
        <v>366</v>
      </c>
      <c r="M24" s="55"/>
      <c r="N24" s="55"/>
      <c r="O24" s="55"/>
      <c r="P24" s="55"/>
      <c r="Q24" s="90"/>
      <c r="R24" s="55"/>
      <c r="S24" s="55"/>
      <c r="T24" s="55"/>
    </row>
    <row r="25" spans="1:38" x14ac:dyDescent="0.25">
      <c r="A25" s="141" t="s">
        <v>310</v>
      </c>
      <c r="B25" s="63">
        <v>0.81597222222222221</v>
      </c>
      <c r="C25" s="58" t="s">
        <v>389</v>
      </c>
      <c r="D25" s="52" t="str">
        <f t="shared" si="0"/>
        <v>рабочие дни</v>
      </c>
      <c r="E25" s="80">
        <v>0.84375</v>
      </c>
      <c r="F25" s="53" t="s">
        <v>366</v>
      </c>
      <c r="G25" s="141" t="s">
        <v>310</v>
      </c>
      <c r="H25" s="63">
        <v>0.85069444444444453</v>
      </c>
      <c r="I25" s="117" t="s">
        <v>389</v>
      </c>
      <c r="J25" s="52" t="str">
        <f t="shared" si="1"/>
        <v>рабочие дни</v>
      </c>
      <c r="K25" s="82">
        <v>0.87847222222222221</v>
      </c>
      <c r="L25" s="53" t="s">
        <v>366</v>
      </c>
      <c r="M25" s="55"/>
      <c r="N25" s="55"/>
      <c r="O25" s="55"/>
      <c r="P25" s="55"/>
      <c r="Q25" s="90"/>
      <c r="R25" s="55"/>
      <c r="S25" s="55"/>
      <c r="T25" s="55"/>
    </row>
    <row r="26" spans="1:38" x14ac:dyDescent="0.25">
      <c r="A26" s="141" t="s">
        <v>310</v>
      </c>
      <c r="B26" s="63">
        <v>0.86111111111111116</v>
      </c>
      <c r="C26" s="58" t="s">
        <v>389</v>
      </c>
      <c r="D26" s="52" t="str">
        <f t="shared" si="0"/>
        <v>рабочие дни</v>
      </c>
      <c r="E26" s="80">
        <v>0.88888888888888884</v>
      </c>
      <c r="F26" s="53" t="s">
        <v>366</v>
      </c>
      <c r="G26" s="141" t="s">
        <v>310</v>
      </c>
      <c r="H26" s="63">
        <v>0.89583333333333337</v>
      </c>
      <c r="I26" s="117" t="s">
        <v>389</v>
      </c>
      <c r="J26" s="52" t="str">
        <f t="shared" si="1"/>
        <v>рабочие дни</v>
      </c>
      <c r="K26" s="80">
        <v>0.92361111111111116</v>
      </c>
      <c r="L26" s="53" t="s">
        <v>366</v>
      </c>
      <c r="M26" s="55"/>
      <c r="N26" s="55"/>
      <c r="O26" s="55"/>
      <c r="P26" s="55"/>
      <c r="Q26" s="90"/>
      <c r="R26" s="55"/>
      <c r="S26" s="55"/>
      <c r="T26" s="55"/>
    </row>
    <row r="27" spans="1:38" x14ac:dyDescent="0.25">
      <c r="A27" s="141" t="s">
        <v>310</v>
      </c>
      <c r="B27" s="63">
        <v>0.88541666666666663</v>
      </c>
      <c r="C27" s="58" t="s">
        <v>389</v>
      </c>
      <c r="D27" s="52" t="str">
        <f t="shared" si="0"/>
        <v>рабочие дни</v>
      </c>
      <c r="E27" s="80">
        <v>0.91319444444444453</v>
      </c>
      <c r="F27" s="53" t="s">
        <v>366</v>
      </c>
      <c r="G27" s="141" t="s">
        <v>310</v>
      </c>
      <c r="H27" s="63">
        <v>0.91666666666666663</v>
      </c>
      <c r="I27" s="117" t="s">
        <v>389</v>
      </c>
      <c r="J27" s="52" t="str">
        <f t="shared" si="1"/>
        <v>рабочие дни</v>
      </c>
      <c r="K27" s="80">
        <v>0.94444444444444453</v>
      </c>
      <c r="L27" s="53" t="s">
        <v>366</v>
      </c>
      <c r="M27" s="55"/>
      <c r="N27" s="55"/>
      <c r="O27" s="55"/>
      <c r="P27" s="55"/>
      <c r="Q27" s="90"/>
      <c r="R27" s="55"/>
      <c r="S27" s="55"/>
      <c r="T27" s="55"/>
    </row>
    <row r="28" spans="1:38" x14ac:dyDescent="0.25">
      <c r="A28" s="46"/>
      <c r="N28" s="123"/>
      <c r="O28" s="123"/>
      <c r="P28" s="77"/>
      <c r="Q28" s="77"/>
      <c r="R28" s="77"/>
      <c r="S28" s="124"/>
      <c r="T28" s="76"/>
      <c r="AA28" s="72"/>
      <c r="AB28" s="71"/>
      <c r="AC28" s="71"/>
      <c r="AD28" s="71"/>
      <c r="AE28" s="71"/>
    </row>
    <row r="29" spans="1:38" ht="15.75" x14ac:dyDescent="0.25">
      <c r="A29" s="48" t="s">
        <v>281</v>
      </c>
      <c r="N29" s="125"/>
      <c r="O29" s="124"/>
      <c r="P29" s="124"/>
      <c r="Q29" s="124"/>
      <c r="R29" s="124"/>
      <c r="S29" s="124"/>
      <c r="T29" s="72"/>
    </row>
    <row r="30" spans="1:38" x14ac:dyDescent="0.25">
      <c r="O30" s="118"/>
      <c r="P30" s="118"/>
      <c r="Q30" s="118"/>
      <c r="R30" s="118"/>
      <c r="S30" s="118"/>
      <c r="T30" s="118"/>
    </row>
    <row r="31" spans="1:38" x14ac:dyDescent="0.25">
      <c r="A31" s="257" t="s">
        <v>227</v>
      </c>
      <c r="B31" s="257"/>
      <c r="C31" s="257"/>
      <c r="D31" s="257"/>
      <c r="E31" s="257"/>
      <c r="F31" s="257"/>
      <c r="G31" s="257" t="s">
        <v>228</v>
      </c>
      <c r="H31" s="257"/>
      <c r="I31" s="257"/>
      <c r="J31" s="257"/>
      <c r="K31" s="257"/>
      <c r="L31" s="257"/>
      <c r="O31" s="118"/>
      <c r="P31" s="118"/>
      <c r="Q31" s="118"/>
      <c r="R31" s="118"/>
      <c r="S31" s="118"/>
      <c r="T31" s="118"/>
    </row>
    <row r="32" spans="1:38" ht="15.75" customHeight="1" x14ac:dyDescent="0.25">
      <c r="A32" s="258" t="s">
        <v>237</v>
      </c>
      <c r="B32" s="258"/>
      <c r="C32" s="258"/>
      <c r="D32" s="258"/>
      <c r="E32" s="258"/>
      <c r="F32" s="258"/>
      <c r="G32" s="258"/>
      <c r="H32" s="258"/>
      <c r="I32" s="258"/>
      <c r="J32" s="258"/>
      <c r="K32" s="258"/>
      <c r="L32" s="258"/>
      <c r="N32" s="120"/>
      <c r="O32" s="120"/>
      <c r="P32" s="120"/>
      <c r="Q32" s="120"/>
      <c r="R32" s="120"/>
      <c r="S32" s="120"/>
      <c r="T32" s="118"/>
      <c r="U32" s="69"/>
      <c r="V32" s="69"/>
      <c r="W32" s="69"/>
      <c r="X32" s="69"/>
      <c r="Y32" s="69"/>
      <c r="Z32" s="69"/>
    </row>
    <row r="33" spans="1:30" ht="90" x14ac:dyDescent="0.25">
      <c r="A33" s="40" t="s">
        <v>243</v>
      </c>
      <c r="B33" s="40" t="s">
        <v>225</v>
      </c>
      <c r="C33" s="40" t="s">
        <v>179</v>
      </c>
      <c r="D33" s="40" t="s">
        <v>318</v>
      </c>
      <c r="E33" s="40" t="s">
        <v>233</v>
      </c>
      <c r="F33" s="40" t="s">
        <v>183</v>
      </c>
      <c r="G33" s="40" t="s">
        <v>231</v>
      </c>
      <c r="H33" s="40" t="s">
        <v>232</v>
      </c>
      <c r="I33" s="40" t="s">
        <v>179</v>
      </c>
      <c r="J33" s="40" t="s">
        <v>318</v>
      </c>
      <c r="K33" s="40" t="s">
        <v>234</v>
      </c>
      <c r="L33" s="40" t="s">
        <v>183</v>
      </c>
      <c r="O33" s="118"/>
      <c r="P33" s="118"/>
      <c r="Q33" s="118"/>
      <c r="R33" s="118"/>
      <c r="S33" s="118"/>
      <c r="T33" s="118"/>
      <c r="U33" s="69"/>
      <c r="V33" s="69"/>
      <c r="W33" s="69"/>
      <c r="X33" s="69"/>
      <c r="Y33" s="69"/>
      <c r="Z33" s="69"/>
    </row>
    <row r="34" spans="1:30" ht="30.75" customHeight="1" x14ac:dyDescent="0.25">
      <c r="A34" s="39" t="s">
        <v>236</v>
      </c>
      <c r="B34" s="64">
        <v>0.29166666666666669</v>
      </c>
      <c r="C34" s="117" t="s">
        <v>389</v>
      </c>
      <c r="D34" s="39" t="str">
        <f t="shared" ref="D34:D51" si="2">A34</f>
        <v>Суббота Воскресенье</v>
      </c>
      <c r="E34" s="63">
        <v>0.32291666666666669</v>
      </c>
      <c r="F34" s="53" t="s">
        <v>366</v>
      </c>
      <c r="G34" s="39" t="s">
        <v>236</v>
      </c>
      <c r="H34" s="64">
        <v>0.2951388888888889</v>
      </c>
      <c r="I34" s="117" t="s">
        <v>389</v>
      </c>
      <c r="J34" s="39" t="str">
        <f t="shared" ref="J34:J51" si="3">G34</f>
        <v>Суббота Воскресенье</v>
      </c>
      <c r="K34" s="73">
        <v>0.3263888888888889</v>
      </c>
      <c r="L34" s="56" t="s">
        <v>366</v>
      </c>
      <c r="O34" s="118"/>
      <c r="P34" s="118"/>
      <c r="Q34" s="118"/>
      <c r="R34" s="118"/>
      <c r="S34" s="118"/>
      <c r="T34" s="118"/>
    </row>
    <row r="35" spans="1:30" ht="30" x14ac:dyDescent="0.25">
      <c r="A35" s="39" t="s">
        <v>236</v>
      </c>
      <c r="B35" s="63">
        <v>0.33680555555555558</v>
      </c>
      <c r="C35" s="117" t="s">
        <v>389</v>
      </c>
      <c r="D35" s="39" t="str">
        <f t="shared" si="2"/>
        <v>Суббота Воскресенье</v>
      </c>
      <c r="E35" s="63">
        <v>0.37152777777777773</v>
      </c>
      <c r="F35" s="53" t="s">
        <v>366</v>
      </c>
      <c r="G35" s="39" t="s">
        <v>236</v>
      </c>
      <c r="H35" s="64">
        <v>0.37847222222222227</v>
      </c>
      <c r="I35" s="117" t="s">
        <v>389</v>
      </c>
      <c r="J35" s="39" t="str">
        <f t="shared" si="3"/>
        <v>Суббота Воскресенье</v>
      </c>
      <c r="K35" s="73">
        <v>0.41319444444444442</v>
      </c>
      <c r="L35" s="56" t="s">
        <v>366</v>
      </c>
    </row>
    <row r="36" spans="1:30" ht="30" x14ac:dyDescent="0.25">
      <c r="A36" s="39" t="s">
        <v>236</v>
      </c>
      <c r="B36" s="64">
        <v>0.375</v>
      </c>
      <c r="C36" s="117" t="s">
        <v>389</v>
      </c>
      <c r="D36" s="39" t="str">
        <f t="shared" si="2"/>
        <v>Суббота Воскресенье</v>
      </c>
      <c r="E36" s="63">
        <v>0.40972222222222227</v>
      </c>
      <c r="F36" s="53" t="s">
        <v>366</v>
      </c>
      <c r="G36" s="39" t="s">
        <v>236</v>
      </c>
      <c r="H36" s="63">
        <v>0.41666666666666669</v>
      </c>
      <c r="I36" s="117" t="s">
        <v>389</v>
      </c>
      <c r="J36" s="39" t="str">
        <f t="shared" si="3"/>
        <v>Суббота Воскресенье</v>
      </c>
      <c r="K36" s="73">
        <v>0.44791666666666669</v>
      </c>
      <c r="L36" s="56" t="s">
        <v>366</v>
      </c>
      <c r="T36" s="61"/>
      <c r="AA36" s="62"/>
      <c r="AB36" s="60"/>
      <c r="AC36" s="60"/>
      <c r="AD36" s="60"/>
    </row>
    <row r="37" spans="1:30" ht="30" x14ac:dyDescent="0.25">
      <c r="A37" s="39" t="s">
        <v>236</v>
      </c>
      <c r="B37" s="65">
        <v>0.38541666666666669</v>
      </c>
      <c r="C37" s="117" t="s">
        <v>389</v>
      </c>
      <c r="D37" s="39" t="str">
        <f t="shared" si="2"/>
        <v>Суббота Воскресенье</v>
      </c>
      <c r="E37" s="63">
        <v>0.43055555555555558</v>
      </c>
      <c r="F37" s="53" t="s">
        <v>366</v>
      </c>
      <c r="G37" s="39" t="s">
        <v>236</v>
      </c>
      <c r="H37" s="63">
        <v>0.4375</v>
      </c>
      <c r="I37" s="117" t="s">
        <v>389</v>
      </c>
      <c r="J37" s="39" t="str">
        <f t="shared" si="3"/>
        <v>Суббота Воскресенье</v>
      </c>
      <c r="K37" s="73">
        <v>0.46875</v>
      </c>
      <c r="L37" s="56" t="s">
        <v>366</v>
      </c>
      <c r="T37" s="61"/>
      <c r="AA37" s="62"/>
      <c r="AB37" s="60"/>
      <c r="AC37" s="60"/>
      <c r="AD37" s="60"/>
    </row>
    <row r="38" spans="1:30" ht="30" x14ac:dyDescent="0.25">
      <c r="A38" s="39" t="s">
        <v>236</v>
      </c>
      <c r="B38" s="63">
        <v>0.4201388888888889</v>
      </c>
      <c r="C38" s="117" t="s">
        <v>389</v>
      </c>
      <c r="D38" s="39" t="str">
        <f t="shared" si="2"/>
        <v>Суббота Воскресенье</v>
      </c>
      <c r="E38" s="63">
        <v>0.4548611111111111</v>
      </c>
      <c r="F38" s="53" t="s">
        <v>366</v>
      </c>
      <c r="G38" s="39" t="s">
        <v>236</v>
      </c>
      <c r="H38" s="81">
        <v>0.46180555555555558</v>
      </c>
      <c r="I38" s="117" t="s">
        <v>389</v>
      </c>
      <c r="J38" s="39" t="str">
        <f t="shared" si="3"/>
        <v>Суббота Воскресенье</v>
      </c>
      <c r="K38" s="73">
        <v>0.49305555555555558</v>
      </c>
      <c r="L38" s="56" t="s">
        <v>366</v>
      </c>
      <c r="T38" s="75"/>
      <c r="AA38" s="75"/>
      <c r="AB38" s="75"/>
      <c r="AC38" s="75"/>
      <c r="AD38" s="75"/>
    </row>
    <row r="39" spans="1:30" ht="30" x14ac:dyDescent="0.25">
      <c r="A39" s="39" t="s">
        <v>236</v>
      </c>
      <c r="B39" s="65">
        <v>0.49305555555555558</v>
      </c>
      <c r="C39" s="117" t="s">
        <v>389</v>
      </c>
      <c r="D39" s="39" t="str">
        <f t="shared" si="2"/>
        <v>Суббота Воскресенье</v>
      </c>
      <c r="E39" s="79">
        <v>0.53125</v>
      </c>
      <c r="F39" s="53" t="s">
        <v>366</v>
      </c>
      <c r="G39" s="39" t="s">
        <v>236</v>
      </c>
      <c r="H39" s="73">
        <v>0.53819444444444442</v>
      </c>
      <c r="I39" s="117" t="s">
        <v>389</v>
      </c>
      <c r="J39" s="39" t="str">
        <f t="shared" si="3"/>
        <v>Суббота Воскресенье</v>
      </c>
      <c r="K39" s="73">
        <v>0.56944444444444442</v>
      </c>
      <c r="L39" s="56" t="s">
        <v>366</v>
      </c>
    </row>
    <row r="40" spans="1:30" ht="30" x14ac:dyDescent="0.25">
      <c r="A40" s="39" t="s">
        <v>236</v>
      </c>
      <c r="B40" s="66">
        <v>0.55555555555555558</v>
      </c>
      <c r="C40" s="117" t="s">
        <v>389</v>
      </c>
      <c r="D40" s="39" t="str">
        <f t="shared" si="2"/>
        <v>Суббота Воскресенье</v>
      </c>
      <c r="E40" s="63">
        <v>0.58680555555555558</v>
      </c>
      <c r="F40" s="53" t="s">
        <v>366</v>
      </c>
      <c r="G40" s="39" t="s">
        <v>236</v>
      </c>
      <c r="H40" s="81">
        <v>0.59375</v>
      </c>
      <c r="I40" s="117" t="s">
        <v>389</v>
      </c>
      <c r="J40" s="39" t="str">
        <f t="shared" si="3"/>
        <v>Суббота Воскресенье</v>
      </c>
      <c r="K40" s="126">
        <v>0.63541666666666663</v>
      </c>
      <c r="L40" s="56" t="s">
        <v>366</v>
      </c>
    </row>
    <row r="41" spans="1:30" ht="30" x14ac:dyDescent="0.25">
      <c r="A41" s="39" t="s">
        <v>236</v>
      </c>
      <c r="B41" s="80">
        <v>0.58333333333333337</v>
      </c>
      <c r="C41" s="117" t="s">
        <v>389</v>
      </c>
      <c r="D41" s="39" t="str">
        <f t="shared" si="2"/>
        <v>Суббота Воскресенье</v>
      </c>
      <c r="E41" s="126">
        <v>0.61111111111111105</v>
      </c>
      <c r="F41" s="53" t="s">
        <v>366</v>
      </c>
      <c r="G41" s="39" t="s">
        <v>236</v>
      </c>
      <c r="H41" s="74">
        <v>0.62152777777777779</v>
      </c>
      <c r="I41" s="117" t="s">
        <v>389</v>
      </c>
      <c r="J41" s="39" t="str">
        <f t="shared" si="3"/>
        <v>Суббота Воскресенье</v>
      </c>
      <c r="K41" s="73">
        <v>0.65625</v>
      </c>
      <c r="L41" s="56" t="s">
        <v>366</v>
      </c>
    </row>
    <row r="42" spans="1:30" ht="30" x14ac:dyDescent="0.25">
      <c r="A42" s="39" t="s">
        <v>236</v>
      </c>
      <c r="B42" s="80">
        <v>0.61458333333333337</v>
      </c>
      <c r="C42" s="117" t="s">
        <v>389</v>
      </c>
      <c r="D42" s="39" t="str">
        <f t="shared" si="2"/>
        <v>Суббота Воскресенье</v>
      </c>
      <c r="E42" s="63">
        <v>0.64930555555555558</v>
      </c>
      <c r="F42" s="53" t="s">
        <v>366</v>
      </c>
      <c r="G42" s="39" t="s">
        <v>236</v>
      </c>
      <c r="H42" s="73">
        <v>0.65625</v>
      </c>
      <c r="I42" s="117" t="s">
        <v>389</v>
      </c>
      <c r="J42" s="39" t="str">
        <f t="shared" si="3"/>
        <v>Суббота Воскресенье</v>
      </c>
      <c r="K42" s="73">
        <v>0.6875</v>
      </c>
      <c r="L42" s="56" t="s">
        <v>366</v>
      </c>
    </row>
    <row r="43" spans="1:30" ht="30" x14ac:dyDescent="0.25">
      <c r="A43" s="39" t="s">
        <v>236</v>
      </c>
      <c r="B43" s="63">
        <v>0.64236111111111105</v>
      </c>
      <c r="C43" s="117" t="s">
        <v>389</v>
      </c>
      <c r="D43" s="39" t="str">
        <f t="shared" si="2"/>
        <v>Суббота Воскресенье</v>
      </c>
      <c r="E43" s="63">
        <v>0.68055555555555547</v>
      </c>
      <c r="F43" s="53" t="s">
        <v>366</v>
      </c>
      <c r="G43" s="39" t="s">
        <v>236</v>
      </c>
      <c r="H43" s="73">
        <v>0.6875</v>
      </c>
      <c r="I43" s="117" t="s">
        <v>389</v>
      </c>
      <c r="J43" s="39" t="str">
        <f t="shared" si="3"/>
        <v>Суббота Воскресенье</v>
      </c>
      <c r="K43" s="73">
        <v>0.71875</v>
      </c>
      <c r="L43" s="56" t="s">
        <v>366</v>
      </c>
    </row>
    <row r="44" spans="1:30" ht="30" x14ac:dyDescent="0.25">
      <c r="A44" s="39" t="s">
        <v>236</v>
      </c>
      <c r="B44" s="80">
        <v>0.66319444444444442</v>
      </c>
      <c r="C44" s="117" t="s">
        <v>389</v>
      </c>
      <c r="D44" s="39" t="str">
        <f t="shared" si="2"/>
        <v>Суббота Воскресенье</v>
      </c>
      <c r="E44" s="63">
        <v>0.71180555555555547</v>
      </c>
      <c r="F44" s="53" t="s">
        <v>366</v>
      </c>
      <c r="G44" s="39" t="s">
        <v>236</v>
      </c>
      <c r="H44" s="73">
        <v>0.71875</v>
      </c>
      <c r="I44" s="117" t="s">
        <v>389</v>
      </c>
      <c r="J44" s="39" t="str">
        <f t="shared" si="3"/>
        <v>Суббота Воскресенье</v>
      </c>
      <c r="K44" s="73">
        <v>0.74652777777777779</v>
      </c>
      <c r="L44" s="56" t="s">
        <v>366</v>
      </c>
    </row>
    <row r="45" spans="1:30" ht="30" x14ac:dyDescent="0.25">
      <c r="A45" s="39" t="s">
        <v>236</v>
      </c>
      <c r="B45" s="63">
        <v>0.73263888888888884</v>
      </c>
      <c r="C45" s="117" t="s">
        <v>389</v>
      </c>
      <c r="D45" s="39" t="str">
        <f t="shared" si="2"/>
        <v>Суббота Воскресенье</v>
      </c>
      <c r="E45" s="63">
        <v>0.76736111111111116</v>
      </c>
      <c r="F45" s="53" t="s">
        <v>366</v>
      </c>
      <c r="G45" s="39" t="s">
        <v>236</v>
      </c>
      <c r="H45" s="73">
        <v>0.77430555555555547</v>
      </c>
      <c r="I45" s="117" t="s">
        <v>389</v>
      </c>
      <c r="J45" s="39" t="str">
        <f t="shared" si="3"/>
        <v>Суббота Воскресенье</v>
      </c>
      <c r="K45" s="73">
        <v>0.80902777777777779</v>
      </c>
      <c r="L45" s="56" t="s">
        <v>366</v>
      </c>
    </row>
    <row r="46" spans="1:30" ht="30" x14ac:dyDescent="0.25">
      <c r="A46" s="39" t="s">
        <v>236</v>
      </c>
      <c r="B46" s="66">
        <v>0.77083333333333337</v>
      </c>
      <c r="C46" s="117" t="s">
        <v>389</v>
      </c>
      <c r="D46" s="39" t="str">
        <f t="shared" si="2"/>
        <v>Суббота Воскресенье</v>
      </c>
      <c r="E46" s="63">
        <v>0.80208333333333337</v>
      </c>
      <c r="F46" s="53" t="s">
        <v>366</v>
      </c>
      <c r="G46" s="39" t="s">
        <v>236</v>
      </c>
      <c r="H46" s="73">
        <v>0.80902777777777779</v>
      </c>
      <c r="I46" s="117" t="s">
        <v>389</v>
      </c>
      <c r="J46" s="39" t="str">
        <f t="shared" si="3"/>
        <v>Суббота Воскресенье</v>
      </c>
      <c r="K46" s="73">
        <v>0.84375</v>
      </c>
      <c r="L46" s="56" t="s">
        <v>366</v>
      </c>
    </row>
    <row r="47" spans="1:30" ht="30" x14ac:dyDescent="0.25">
      <c r="A47" s="39" t="s">
        <v>236</v>
      </c>
      <c r="B47" s="63">
        <v>0.79513888888888884</v>
      </c>
      <c r="C47" s="117" t="s">
        <v>389</v>
      </c>
      <c r="D47" s="39" t="str">
        <f t="shared" si="2"/>
        <v>Суббота Воскресенье</v>
      </c>
      <c r="E47" s="63">
        <v>0.82986111111111116</v>
      </c>
      <c r="F47" s="53" t="s">
        <v>366</v>
      </c>
      <c r="G47" s="39" t="s">
        <v>236</v>
      </c>
      <c r="H47" s="74">
        <v>0.83680555555555547</v>
      </c>
      <c r="I47" s="117" t="s">
        <v>389</v>
      </c>
      <c r="J47" s="39" t="str">
        <f t="shared" si="3"/>
        <v>Суббота Воскресенье</v>
      </c>
      <c r="K47" s="73">
        <v>0.86805555555555547</v>
      </c>
      <c r="L47" s="56" t="s">
        <v>366</v>
      </c>
    </row>
    <row r="48" spans="1:30" ht="30" x14ac:dyDescent="0.25">
      <c r="A48" s="39" t="s">
        <v>236</v>
      </c>
      <c r="B48" s="63">
        <v>0.81597222222222221</v>
      </c>
      <c r="C48" s="117" t="s">
        <v>389</v>
      </c>
      <c r="D48" s="39" t="str">
        <f t="shared" si="2"/>
        <v>Суббота Воскресенье</v>
      </c>
      <c r="E48" s="63">
        <v>0.85069444444444453</v>
      </c>
      <c r="F48" s="53" t="s">
        <v>366</v>
      </c>
      <c r="G48" s="39" t="s">
        <v>236</v>
      </c>
      <c r="H48" s="73">
        <v>0.85763888888888884</v>
      </c>
      <c r="I48" s="117" t="s">
        <v>389</v>
      </c>
      <c r="J48" s="39" t="str">
        <f t="shared" si="3"/>
        <v>Суббота Воскресенье</v>
      </c>
      <c r="K48" s="73">
        <v>0.88541666666666663</v>
      </c>
      <c r="L48" s="56" t="s">
        <v>366</v>
      </c>
    </row>
    <row r="49" spans="1:12" ht="30" x14ac:dyDescent="0.25">
      <c r="A49" s="39" t="s">
        <v>236</v>
      </c>
      <c r="B49" s="63">
        <v>0.85069444444444453</v>
      </c>
      <c r="C49" s="117" t="s">
        <v>389</v>
      </c>
      <c r="D49" s="39" t="str">
        <f t="shared" si="2"/>
        <v>Суббота Воскресенье</v>
      </c>
      <c r="E49" s="63">
        <v>0.87847222222222221</v>
      </c>
      <c r="F49" s="53" t="s">
        <v>366</v>
      </c>
      <c r="G49" s="39" t="s">
        <v>236</v>
      </c>
      <c r="H49" s="73">
        <v>0.88541666666666663</v>
      </c>
      <c r="I49" s="117" t="s">
        <v>389</v>
      </c>
      <c r="J49" s="39" t="str">
        <f t="shared" si="3"/>
        <v>Суббота Воскресенье</v>
      </c>
      <c r="K49" s="73">
        <v>0.92013888888888884</v>
      </c>
      <c r="L49" s="56" t="s">
        <v>366</v>
      </c>
    </row>
    <row r="50" spans="1:12" ht="30" x14ac:dyDescent="0.25">
      <c r="A50" s="39" t="s">
        <v>236</v>
      </c>
      <c r="B50" s="63">
        <v>0.875</v>
      </c>
      <c r="C50" s="117" t="s">
        <v>389</v>
      </c>
      <c r="D50" s="39" t="str">
        <f t="shared" si="2"/>
        <v>Суббота Воскресенье</v>
      </c>
      <c r="E50" s="63">
        <v>0.90277777777777779</v>
      </c>
      <c r="F50" s="53" t="s">
        <v>366</v>
      </c>
      <c r="G50" s="39" t="s">
        <v>236</v>
      </c>
      <c r="H50" s="73">
        <v>0.90625</v>
      </c>
      <c r="I50" s="117" t="s">
        <v>389</v>
      </c>
      <c r="J50" s="39" t="str">
        <f t="shared" si="3"/>
        <v>Суббота Воскресенье</v>
      </c>
      <c r="K50" s="73">
        <v>0.93402777777777779</v>
      </c>
      <c r="L50" s="56" t="s">
        <v>366</v>
      </c>
    </row>
    <row r="51" spans="1:12" ht="30" x14ac:dyDescent="0.25">
      <c r="A51" s="39" t="s">
        <v>236</v>
      </c>
      <c r="B51" s="63">
        <v>0.95833333333333337</v>
      </c>
      <c r="C51" s="117" t="s">
        <v>389</v>
      </c>
      <c r="D51" s="39" t="str">
        <f t="shared" si="2"/>
        <v>Суббота Воскресенье</v>
      </c>
      <c r="E51" s="63">
        <v>0.98611111111111116</v>
      </c>
      <c r="F51" s="53" t="s">
        <v>366</v>
      </c>
      <c r="G51" s="39" t="s">
        <v>236</v>
      </c>
      <c r="H51" s="73">
        <v>0.98958333333333337</v>
      </c>
      <c r="I51" s="117" t="s">
        <v>389</v>
      </c>
      <c r="J51" s="39" t="str">
        <f t="shared" si="3"/>
        <v>Суббота Воскресенье</v>
      </c>
      <c r="K51" s="73">
        <v>1.7361111111111112E-2</v>
      </c>
      <c r="L51" s="56" t="s">
        <v>366</v>
      </c>
    </row>
  </sheetData>
  <mergeCells count="6">
    <mergeCell ref="G3:L3"/>
    <mergeCell ref="A31:F31"/>
    <mergeCell ref="G31:L31"/>
    <mergeCell ref="A4:L4"/>
    <mergeCell ref="A32:L32"/>
    <mergeCell ref="A3:F3"/>
  </mergeCells>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5"/>
  <sheetViews>
    <sheetView workbookViewId="0">
      <selection activeCell="I56" sqref="I56:I58"/>
    </sheetView>
  </sheetViews>
  <sheetFormatPr defaultRowHeight="15" x14ac:dyDescent="0.25"/>
  <cols>
    <col min="1" max="1" width="14" customWidth="1"/>
    <col min="2" max="2" width="16.42578125" customWidth="1"/>
    <col min="4" max="4" width="12.5703125" customWidth="1"/>
    <col min="5" max="5" width="17" customWidth="1"/>
    <col min="6" max="6" width="16.140625" customWidth="1"/>
    <col min="7" max="7" width="14.85546875" customWidth="1"/>
    <col min="8" max="8" width="16.140625" customWidth="1"/>
    <col min="9" max="9" width="12.140625" customWidth="1"/>
    <col min="10" max="13" width="16.140625" customWidth="1"/>
    <col min="14" max="15" width="15" customWidth="1"/>
    <col min="17" max="17" width="15.140625" customWidth="1"/>
    <col min="18" max="18" width="15.85546875" customWidth="1"/>
    <col min="19" max="19" width="18.140625" customWidth="1"/>
    <col min="20" max="20" width="26.85546875" customWidth="1"/>
  </cols>
  <sheetData>
    <row r="1" spans="1:35" ht="15.75" x14ac:dyDescent="0.25">
      <c r="A1" s="48" t="s">
        <v>333</v>
      </c>
    </row>
    <row r="2" spans="1:35" x14ac:dyDescent="0.25">
      <c r="A2" s="46" t="s">
        <v>284</v>
      </c>
    </row>
    <row r="3" spans="1:35" x14ac:dyDescent="0.25">
      <c r="A3" s="257" t="s">
        <v>227</v>
      </c>
      <c r="B3" s="257"/>
      <c r="C3" s="257"/>
      <c r="D3" s="257"/>
      <c r="E3" s="257"/>
      <c r="F3" s="257"/>
      <c r="G3" s="257" t="s">
        <v>228</v>
      </c>
      <c r="H3" s="257"/>
      <c r="I3" s="257"/>
      <c r="J3" s="257"/>
      <c r="K3" s="257"/>
      <c r="L3" s="257"/>
    </row>
    <row r="4" spans="1:35" ht="64.5" customHeight="1" x14ac:dyDescent="0.25">
      <c r="A4" s="258" t="s">
        <v>249</v>
      </c>
      <c r="B4" s="258"/>
      <c r="C4" s="258"/>
      <c r="D4" s="258"/>
      <c r="E4" s="258"/>
      <c r="F4" s="258"/>
      <c r="G4" s="258" t="s">
        <v>249</v>
      </c>
      <c r="H4" s="258"/>
      <c r="I4" s="258"/>
      <c r="J4" s="258"/>
      <c r="K4" s="258"/>
      <c r="L4" s="258"/>
    </row>
    <row r="5" spans="1:35" ht="90" x14ac:dyDescent="0.25">
      <c r="A5" s="40" t="s">
        <v>230</v>
      </c>
      <c r="B5" s="40" t="s">
        <v>225</v>
      </c>
      <c r="C5" s="40" t="s">
        <v>179</v>
      </c>
      <c r="D5" s="40" t="s">
        <v>314</v>
      </c>
      <c r="E5" s="40" t="s">
        <v>233</v>
      </c>
      <c r="F5" s="40" t="s">
        <v>275</v>
      </c>
      <c r="G5" s="40" t="s">
        <v>230</v>
      </c>
      <c r="H5" s="40" t="s">
        <v>263</v>
      </c>
      <c r="I5" s="40" t="s">
        <v>179</v>
      </c>
      <c r="J5" s="40" t="s">
        <v>314</v>
      </c>
      <c r="K5" s="40" t="s">
        <v>234</v>
      </c>
      <c r="L5" s="40" t="s">
        <v>275</v>
      </c>
    </row>
    <row r="6" spans="1:35" ht="30" x14ac:dyDescent="0.3">
      <c r="A6" s="141" t="s">
        <v>310</v>
      </c>
      <c r="B6" s="57" t="s">
        <v>238</v>
      </c>
      <c r="C6" s="52"/>
      <c r="D6" s="52" t="str">
        <f>A6</f>
        <v>рабочие дни</v>
      </c>
      <c r="E6" s="57">
        <v>0.35416666666666669</v>
      </c>
      <c r="F6" s="39" t="s">
        <v>277</v>
      </c>
      <c r="G6" s="141" t="s">
        <v>310</v>
      </c>
      <c r="H6" s="57" t="s">
        <v>244</v>
      </c>
      <c r="I6" s="52"/>
      <c r="J6" s="52" t="str">
        <f>G6</f>
        <v>рабочие дни</v>
      </c>
      <c r="K6" s="54">
        <v>0.39930555555555558</v>
      </c>
      <c r="L6" s="39" t="s">
        <v>277</v>
      </c>
      <c r="U6" s="96"/>
      <c r="V6" s="97"/>
      <c r="W6" s="97"/>
      <c r="X6" s="97"/>
      <c r="Y6" s="97"/>
      <c r="Z6" s="97"/>
      <c r="AA6" s="96"/>
      <c r="AB6" s="96"/>
    </row>
    <row r="7" spans="1:35" ht="30" x14ac:dyDescent="0.3">
      <c r="A7" s="141" t="s">
        <v>310</v>
      </c>
      <c r="B7" s="57">
        <v>0.40277777777777773</v>
      </c>
      <c r="C7" s="52"/>
      <c r="D7" s="52" t="str">
        <f t="shared" ref="D7:D13" si="0">A7</f>
        <v>рабочие дни</v>
      </c>
      <c r="E7" s="54">
        <v>0.44791666666666669</v>
      </c>
      <c r="F7" s="39" t="s">
        <v>277</v>
      </c>
      <c r="G7" s="141" t="s">
        <v>310</v>
      </c>
      <c r="H7" s="57">
        <v>0.4513888888888889</v>
      </c>
      <c r="I7" s="52"/>
      <c r="J7" s="52" t="str">
        <f t="shared" ref="J7:J13" si="1">G7</f>
        <v>рабочие дни</v>
      </c>
      <c r="K7" s="54">
        <v>0.49305555555555558</v>
      </c>
      <c r="L7" s="39" t="s">
        <v>277</v>
      </c>
      <c r="U7" s="85"/>
      <c r="V7" s="86"/>
      <c r="W7" s="86"/>
      <c r="X7" s="86"/>
      <c r="Y7" s="86"/>
      <c r="Z7" s="86"/>
      <c r="AA7" s="86"/>
      <c r="AB7" s="86"/>
    </row>
    <row r="8" spans="1:35" ht="30" x14ac:dyDescent="0.25">
      <c r="A8" s="141" t="s">
        <v>310</v>
      </c>
      <c r="B8" s="57" t="s">
        <v>239</v>
      </c>
      <c r="C8" s="52"/>
      <c r="D8" s="52" t="str">
        <f t="shared" si="0"/>
        <v>рабочие дни</v>
      </c>
      <c r="E8" s="57">
        <v>0.52777777777777779</v>
      </c>
      <c r="F8" s="39" t="s">
        <v>277</v>
      </c>
      <c r="G8" s="141" t="s">
        <v>310</v>
      </c>
      <c r="H8" s="57" t="s">
        <v>245</v>
      </c>
      <c r="I8" s="52"/>
      <c r="J8" s="52" t="str">
        <f t="shared" si="1"/>
        <v>рабочие дни</v>
      </c>
      <c r="K8" s="54">
        <v>0.57291666666666663</v>
      </c>
      <c r="L8" s="39" t="s">
        <v>277</v>
      </c>
      <c r="U8" s="98"/>
      <c r="V8" s="99"/>
      <c r="W8" s="98"/>
      <c r="X8" s="100"/>
      <c r="Y8" s="101"/>
      <c r="Z8" s="98"/>
      <c r="AA8" s="99"/>
      <c r="AB8" s="99"/>
      <c r="AC8" s="98"/>
      <c r="AD8" s="101"/>
      <c r="AE8" s="98"/>
      <c r="AF8" s="101"/>
      <c r="AG8" s="98"/>
      <c r="AH8" s="102"/>
      <c r="AI8" s="98"/>
    </row>
    <row r="9" spans="1:35" ht="30" x14ac:dyDescent="0.3">
      <c r="A9" s="141" t="s">
        <v>310</v>
      </c>
      <c r="B9" s="57">
        <v>0.54166666666666663</v>
      </c>
      <c r="C9" s="52"/>
      <c r="D9" s="52" t="str">
        <f t="shared" si="0"/>
        <v>рабочие дни</v>
      </c>
      <c r="E9" s="54">
        <v>0.58333333333333337</v>
      </c>
      <c r="F9" s="39" t="s">
        <v>277</v>
      </c>
      <c r="G9" s="141" t="s">
        <v>310</v>
      </c>
      <c r="H9" s="57">
        <v>0.58680555555555558</v>
      </c>
      <c r="I9" s="52"/>
      <c r="J9" s="52" t="str">
        <f t="shared" si="1"/>
        <v>рабочие дни</v>
      </c>
      <c r="K9" s="54">
        <v>0.62847222222222221</v>
      </c>
      <c r="L9" s="39" t="s">
        <v>277</v>
      </c>
      <c r="U9" s="91"/>
      <c r="V9" s="92"/>
      <c r="W9" s="93"/>
      <c r="X9" s="93"/>
      <c r="Y9" s="93"/>
      <c r="Z9" s="93"/>
      <c r="AA9" s="87"/>
      <c r="AB9" s="87"/>
      <c r="AC9" s="94"/>
      <c r="AD9" s="87"/>
      <c r="AE9" s="87"/>
      <c r="AF9" s="87"/>
      <c r="AG9" s="87"/>
      <c r="AH9" s="95"/>
      <c r="AI9" s="87"/>
    </row>
    <row r="10" spans="1:35" ht="30" x14ac:dyDescent="0.25">
      <c r="A10" s="141" t="s">
        <v>310</v>
      </c>
      <c r="B10" s="57" t="s">
        <v>240</v>
      </c>
      <c r="C10" s="52"/>
      <c r="D10" s="52" t="str">
        <f t="shared" si="0"/>
        <v>рабочие дни</v>
      </c>
      <c r="E10" s="57">
        <v>0.64583333333333337</v>
      </c>
      <c r="F10" s="39" t="s">
        <v>277</v>
      </c>
      <c r="G10" s="141" t="s">
        <v>310</v>
      </c>
      <c r="H10" s="57" t="s">
        <v>246</v>
      </c>
      <c r="I10" s="52"/>
      <c r="J10" s="52" t="str">
        <f t="shared" si="1"/>
        <v>рабочие дни</v>
      </c>
      <c r="K10" s="54">
        <v>0.69097222222222221</v>
      </c>
      <c r="L10" s="39" t="s">
        <v>277</v>
      </c>
    </row>
    <row r="11" spans="1:35" ht="30" x14ac:dyDescent="0.25">
      <c r="A11" s="141" t="s">
        <v>310</v>
      </c>
      <c r="B11" s="57">
        <v>0.6875</v>
      </c>
      <c r="C11" s="52"/>
      <c r="D11" s="52" t="str">
        <f t="shared" si="0"/>
        <v>рабочие дни</v>
      </c>
      <c r="E11" s="54">
        <v>0.73263888888888884</v>
      </c>
      <c r="F11" s="39" t="s">
        <v>277</v>
      </c>
      <c r="G11" s="141" t="s">
        <v>310</v>
      </c>
      <c r="H11" s="57">
        <v>0.73611111111111116</v>
      </c>
      <c r="I11" s="52"/>
      <c r="J11" s="52" t="str">
        <f t="shared" si="1"/>
        <v>рабочие дни</v>
      </c>
      <c r="K11" s="54">
        <v>0.77777777777777779</v>
      </c>
      <c r="L11" s="39" t="s">
        <v>277</v>
      </c>
    </row>
    <row r="12" spans="1:35" ht="30" x14ac:dyDescent="0.25">
      <c r="A12" s="141" t="s">
        <v>310</v>
      </c>
      <c r="B12" s="57" t="s">
        <v>241</v>
      </c>
      <c r="C12" s="52"/>
      <c r="D12" s="52" t="str">
        <f t="shared" si="0"/>
        <v>рабочие дни</v>
      </c>
      <c r="E12" s="57">
        <v>0.76388888888888884</v>
      </c>
      <c r="F12" s="39" t="s">
        <v>277</v>
      </c>
      <c r="G12" s="141" t="s">
        <v>310</v>
      </c>
      <c r="H12" s="57" t="s">
        <v>247</v>
      </c>
      <c r="I12" s="52"/>
      <c r="J12" s="52" t="str">
        <f t="shared" si="1"/>
        <v>рабочие дни</v>
      </c>
      <c r="K12" s="54">
        <v>0.80902777777777779</v>
      </c>
      <c r="L12" s="39" t="s">
        <v>277</v>
      </c>
    </row>
    <row r="13" spans="1:35" ht="30" x14ac:dyDescent="0.25">
      <c r="A13" s="141" t="s">
        <v>310</v>
      </c>
      <c r="B13" s="57" t="s">
        <v>242</v>
      </c>
      <c r="C13" s="52"/>
      <c r="D13" s="52" t="str">
        <f t="shared" si="0"/>
        <v>рабочие дни</v>
      </c>
      <c r="E13" s="57">
        <v>0.83680555555555547</v>
      </c>
      <c r="F13" s="39" t="s">
        <v>277</v>
      </c>
      <c r="G13" s="141" t="s">
        <v>310</v>
      </c>
      <c r="H13" s="57" t="s">
        <v>248</v>
      </c>
      <c r="I13" s="52"/>
      <c r="J13" s="52" t="str">
        <f t="shared" si="1"/>
        <v>рабочие дни</v>
      </c>
      <c r="K13" s="54">
        <v>0.88194444444444453</v>
      </c>
      <c r="L13" s="39" t="s">
        <v>277</v>
      </c>
    </row>
    <row r="14" spans="1:35" x14ac:dyDescent="0.25">
      <c r="A14" s="152"/>
      <c r="B14" s="88"/>
      <c r="C14" s="89"/>
      <c r="D14" s="89"/>
      <c r="E14" s="88"/>
      <c r="F14" s="90"/>
      <c r="G14" s="152"/>
      <c r="H14" s="88"/>
      <c r="I14" s="89"/>
      <c r="J14" s="89"/>
      <c r="K14" s="151"/>
      <c r="L14" s="90"/>
    </row>
    <row r="15" spans="1:35" x14ac:dyDescent="0.25">
      <c r="A15" s="152" t="s">
        <v>251</v>
      </c>
      <c r="B15" s="88"/>
      <c r="C15" s="89"/>
      <c r="D15" s="89"/>
      <c r="E15" s="88"/>
      <c r="F15" s="90"/>
      <c r="G15" s="152"/>
      <c r="H15" s="88"/>
      <c r="I15" s="89"/>
      <c r="J15" s="89"/>
      <c r="K15" s="151"/>
      <c r="L15" s="90"/>
    </row>
    <row r="17" spans="1:34" ht="15.75" x14ac:dyDescent="0.25">
      <c r="A17" s="48" t="s">
        <v>333</v>
      </c>
    </row>
    <row r="18" spans="1:34" x14ac:dyDescent="0.25">
      <c r="A18" s="46" t="s">
        <v>284</v>
      </c>
    </row>
    <row r="19" spans="1:34" x14ac:dyDescent="0.25">
      <c r="A19" s="257" t="s">
        <v>227</v>
      </c>
      <c r="B19" s="257"/>
      <c r="C19" s="257"/>
      <c r="D19" s="257"/>
      <c r="E19" s="257"/>
      <c r="F19" s="257"/>
      <c r="G19" s="257" t="s">
        <v>228</v>
      </c>
      <c r="H19" s="257"/>
      <c r="I19" s="257"/>
      <c r="J19" s="257"/>
      <c r="K19" s="257"/>
      <c r="L19" s="257"/>
    </row>
    <row r="20" spans="1:34" ht="60" customHeight="1" x14ac:dyDescent="0.25">
      <c r="A20" s="258" t="s">
        <v>249</v>
      </c>
      <c r="B20" s="258"/>
      <c r="C20" s="258"/>
      <c r="D20" s="258"/>
      <c r="E20" s="258"/>
      <c r="F20" s="258"/>
      <c r="G20" s="258" t="s">
        <v>249</v>
      </c>
      <c r="H20" s="258"/>
      <c r="I20" s="258"/>
      <c r="J20" s="258"/>
      <c r="K20" s="258"/>
      <c r="L20" s="258"/>
    </row>
    <row r="21" spans="1:34" ht="120.75" customHeight="1" x14ac:dyDescent="0.25">
      <c r="A21" s="40" t="s">
        <v>243</v>
      </c>
      <c r="B21" s="40" t="s">
        <v>225</v>
      </c>
      <c r="C21" s="40" t="s">
        <v>179</v>
      </c>
      <c r="D21" s="40" t="s">
        <v>315</v>
      </c>
      <c r="E21" s="40" t="s">
        <v>233</v>
      </c>
      <c r="F21" s="40" t="s">
        <v>275</v>
      </c>
      <c r="G21" s="40" t="s">
        <v>264</v>
      </c>
      <c r="H21" s="40" t="s">
        <v>232</v>
      </c>
      <c r="I21" s="40" t="s">
        <v>179</v>
      </c>
      <c r="J21" s="40" t="s">
        <v>315</v>
      </c>
      <c r="K21" s="40" t="s">
        <v>234</v>
      </c>
      <c r="L21" s="40" t="s">
        <v>275</v>
      </c>
    </row>
    <row r="22" spans="1:34" ht="45" x14ac:dyDescent="0.3">
      <c r="A22" s="39" t="s">
        <v>236</v>
      </c>
      <c r="B22" s="57" t="s">
        <v>252</v>
      </c>
      <c r="C22" s="52"/>
      <c r="D22" s="39" t="str">
        <f>A22</f>
        <v>Суббота Воскресенье</v>
      </c>
      <c r="E22" s="54">
        <f>E6</f>
        <v>0.35416666666666669</v>
      </c>
      <c r="F22" s="39" t="s">
        <v>277</v>
      </c>
      <c r="G22" s="39" t="s">
        <v>236</v>
      </c>
      <c r="H22" s="57" t="s">
        <v>244</v>
      </c>
      <c r="I22" s="52"/>
      <c r="J22" s="39" t="str">
        <f>G22</f>
        <v>Суббота Воскресенье</v>
      </c>
      <c r="K22" s="54">
        <v>0.39930555555555558</v>
      </c>
      <c r="L22" s="39" t="s">
        <v>277</v>
      </c>
      <c r="T22" s="103"/>
      <c r="U22" s="92"/>
      <c r="V22" s="93"/>
      <c r="W22" s="93"/>
      <c r="X22" s="93"/>
      <c r="Y22" s="93"/>
      <c r="Z22" s="87"/>
      <c r="AA22" s="87"/>
      <c r="AB22" s="94"/>
      <c r="AC22" s="87"/>
      <c r="AD22" s="87"/>
      <c r="AE22" s="87"/>
      <c r="AF22" s="87"/>
      <c r="AG22" s="95"/>
      <c r="AH22" s="87"/>
    </row>
    <row r="23" spans="1:34" ht="45" x14ac:dyDescent="0.25">
      <c r="A23" s="39" t="s">
        <v>236</v>
      </c>
      <c r="B23" s="57">
        <v>0.34027777777777773</v>
      </c>
      <c r="C23" s="52"/>
      <c r="D23" s="39" t="str">
        <f t="shared" ref="D23:D36" si="2">A23</f>
        <v>Суббота Воскресенье</v>
      </c>
      <c r="E23" s="54">
        <v>0.38194444444444442</v>
      </c>
      <c r="F23" s="39" t="s">
        <v>277</v>
      </c>
      <c r="G23" s="39" t="s">
        <v>236</v>
      </c>
      <c r="H23" s="57">
        <v>0.38541666666666669</v>
      </c>
      <c r="I23" s="52"/>
      <c r="J23" s="39" t="str">
        <f t="shared" ref="J23:J36" si="3">G23</f>
        <v>Суббота Воскресенье</v>
      </c>
      <c r="K23" s="54">
        <v>0.42708333333333331</v>
      </c>
      <c r="L23" s="39" t="s">
        <v>277</v>
      </c>
    </row>
    <row r="24" spans="1:34" ht="45" x14ac:dyDescent="0.25">
      <c r="A24" s="39" t="s">
        <v>236</v>
      </c>
      <c r="B24" s="57" t="s">
        <v>253</v>
      </c>
      <c r="C24" s="39"/>
      <c r="D24" s="39" t="str">
        <f t="shared" si="2"/>
        <v>Суббота Воскресенье</v>
      </c>
      <c r="E24" s="54">
        <v>0.40277777777777773</v>
      </c>
      <c r="F24" s="39" t="s">
        <v>277</v>
      </c>
      <c r="G24" s="39" t="s">
        <v>236</v>
      </c>
      <c r="H24" s="57" t="s">
        <v>258</v>
      </c>
      <c r="I24" s="52"/>
      <c r="J24" s="39" t="str">
        <f t="shared" si="3"/>
        <v>Суббота Воскресенье</v>
      </c>
      <c r="K24" s="54">
        <v>0.44791666666666669</v>
      </c>
      <c r="L24" s="39" t="s">
        <v>277</v>
      </c>
    </row>
    <row r="25" spans="1:34" ht="45" x14ac:dyDescent="0.25">
      <c r="A25" s="39" t="s">
        <v>236</v>
      </c>
      <c r="B25" s="57">
        <v>0.40277777777777773</v>
      </c>
      <c r="C25" s="39"/>
      <c r="D25" s="39" t="str">
        <f t="shared" si="2"/>
        <v>Суббота Воскресенье</v>
      </c>
      <c r="E25" s="54">
        <v>0.44444444444444442</v>
      </c>
      <c r="F25" s="39" t="s">
        <v>277</v>
      </c>
      <c r="G25" s="39" t="s">
        <v>236</v>
      </c>
      <c r="H25" s="57">
        <v>0.44791666666666669</v>
      </c>
      <c r="I25" s="52"/>
      <c r="J25" s="39" t="str">
        <f t="shared" si="3"/>
        <v>Суббота Воскресенье</v>
      </c>
      <c r="K25" s="54">
        <v>0.48958333333333331</v>
      </c>
      <c r="L25" s="39" t="s">
        <v>277</v>
      </c>
    </row>
    <row r="26" spans="1:34" ht="45" x14ac:dyDescent="0.25">
      <c r="A26" s="39" t="s">
        <v>236</v>
      </c>
      <c r="B26" s="57">
        <v>0.4513888888888889</v>
      </c>
      <c r="C26" s="39"/>
      <c r="D26" s="39" t="str">
        <f t="shared" si="2"/>
        <v>Суббота Воскресенье</v>
      </c>
      <c r="E26" s="54">
        <v>0.49305555555555558</v>
      </c>
      <c r="F26" s="39" t="s">
        <v>277</v>
      </c>
      <c r="G26" s="39" t="s">
        <v>236</v>
      </c>
      <c r="H26" s="57">
        <v>0.49652777777777773</v>
      </c>
      <c r="I26" s="52"/>
      <c r="J26" s="39" t="str">
        <f t="shared" si="3"/>
        <v>Суббота Воскресенье</v>
      </c>
      <c r="K26" s="54">
        <v>0.53819444444444442</v>
      </c>
      <c r="L26" s="39" t="s">
        <v>277</v>
      </c>
    </row>
    <row r="27" spans="1:34" ht="45" x14ac:dyDescent="0.25">
      <c r="A27" s="39" t="s">
        <v>236</v>
      </c>
      <c r="B27" s="57" t="s">
        <v>254</v>
      </c>
      <c r="C27" s="39"/>
      <c r="D27" s="39" t="str">
        <f t="shared" si="2"/>
        <v>Суббота Воскресенье</v>
      </c>
      <c r="E27" s="54">
        <v>0.51388888888888895</v>
      </c>
      <c r="F27" s="39" t="s">
        <v>277</v>
      </c>
      <c r="G27" s="39" t="s">
        <v>236</v>
      </c>
      <c r="H27" s="57" t="s">
        <v>259</v>
      </c>
      <c r="I27" s="52"/>
      <c r="J27" s="39" t="str">
        <f t="shared" si="3"/>
        <v>Суббота Воскресенье</v>
      </c>
      <c r="K27" s="54">
        <v>0.55902777777777779</v>
      </c>
      <c r="L27" s="39" t="s">
        <v>277</v>
      </c>
    </row>
    <row r="28" spans="1:34" ht="45" x14ac:dyDescent="0.25">
      <c r="A28" s="39" t="s">
        <v>236</v>
      </c>
      <c r="B28" s="57">
        <v>0.52777777777777779</v>
      </c>
      <c r="C28" s="39"/>
      <c r="D28" s="39" t="str">
        <f t="shared" si="2"/>
        <v>Суббота Воскресенье</v>
      </c>
      <c r="E28" s="54">
        <v>0.56944444444444442</v>
      </c>
      <c r="F28" s="39" t="s">
        <v>277</v>
      </c>
      <c r="G28" s="39" t="s">
        <v>236</v>
      </c>
      <c r="H28" s="57">
        <v>0.57291666666666663</v>
      </c>
      <c r="I28" s="52"/>
      <c r="J28" s="39" t="str">
        <f t="shared" si="3"/>
        <v>Суббота Воскресенье</v>
      </c>
      <c r="K28" s="54">
        <v>0.61458333333333337</v>
      </c>
      <c r="L28" s="39" t="s">
        <v>277</v>
      </c>
    </row>
    <row r="29" spans="1:34" ht="45" x14ac:dyDescent="0.25">
      <c r="A29" s="39" t="s">
        <v>236</v>
      </c>
      <c r="B29" s="57">
        <v>0.5625</v>
      </c>
      <c r="C29" s="39"/>
      <c r="D29" s="39" t="str">
        <f t="shared" si="2"/>
        <v>Суббота Воскресенье</v>
      </c>
      <c r="E29" s="54">
        <v>0.60416666666666663</v>
      </c>
      <c r="F29" s="39" t="s">
        <v>277</v>
      </c>
      <c r="G29" s="39" t="s">
        <v>236</v>
      </c>
      <c r="H29" s="57">
        <v>0.60763888888888895</v>
      </c>
      <c r="I29" s="52"/>
      <c r="J29" s="39" t="str">
        <f t="shared" si="3"/>
        <v>Суббота Воскресенье</v>
      </c>
      <c r="K29" s="54">
        <v>0.64930555555555558</v>
      </c>
      <c r="L29" s="39" t="s">
        <v>277</v>
      </c>
    </row>
    <row r="30" spans="1:34" ht="45" x14ac:dyDescent="0.25">
      <c r="A30" s="39" t="s">
        <v>236</v>
      </c>
      <c r="B30" s="57" t="s">
        <v>255</v>
      </c>
      <c r="C30" s="39"/>
      <c r="D30" s="39" t="str">
        <f t="shared" si="2"/>
        <v>Суббота Воскресенье</v>
      </c>
      <c r="E30" s="54">
        <v>0.65277777777777779</v>
      </c>
      <c r="F30" s="39" t="s">
        <v>277</v>
      </c>
      <c r="G30" s="39" t="s">
        <v>236</v>
      </c>
      <c r="H30" s="57" t="s">
        <v>260</v>
      </c>
      <c r="I30" s="52"/>
      <c r="J30" s="39" t="str">
        <f t="shared" si="3"/>
        <v>Суббота Воскресенье</v>
      </c>
      <c r="K30" s="54">
        <v>0.69791666666666663</v>
      </c>
      <c r="L30" s="39" t="s">
        <v>277</v>
      </c>
    </row>
    <row r="31" spans="1:34" ht="45" x14ac:dyDescent="0.25">
      <c r="A31" s="39" t="s">
        <v>236</v>
      </c>
      <c r="B31" s="57">
        <v>0.65277777777777779</v>
      </c>
      <c r="C31" s="39"/>
      <c r="D31" s="39" t="str">
        <f t="shared" si="2"/>
        <v>Суббота Воскресенье</v>
      </c>
      <c r="E31" s="54">
        <v>0.69444444444444453</v>
      </c>
      <c r="F31" s="39" t="s">
        <v>277</v>
      </c>
      <c r="G31" s="39" t="s">
        <v>236</v>
      </c>
      <c r="H31" s="57">
        <v>0.69791666666666663</v>
      </c>
      <c r="I31" s="52"/>
      <c r="J31" s="39" t="str">
        <f t="shared" si="3"/>
        <v>Суббота Воскресенье</v>
      </c>
      <c r="K31" s="54">
        <v>0.73958333333333337</v>
      </c>
      <c r="L31" s="39" t="s">
        <v>277</v>
      </c>
    </row>
    <row r="32" spans="1:34" ht="45" x14ac:dyDescent="0.25">
      <c r="A32" s="39" t="s">
        <v>236</v>
      </c>
      <c r="B32" s="57" t="s">
        <v>256</v>
      </c>
      <c r="C32" s="39"/>
      <c r="D32" s="39" t="str">
        <f t="shared" si="2"/>
        <v>Суббота Воскресенье</v>
      </c>
      <c r="E32" s="54">
        <v>0.72916666666666663</v>
      </c>
      <c r="F32" s="39" t="s">
        <v>277</v>
      </c>
      <c r="G32" s="39" t="s">
        <v>236</v>
      </c>
      <c r="H32" s="57" t="s">
        <v>261</v>
      </c>
      <c r="I32" s="52"/>
      <c r="J32" s="39" t="str">
        <f t="shared" si="3"/>
        <v>Суббота Воскресенье</v>
      </c>
      <c r="K32" s="54">
        <v>0.77430555555555547</v>
      </c>
      <c r="L32" s="39" t="s">
        <v>277</v>
      </c>
    </row>
    <row r="33" spans="1:12" ht="45" x14ac:dyDescent="0.25">
      <c r="A33" s="39" t="s">
        <v>236</v>
      </c>
      <c r="B33" s="57">
        <v>0.72916666666666663</v>
      </c>
      <c r="C33" s="39"/>
      <c r="D33" s="39" t="str">
        <f t="shared" si="2"/>
        <v>Суббота Воскресенье</v>
      </c>
      <c r="E33" s="54">
        <v>0.77083333333333337</v>
      </c>
      <c r="F33" s="39" t="s">
        <v>277</v>
      </c>
      <c r="G33" s="39" t="s">
        <v>236</v>
      </c>
      <c r="H33" s="57">
        <v>0.77430555555555547</v>
      </c>
      <c r="I33" s="52"/>
      <c r="J33" s="39" t="str">
        <f t="shared" si="3"/>
        <v>Суббота Воскресенье</v>
      </c>
      <c r="K33" s="54">
        <v>0.81597222222222221</v>
      </c>
      <c r="L33" s="39" t="s">
        <v>277</v>
      </c>
    </row>
    <row r="34" spans="1:12" ht="45" x14ac:dyDescent="0.25">
      <c r="A34" s="39" t="s">
        <v>236</v>
      </c>
      <c r="B34" s="57">
        <v>0.75</v>
      </c>
      <c r="C34" s="39"/>
      <c r="D34" s="39" t="str">
        <f t="shared" si="2"/>
        <v>Суббота Воскресенье</v>
      </c>
      <c r="E34" s="54">
        <v>0.79166666666666663</v>
      </c>
      <c r="F34" s="39" t="s">
        <v>277</v>
      </c>
      <c r="G34" s="39" t="s">
        <v>236</v>
      </c>
      <c r="H34" s="57">
        <v>0.79513888888888884</v>
      </c>
      <c r="I34" s="52"/>
      <c r="J34" s="39" t="str">
        <f t="shared" si="3"/>
        <v>Суббота Воскресенье</v>
      </c>
      <c r="K34" s="54">
        <v>0.83680555555555547</v>
      </c>
      <c r="L34" s="39" t="s">
        <v>277</v>
      </c>
    </row>
    <row r="35" spans="1:12" ht="45" x14ac:dyDescent="0.25">
      <c r="A35" s="39" t="s">
        <v>236</v>
      </c>
      <c r="B35" s="57" t="s">
        <v>257</v>
      </c>
      <c r="C35" s="39"/>
      <c r="D35" s="39" t="str">
        <f t="shared" si="2"/>
        <v>Суббота Воскресенье</v>
      </c>
      <c r="E35" s="54">
        <v>0.81944444444444453</v>
      </c>
      <c r="F35" s="39" t="s">
        <v>277</v>
      </c>
      <c r="G35" s="39" t="s">
        <v>236</v>
      </c>
      <c r="H35" s="57" t="s">
        <v>262</v>
      </c>
      <c r="I35" s="52"/>
      <c r="J35" s="39" t="str">
        <f t="shared" si="3"/>
        <v>Суббота Воскресенье</v>
      </c>
      <c r="K35" s="54">
        <v>0.86458333333333337</v>
      </c>
      <c r="L35" s="39" t="s">
        <v>277</v>
      </c>
    </row>
    <row r="36" spans="1:12" ht="45" x14ac:dyDescent="0.25">
      <c r="A36" s="39" t="s">
        <v>236</v>
      </c>
      <c r="B36" s="57">
        <v>0.81944444444444453</v>
      </c>
      <c r="C36" s="39"/>
      <c r="D36" s="39" t="str">
        <f t="shared" si="2"/>
        <v>Суббота Воскресенье</v>
      </c>
      <c r="E36" s="54">
        <v>0.86111111111111116</v>
      </c>
      <c r="F36" s="39" t="s">
        <v>277</v>
      </c>
      <c r="G36" s="39" t="s">
        <v>236</v>
      </c>
      <c r="H36" s="57">
        <v>0.86458333333333337</v>
      </c>
      <c r="I36" s="52"/>
      <c r="J36" s="39" t="str">
        <f t="shared" si="3"/>
        <v>Суббота Воскресенье</v>
      </c>
      <c r="K36" s="54">
        <v>0.90625</v>
      </c>
      <c r="L36" s="39" t="s">
        <v>277</v>
      </c>
    </row>
    <row r="37" spans="1:12" x14ac:dyDescent="0.25">
      <c r="A37" s="90"/>
      <c r="B37" s="88"/>
      <c r="C37" s="90"/>
      <c r="D37" s="90"/>
      <c r="E37" s="151"/>
      <c r="F37" s="90"/>
      <c r="G37" s="90"/>
      <c r="H37" s="88"/>
      <c r="I37" s="89"/>
      <c r="J37" s="90"/>
      <c r="K37" s="151"/>
      <c r="L37" s="90"/>
    </row>
    <row r="38" spans="1:12" x14ac:dyDescent="0.25">
      <c r="A38" s="89" t="s">
        <v>251</v>
      </c>
      <c r="B38" s="88"/>
      <c r="C38" s="90"/>
      <c r="D38" s="90"/>
      <c r="E38" s="151"/>
      <c r="F38" s="90"/>
      <c r="G38" s="90"/>
      <c r="H38" s="88"/>
      <c r="I38" s="89"/>
      <c r="J38" s="90"/>
      <c r="K38" s="151"/>
      <c r="L38" s="90"/>
    </row>
    <row r="40" spans="1:12" ht="15.75" x14ac:dyDescent="0.25">
      <c r="A40" s="48" t="s">
        <v>333</v>
      </c>
    </row>
    <row r="41" spans="1:12" x14ac:dyDescent="0.25">
      <c r="A41" s="47" t="s">
        <v>278</v>
      </c>
    </row>
    <row r="42" spans="1:12" x14ac:dyDescent="0.25">
      <c r="A42" s="257" t="s">
        <v>227</v>
      </c>
      <c r="B42" s="257"/>
      <c r="C42" s="257"/>
      <c r="D42" s="257"/>
      <c r="E42" s="257"/>
      <c r="F42" s="257"/>
      <c r="G42" s="257" t="s">
        <v>228</v>
      </c>
      <c r="H42" s="257"/>
      <c r="I42" s="257"/>
      <c r="J42" s="257"/>
      <c r="K42" s="257"/>
      <c r="L42" s="257"/>
    </row>
    <row r="43" spans="1:12" ht="60.75" customHeight="1" x14ac:dyDescent="0.25">
      <c r="A43" s="259" t="s">
        <v>265</v>
      </c>
      <c r="B43" s="259"/>
      <c r="C43" s="259"/>
      <c r="D43" s="259"/>
      <c r="E43" s="259"/>
      <c r="F43" s="259"/>
      <c r="G43" s="259" t="s">
        <v>265</v>
      </c>
      <c r="H43" s="259"/>
      <c r="I43" s="259"/>
      <c r="J43" s="259"/>
      <c r="K43" s="259"/>
      <c r="L43" s="259"/>
    </row>
    <row r="44" spans="1:12" ht="75" x14ac:dyDescent="0.25">
      <c r="A44" s="40" t="s">
        <v>230</v>
      </c>
      <c r="B44" s="40" t="s">
        <v>225</v>
      </c>
      <c r="C44" s="40" t="s">
        <v>179</v>
      </c>
      <c r="D44" s="40" t="s">
        <v>314</v>
      </c>
      <c r="E44" s="40" t="s">
        <v>233</v>
      </c>
      <c r="F44" s="40" t="s">
        <v>273</v>
      </c>
      <c r="G44" s="40" t="s">
        <v>230</v>
      </c>
      <c r="H44" s="40" t="s">
        <v>232</v>
      </c>
      <c r="I44" s="40" t="s">
        <v>179</v>
      </c>
      <c r="J44" s="40" t="s">
        <v>314</v>
      </c>
      <c r="K44" s="40" t="s">
        <v>234</v>
      </c>
      <c r="L44" s="40" t="s">
        <v>273</v>
      </c>
    </row>
    <row r="45" spans="1:12" x14ac:dyDescent="0.25">
      <c r="A45" s="141" t="s">
        <v>310</v>
      </c>
      <c r="B45" s="54">
        <v>0.29166666666666669</v>
      </c>
      <c r="C45" s="117" t="s">
        <v>389</v>
      </c>
      <c r="D45" s="52" t="str">
        <f>A45</f>
        <v>рабочие дни</v>
      </c>
      <c r="E45" s="54">
        <v>0.34027777777777773</v>
      </c>
      <c r="F45" s="53" t="s">
        <v>274</v>
      </c>
      <c r="G45" s="141" t="s">
        <v>310</v>
      </c>
      <c r="H45" s="54">
        <v>0.33333333333333331</v>
      </c>
      <c r="I45" s="117" t="s">
        <v>389</v>
      </c>
      <c r="J45" s="52" t="str">
        <f>G45</f>
        <v>рабочие дни</v>
      </c>
      <c r="K45" s="54">
        <v>0.38194444444444442</v>
      </c>
      <c r="L45" s="52" t="s">
        <v>274</v>
      </c>
    </row>
    <row r="46" spans="1:12" x14ac:dyDescent="0.25">
      <c r="A46" s="141" t="s">
        <v>310</v>
      </c>
      <c r="B46" s="54">
        <v>0.41666666666666669</v>
      </c>
      <c r="C46" s="117" t="s">
        <v>389</v>
      </c>
      <c r="D46" s="52" t="str">
        <f t="shared" ref="D46:D49" si="4">A46</f>
        <v>рабочие дни</v>
      </c>
      <c r="E46" s="54">
        <v>0.46527777777777773</v>
      </c>
      <c r="F46" s="52" t="s">
        <v>274</v>
      </c>
      <c r="G46" s="141" t="s">
        <v>310</v>
      </c>
      <c r="H46" s="54">
        <v>0.46180555555555558</v>
      </c>
      <c r="I46" s="117" t="s">
        <v>389</v>
      </c>
      <c r="J46" s="52" t="str">
        <f t="shared" ref="J46:J49" si="5">G46</f>
        <v>рабочие дни</v>
      </c>
      <c r="K46" s="54">
        <v>0.51041666666666663</v>
      </c>
      <c r="L46" s="52" t="s">
        <v>274</v>
      </c>
    </row>
    <row r="47" spans="1:12" x14ac:dyDescent="0.25">
      <c r="A47" s="141" t="s">
        <v>310</v>
      </c>
      <c r="B47" s="54">
        <v>0.54166666666666663</v>
      </c>
      <c r="C47" s="117" t="s">
        <v>389</v>
      </c>
      <c r="D47" s="52" t="str">
        <f t="shared" si="4"/>
        <v>рабочие дни</v>
      </c>
      <c r="E47" s="54">
        <v>0.59027777777777779</v>
      </c>
      <c r="F47" s="52" t="s">
        <v>274</v>
      </c>
      <c r="G47" s="141" t="s">
        <v>310</v>
      </c>
      <c r="H47" s="54">
        <v>0.58333333333333337</v>
      </c>
      <c r="I47" s="117" t="s">
        <v>389</v>
      </c>
      <c r="J47" s="52" t="str">
        <f t="shared" si="5"/>
        <v>рабочие дни</v>
      </c>
      <c r="K47" s="54">
        <v>0.63194444444444442</v>
      </c>
      <c r="L47" s="52" t="s">
        <v>274</v>
      </c>
    </row>
    <row r="48" spans="1:12" x14ac:dyDescent="0.25">
      <c r="A48" s="141" t="s">
        <v>310</v>
      </c>
      <c r="B48" s="54">
        <v>0.66666666666666663</v>
      </c>
      <c r="C48" s="117" t="s">
        <v>389</v>
      </c>
      <c r="D48" s="52" t="str">
        <f t="shared" si="4"/>
        <v>рабочие дни</v>
      </c>
      <c r="E48" s="54">
        <v>0.71527777777777779</v>
      </c>
      <c r="F48" s="52" t="s">
        <v>274</v>
      </c>
      <c r="G48" s="141" t="s">
        <v>310</v>
      </c>
      <c r="H48" s="54">
        <v>0.70833333333333337</v>
      </c>
      <c r="I48" s="117" t="s">
        <v>389</v>
      </c>
      <c r="J48" s="52" t="str">
        <f t="shared" si="5"/>
        <v>рабочие дни</v>
      </c>
      <c r="K48" s="54">
        <v>0.75694444444444453</v>
      </c>
      <c r="L48" s="52" t="s">
        <v>274</v>
      </c>
    </row>
    <row r="49" spans="1:28" x14ac:dyDescent="0.25">
      <c r="A49" s="141" t="s">
        <v>310</v>
      </c>
      <c r="B49" s="54">
        <v>0.75</v>
      </c>
      <c r="C49" s="117" t="s">
        <v>389</v>
      </c>
      <c r="D49" s="52" t="str">
        <f t="shared" si="4"/>
        <v>рабочие дни</v>
      </c>
      <c r="E49" s="54">
        <v>0.79861111111111116</v>
      </c>
      <c r="F49" s="52" t="s">
        <v>274</v>
      </c>
      <c r="G49" s="141" t="s">
        <v>310</v>
      </c>
      <c r="H49" s="54">
        <v>0.79166666666666663</v>
      </c>
      <c r="I49" s="117" t="s">
        <v>389</v>
      </c>
      <c r="J49" s="52" t="str">
        <f t="shared" si="5"/>
        <v>рабочие дни</v>
      </c>
      <c r="K49" s="54">
        <v>0.84027777777777779</v>
      </c>
      <c r="L49" s="52" t="s">
        <v>274</v>
      </c>
    </row>
    <row r="51" spans="1:28" ht="15.75" x14ac:dyDescent="0.25">
      <c r="A51" s="48" t="s">
        <v>333</v>
      </c>
    </row>
    <row r="52" spans="1:28" x14ac:dyDescent="0.25">
      <c r="A52" s="47" t="s">
        <v>278</v>
      </c>
    </row>
    <row r="53" spans="1:28" x14ac:dyDescent="0.25">
      <c r="A53" s="257" t="s">
        <v>227</v>
      </c>
      <c r="B53" s="257"/>
      <c r="C53" s="257"/>
      <c r="D53" s="257"/>
      <c r="E53" s="257"/>
      <c r="F53" s="257"/>
      <c r="G53" s="257" t="s">
        <v>228</v>
      </c>
      <c r="H53" s="257"/>
      <c r="I53" s="257"/>
      <c r="J53" s="257"/>
      <c r="K53" s="257"/>
      <c r="L53" s="257"/>
    </row>
    <row r="54" spans="1:28" ht="55.5" customHeight="1" x14ac:dyDescent="0.25">
      <c r="A54" s="259" t="s">
        <v>177</v>
      </c>
      <c r="B54" s="259"/>
      <c r="C54" s="259"/>
      <c r="D54" s="259"/>
      <c r="E54" s="259"/>
      <c r="F54" s="67"/>
      <c r="G54" s="259" t="s">
        <v>177</v>
      </c>
      <c r="H54" s="259"/>
      <c r="I54" s="259"/>
      <c r="J54" s="259"/>
      <c r="K54" s="259"/>
      <c r="L54" s="67"/>
    </row>
    <row r="55" spans="1:28" ht="105" x14ac:dyDescent="0.25">
      <c r="A55" s="40" t="s">
        <v>243</v>
      </c>
      <c r="B55" s="40" t="s">
        <v>225</v>
      </c>
      <c r="C55" s="40" t="s">
        <v>179</v>
      </c>
      <c r="D55" s="40" t="s">
        <v>315</v>
      </c>
      <c r="E55" s="40" t="s">
        <v>233</v>
      </c>
      <c r="F55" s="40" t="s">
        <v>273</v>
      </c>
      <c r="G55" s="40" t="s">
        <v>243</v>
      </c>
      <c r="H55" s="40" t="s">
        <v>232</v>
      </c>
      <c r="I55" s="40" t="s">
        <v>179</v>
      </c>
      <c r="J55" s="40" t="s">
        <v>315</v>
      </c>
      <c r="K55" s="40" t="s">
        <v>234</v>
      </c>
      <c r="L55" s="40" t="s">
        <v>273</v>
      </c>
    </row>
    <row r="56" spans="1:28" ht="45" x14ac:dyDescent="0.25">
      <c r="A56" s="39" t="s">
        <v>236</v>
      </c>
      <c r="B56" s="59" t="s">
        <v>266</v>
      </c>
      <c r="C56" s="117" t="s">
        <v>389</v>
      </c>
      <c r="D56" s="39" t="str">
        <f>A56</f>
        <v>Суббота Воскресенье</v>
      </c>
      <c r="E56" s="54">
        <v>0.44444444444444442</v>
      </c>
      <c r="F56" s="52" t="s">
        <v>274</v>
      </c>
      <c r="G56" s="39" t="s">
        <v>236</v>
      </c>
      <c r="H56" s="54">
        <v>0.4513888888888889</v>
      </c>
      <c r="I56" s="117" t="s">
        <v>389</v>
      </c>
      <c r="J56" s="39" t="str">
        <f>G56</f>
        <v>Суббота Воскресенье</v>
      </c>
      <c r="K56" s="54">
        <v>0.5</v>
      </c>
      <c r="L56" s="52" t="s">
        <v>274</v>
      </c>
      <c r="T56" s="104"/>
    </row>
    <row r="57" spans="1:28" ht="45" x14ac:dyDescent="0.25">
      <c r="A57" s="39" t="s">
        <v>236</v>
      </c>
      <c r="B57" s="54">
        <v>0.5625</v>
      </c>
      <c r="C57" s="117" t="s">
        <v>389</v>
      </c>
      <c r="D57" s="39" t="str">
        <f>A57</f>
        <v>Суббота Воскресенье</v>
      </c>
      <c r="E57" s="54">
        <v>0.61111111111111105</v>
      </c>
      <c r="F57" s="52" t="s">
        <v>274</v>
      </c>
      <c r="G57" s="39" t="s">
        <v>236</v>
      </c>
      <c r="H57" s="54" t="s">
        <v>267</v>
      </c>
      <c r="I57" s="117" t="s">
        <v>389</v>
      </c>
      <c r="J57" s="39" t="str">
        <f>G57</f>
        <v>Суббота Воскресенье</v>
      </c>
      <c r="K57" s="54">
        <v>0.66666666666666663</v>
      </c>
      <c r="L57" s="52" t="s">
        <v>274</v>
      </c>
    </row>
    <row r="58" spans="1:28" ht="45" x14ac:dyDescent="0.25">
      <c r="A58" s="39" t="s">
        <v>236</v>
      </c>
      <c r="B58" s="57">
        <v>0.75</v>
      </c>
      <c r="C58" s="117" t="s">
        <v>389</v>
      </c>
      <c r="D58" s="39" t="str">
        <f>A58</f>
        <v>Суббота Воскресенье</v>
      </c>
      <c r="E58" s="54">
        <v>0.79861111111111116</v>
      </c>
      <c r="F58" s="52" t="s">
        <v>274</v>
      </c>
      <c r="G58" s="39" t="s">
        <v>236</v>
      </c>
      <c r="H58" s="54">
        <v>0.80555555555555547</v>
      </c>
      <c r="I58" s="117" t="s">
        <v>389</v>
      </c>
      <c r="J58" s="39" t="str">
        <f>G58</f>
        <v>Суббота Воскресенье</v>
      </c>
      <c r="K58" s="54">
        <v>0.85416666666666663</v>
      </c>
      <c r="L58" s="52" t="s">
        <v>274</v>
      </c>
    </row>
    <row r="59" spans="1:28" x14ac:dyDescent="0.25">
      <c r="B59" s="89"/>
      <c r="C59" s="89"/>
      <c r="D59" s="89"/>
      <c r="E59" s="89"/>
      <c r="F59" s="89"/>
      <c r="G59" s="89"/>
      <c r="H59" s="89"/>
      <c r="I59" s="89"/>
      <c r="J59" s="89"/>
      <c r="K59" s="89"/>
      <c r="L59" s="89"/>
      <c r="N59" s="90"/>
      <c r="O59" s="89"/>
      <c r="P59" s="89"/>
      <c r="Q59" s="90"/>
      <c r="R59" s="89"/>
      <c r="S59" s="89"/>
      <c r="T59" s="89"/>
      <c r="U59" s="89"/>
      <c r="V59" s="89"/>
      <c r="W59" s="89"/>
      <c r="X59" s="89"/>
      <c r="Y59" s="89"/>
      <c r="Z59" s="89"/>
      <c r="AA59" s="89"/>
      <c r="AB59" s="89"/>
    </row>
    <row r="60" spans="1:28" x14ac:dyDescent="0.25">
      <c r="A60" s="89" t="s">
        <v>251</v>
      </c>
      <c r="B60" s="89"/>
      <c r="C60" s="89"/>
      <c r="D60" s="89"/>
      <c r="E60" s="89"/>
      <c r="F60" s="89"/>
      <c r="G60" s="89"/>
      <c r="H60" s="89"/>
      <c r="I60" s="89"/>
      <c r="J60" s="89"/>
      <c r="K60" s="89"/>
      <c r="L60" s="89"/>
      <c r="N60" s="90"/>
      <c r="O60" s="89"/>
      <c r="P60" s="89"/>
      <c r="Q60" s="90"/>
      <c r="R60" s="89"/>
      <c r="S60" s="89"/>
      <c r="T60" s="89"/>
      <c r="U60" s="89"/>
      <c r="V60" s="89"/>
      <c r="W60" s="89"/>
      <c r="X60" s="89"/>
      <c r="Y60" s="89"/>
      <c r="Z60" s="89"/>
      <c r="AA60" s="89"/>
      <c r="AB60" s="89"/>
    </row>
    <row r="61" spans="1:28" x14ac:dyDescent="0.25">
      <c r="A61" s="89"/>
      <c r="B61" s="89"/>
      <c r="C61" s="89"/>
      <c r="D61" s="89"/>
      <c r="E61" s="89"/>
      <c r="F61" s="89"/>
      <c r="G61" s="89"/>
      <c r="H61" s="89"/>
      <c r="I61" s="89"/>
      <c r="J61" s="89"/>
      <c r="K61" s="89"/>
      <c r="L61" s="89"/>
      <c r="M61" s="89"/>
      <c r="N61" s="89"/>
      <c r="O61" s="89"/>
      <c r="P61" s="89"/>
      <c r="Q61" s="89"/>
      <c r="R61" s="89"/>
      <c r="S61" s="89"/>
      <c r="T61" s="89"/>
      <c r="U61" s="89"/>
      <c r="V61" s="89"/>
      <c r="W61" s="89"/>
      <c r="X61" s="89"/>
      <c r="Y61" s="89"/>
      <c r="Z61" s="89"/>
      <c r="AA61" s="89"/>
      <c r="AB61" s="89"/>
    </row>
    <row r="62" spans="1:28" x14ac:dyDescent="0.25">
      <c r="A62" s="89"/>
      <c r="B62" s="89"/>
      <c r="C62" s="89"/>
      <c r="D62" s="89"/>
      <c r="E62" s="89"/>
      <c r="F62" s="89"/>
      <c r="G62" s="89"/>
      <c r="H62" s="89"/>
      <c r="I62" s="89"/>
      <c r="J62" s="89"/>
      <c r="K62" s="89"/>
      <c r="L62" s="89"/>
      <c r="M62" s="89"/>
      <c r="N62" s="89"/>
      <c r="O62" s="89"/>
      <c r="P62" s="89"/>
      <c r="Q62" s="89"/>
      <c r="R62" s="89"/>
      <c r="S62" s="89"/>
      <c r="T62" s="89"/>
      <c r="U62" s="89"/>
      <c r="V62" s="89"/>
      <c r="W62" s="89"/>
      <c r="X62" s="89"/>
      <c r="Y62" s="89"/>
      <c r="Z62" s="89"/>
      <c r="AA62" s="89"/>
      <c r="AB62" s="89"/>
    </row>
    <row r="63" spans="1:28" x14ac:dyDescent="0.25">
      <c r="A63" s="89"/>
      <c r="B63" s="89"/>
      <c r="C63" s="89"/>
      <c r="D63" s="89"/>
      <c r="E63" s="89"/>
      <c r="F63" s="89"/>
      <c r="G63" s="89"/>
      <c r="H63" s="89"/>
      <c r="I63" s="89"/>
      <c r="J63" s="89"/>
      <c r="K63" s="89"/>
      <c r="L63" s="89"/>
      <c r="M63" s="89"/>
      <c r="N63" s="89"/>
      <c r="O63" s="89"/>
      <c r="P63" s="89"/>
      <c r="Q63" s="89"/>
      <c r="R63" s="89"/>
      <c r="S63" s="89"/>
      <c r="T63" s="89"/>
      <c r="U63" s="89"/>
      <c r="V63" s="89"/>
      <c r="W63" s="89"/>
      <c r="X63" s="89"/>
      <c r="Y63" s="89"/>
      <c r="Z63" s="89"/>
      <c r="AA63" s="89"/>
      <c r="AB63" s="89"/>
    </row>
    <row r="64" spans="1:28" x14ac:dyDescent="0.25">
      <c r="A64" s="89"/>
      <c r="B64" s="89"/>
      <c r="C64" s="89"/>
      <c r="D64" s="89"/>
      <c r="E64" s="89"/>
      <c r="F64" s="89"/>
      <c r="G64" s="89"/>
      <c r="H64" s="89"/>
      <c r="I64" s="89"/>
      <c r="J64" s="89"/>
      <c r="K64" s="89"/>
      <c r="L64" s="89"/>
      <c r="M64" s="89"/>
      <c r="N64" s="89"/>
      <c r="O64" s="89"/>
      <c r="P64" s="89"/>
      <c r="Q64" s="89"/>
      <c r="R64" s="89"/>
      <c r="S64" s="89"/>
      <c r="T64" s="89"/>
      <c r="U64" s="89"/>
      <c r="V64" s="89"/>
      <c r="W64" s="89"/>
      <c r="X64" s="89"/>
      <c r="Y64" s="89"/>
      <c r="Z64" s="89"/>
      <c r="AA64" s="89"/>
      <c r="AB64" s="89"/>
    </row>
    <row r="65" spans="1:28" x14ac:dyDescent="0.25">
      <c r="A65" s="89"/>
      <c r="B65" s="89"/>
      <c r="C65" s="89"/>
      <c r="D65" s="89"/>
      <c r="E65" s="89"/>
      <c r="F65" s="89"/>
      <c r="G65" s="89"/>
      <c r="H65" s="89"/>
      <c r="I65" s="89"/>
      <c r="J65" s="89"/>
      <c r="K65" s="89"/>
      <c r="L65" s="89"/>
      <c r="M65" s="89"/>
      <c r="N65" s="89"/>
      <c r="O65" s="89"/>
      <c r="P65" s="89"/>
      <c r="Q65" s="89"/>
      <c r="R65" s="89"/>
      <c r="S65" s="89"/>
      <c r="T65" s="89"/>
      <c r="U65" s="89"/>
      <c r="V65" s="89"/>
      <c r="W65" s="89"/>
      <c r="X65" s="89"/>
      <c r="Y65" s="89"/>
      <c r="Z65" s="89"/>
      <c r="AA65" s="89"/>
      <c r="AB65" s="89"/>
    </row>
  </sheetData>
  <mergeCells count="16">
    <mergeCell ref="A54:E54"/>
    <mergeCell ref="G43:L43"/>
    <mergeCell ref="G54:K54"/>
    <mergeCell ref="G3:L3"/>
    <mergeCell ref="A19:F19"/>
    <mergeCell ref="G19:L19"/>
    <mergeCell ref="A4:F4"/>
    <mergeCell ref="A20:F20"/>
    <mergeCell ref="G4:L4"/>
    <mergeCell ref="G20:L20"/>
    <mergeCell ref="A42:F42"/>
    <mergeCell ref="G42:L42"/>
    <mergeCell ref="A53:F53"/>
    <mergeCell ref="G53:L53"/>
    <mergeCell ref="A3:F3"/>
    <mergeCell ref="A43:F4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9"/>
  <sheetViews>
    <sheetView topLeftCell="A49" workbookViewId="0">
      <selection activeCell="I55" sqref="I55:I57"/>
    </sheetView>
  </sheetViews>
  <sheetFormatPr defaultRowHeight="15" x14ac:dyDescent="0.25"/>
  <cols>
    <col min="1" max="1" width="15.140625" customWidth="1"/>
    <col min="2" max="2" width="14.7109375" customWidth="1"/>
    <col min="4" max="4" width="13.42578125" customWidth="1"/>
    <col min="5" max="5" width="13.7109375" customWidth="1"/>
    <col min="6" max="6" width="17.28515625" customWidth="1"/>
    <col min="7" max="7" width="14" customWidth="1"/>
    <col min="8" max="8" width="17.28515625" customWidth="1"/>
    <col min="9" max="9" width="12.5703125" customWidth="1"/>
    <col min="10" max="12" width="17.28515625" customWidth="1"/>
    <col min="13" max="13" width="17.28515625" style="69" customWidth="1"/>
    <col min="14" max="14" width="13.28515625" customWidth="1"/>
    <col min="15" max="15" width="12.7109375" customWidth="1"/>
    <col min="17" max="17" width="13.5703125" customWidth="1"/>
    <col min="18" max="18" width="12.28515625" customWidth="1"/>
    <col min="19" max="19" width="18.5703125" customWidth="1"/>
  </cols>
  <sheetData>
    <row r="1" spans="1:35" ht="15.75" x14ac:dyDescent="0.25">
      <c r="A1" s="48" t="s">
        <v>332</v>
      </c>
    </row>
    <row r="2" spans="1:35" x14ac:dyDescent="0.25">
      <c r="A2" s="46" t="s">
        <v>284</v>
      </c>
    </row>
    <row r="3" spans="1:35" x14ac:dyDescent="0.25">
      <c r="A3" s="257" t="s">
        <v>227</v>
      </c>
      <c r="B3" s="257"/>
      <c r="C3" s="257"/>
      <c r="D3" s="257"/>
      <c r="E3" s="257"/>
      <c r="F3" s="257"/>
      <c r="G3" s="257" t="s">
        <v>228</v>
      </c>
      <c r="H3" s="257"/>
      <c r="I3" s="257"/>
      <c r="J3" s="257"/>
      <c r="K3" s="257"/>
      <c r="L3" s="257"/>
      <c r="M3" s="118"/>
    </row>
    <row r="4" spans="1:35" ht="46.5" customHeight="1" x14ac:dyDescent="0.25">
      <c r="A4" s="258" t="s">
        <v>249</v>
      </c>
      <c r="B4" s="258"/>
      <c r="C4" s="258"/>
      <c r="D4" s="258"/>
      <c r="E4" s="258"/>
      <c r="F4" s="258"/>
      <c r="G4" s="258" t="s">
        <v>249</v>
      </c>
      <c r="H4" s="258"/>
      <c r="I4" s="258"/>
      <c r="J4" s="258"/>
      <c r="K4" s="258"/>
      <c r="L4" s="258"/>
    </row>
    <row r="5" spans="1:35" ht="120" x14ac:dyDescent="0.25">
      <c r="A5" s="40" t="s">
        <v>230</v>
      </c>
      <c r="B5" s="40" t="s">
        <v>269</v>
      </c>
      <c r="C5" s="40" t="s">
        <v>179</v>
      </c>
      <c r="D5" s="40" t="s">
        <v>314</v>
      </c>
      <c r="E5" s="40" t="s">
        <v>268</v>
      </c>
      <c r="F5" s="50" t="s">
        <v>275</v>
      </c>
      <c r="G5" s="40" t="s">
        <v>230</v>
      </c>
      <c r="H5" s="40" t="s">
        <v>270</v>
      </c>
      <c r="I5" s="40" t="s">
        <v>179</v>
      </c>
      <c r="J5" s="40" t="s">
        <v>314</v>
      </c>
      <c r="K5" s="40" t="s">
        <v>271</v>
      </c>
      <c r="L5" s="50" t="s">
        <v>275</v>
      </c>
    </row>
    <row r="6" spans="1:35" ht="30" x14ac:dyDescent="0.25">
      <c r="A6" s="141" t="s">
        <v>310</v>
      </c>
      <c r="B6" s="57">
        <v>0.2986111111111111</v>
      </c>
      <c r="C6" s="117" t="s">
        <v>389</v>
      </c>
      <c r="D6" s="52" t="str">
        <f>A6</f>
        <v>рабочие дни</v>
      </c>
      <c r="E6" s="57">
        <v>0.34027777777777773</v>
      </c>
      <c r="F6" s="39" t="s">
        <v>277</v>
      </c>
      <c r="G6" s="141" t="s">
        <v>310</v>
      </c>
      <c r="H6" s="57">
        <v>0.34027777777777773</v>
      </c>
      <c r="I6" s="117" t="s">
        <v>389</v>
      </c>
      <c r="J6" s="52" t="str">
        <f>G6</f>
        <v>рабочие дни</v>
      </c>
      <c r="K6" s="54">
        <v>0.3888888888888889</v>
      </c>
      <c r="L6" s="39" t="s">
        <v>277</v>
      </c>
      <c r="T6" s="110"/>
      <c r="U6" s="93"/>
      <c r="V6" s="105"/>
      <c r="W6" s="93"/>
      <c r="X6" s="93"/>
      <c r="Y6" s="93"/>
      <c r="Z6" s="93"/>
      <c r="AA6" s="93"/>
      <c r="AB6" s="93"/>
      <c r="AC6" s="87"/>
    </row>
    <row r="7" spans="1:35" ht="30" x14ac:dyDescent="0.25">
      <c r="A7" s="141" t="s">
        <v>310</v>
      </c>
      <c r="B7" s="57">
        <v>0.375</v>
      </c>
      <c r="C7" s="117" t="s">
        <v>389</v>
      </c>
      <c r="D7" s="52" t="str">
        <f t="shared" ref="D7:D15" si="0">A7</f>
        <v>рабочие дни</v>
      </c>
      <c r="E7" s="57">
        <v>0.4236111111111111</v>
      </c>
      <c r="F7" s="39" t="s">
        <v>277</v>
      </c>
      <c r="G7" s="141" t="s">
        <v>310</v>
      </c>
      <c r="H7" s="57">
        <v>0.4236111111111111</v>
      </c>
      <c r="I7" s="117" t="s">
        <v>389</v>
      </c>
      <c r="J7" s="52" t="str">
        <f t="shared" ref="J7:J15" si="1">G7</f>
        <v>рабочие дни</v>
      </c>
      <c r="K7" s="54">
        <v>0.47222222222222227</v>
      </c>
      <c r="L7" s="39" t="s">
        <v>277</v>
      </c>
      <c r="T7" s="111"/>
      <c r="U7" s="106"/>
      <c r="V7" s="106"/>
      <c r="W7" s="107"/>
      <c r="X7" s="106"/>
      <c r="Y7" s="106"/>
      <c r="Z7" s="106"/>
      <c r="AA7" s="106"/>
      <c r="AB7" s="107"/>
      <c r="AC7" s="108"/>
      <c r="AD7" s="107"/>
      <c r="AE7" s="107"/>
      <c r="AF7" s="106"/>
      <c r="AG7" s="106"/>
      <c r="AH7" s="106"/>
      <c r="AI7" s="107"/>
    </row>
    <row r="8" spans="1:35" ht="30" x14ac:dyDescent="0.25">
      <c r="A8" s="141" t="s">
        <v>310</v>
      </c>
      <c r="B8" s="57">
        <v>0.41666666666666669</v>
      </c>
      <c r="C8" s="117" t="s">
        <v>389</v>
      </c>
      <c r="D8" s="52" t="str">
        <f t="shared" si="0"/>
        <v>рабочие дни</v>
      </c>
      <c r="E8" s="57">
        <v>0.46527777777777773</v>
      </c>
      <c r="F8" s="39" t="s">
        <v>277</v>
      </c>
      <c r="G8" s="141" t="s">
        <v>310</v>
      </c>
      <c r="H8" s="57">
        <v>0.46527777777777773</v>
      </c>
      <c r="I8" s="117" t="s">
        <v>389</v>
      </c>
      <c r="J8" s="52" t="str">
        <f t="shared" si="1"/>
        <v>рабочие дни</v>
      </c>
      <c r="K8" s="54">
        <v>0.51388888888888895</v>
      </c>
      <c r="L8" s="39" t="s">
        <v>277</v>
      </c>
      <c r="T8" s="110"/>
      <c r="U8" s="93"/>
      <c r="V8" s="93"/>
      <c r="W8" s="93"/>
      <c r="X8" s="93"/>
      <c r="Y8" s="93"/>
      <c r="Z8" s="93"/>
      <c r="AA8" s="93"/>
      <c r="AB8" s="93"/>
      <c r="AC8" s="87"/>
    </row>
    <row r="9" spans="1:35" ht="30" x14ac:dyDescent="0.25">
      <c r="A9" s="141" t="s">
        <v>310</v>
      </c>
      <c r="B9" s="57">
        <v>0.47222222222222227</v>
      </c>
      <c r="C9" s="117" t="s">
        <v>389</v>
      </c>
      <c r="D9" s="52" t="str">
        <f t="shared" si="0"/>
        <v>рабочие дни</v>
      </c>
      <c r="E9" s="57">
        <v>0.52083333333333337</v>
      </c>
      <c r="F9" s="39" t="s">
        <v>277</v>
      </c>
      <c r="G9" s="141" t="s">
        <v>310</v>
      </c>
      <c r="H9" s="57">
        <v>0.52083333333333337</v>
      </c>
      <c r="I9" s="117" t="s">
        <v>389</v>
      </c>
      <c r="J9" s="52" t="str">
        <f t="shared" si="1"/>
        <v>рабочие дни</v>
      </c>
      <c r="K9" s="54">
        <v>0.56944444444444442</v>
      </c>
      <c r="L9" s="39" t="s">
        <v>277</v>
      </c>
    </row>
    <row r="10" spans="1:35" ht="30" x14ac:dyDescent="0.25">
      <c r="A10" s="141" t="s">
        <v>310</v>
      </c>
      <c r="B10" s="57">
        <v>0.58333333333333337</v>
      </c>
      <c r="C10" s="117" t="s">
        <v>389</v>
      </c>
      <c r="D10" s="52" t="str">
        <f t="shared" si="0"/>
        <v>рабочие дни</v>
      </c>
      <c r="E10" s="57">
        <v>0.63194444444444442</v>
      </c>
      <c r="F10" s="39" t="s">
        <v>277</v>
      </c>
      <c r="G10" s="141" t="s">
        <v>310</v>
      </c>
      <c r="H10" s="57">
        <v>0.63194444444444442</v>
      </c>
      <c r="I10" s="117" t="s">
        <v>389</v>
      </c>
      <c r="J10" s="52" t="str">
        <f t="shared" si="1"/>
        <v>рабочие дни</v>
      </c>
      <c r="K10" s="54">
        <v>0.68055555555555547</v>
      </c>
      <c r="L10" s="39" t="s">
        <v>277</v>
      </c>
    </row>
    <row r="11" spans="1:35" ht="30" x14ac:dyDescent="0.25">
      <c r="A11" s="141" t="s">
        <v>310</v>
      </c>
      <c r="B11" s="57">
        <v>0.61111111111111105</v>
      </c>
      <c r="C11" s="117" t="s">
        <v>389</v>
      </c>
      <c r="D11" s="52" t="str">
        <f t="shared" si="0"/>
        <v>рабочие дни</v>
      </c>
      <c r="E11" s="57">
        <v>0.65972222222222221</v>
      </c>
      <c r="F11" s="39" t="s">
        <v>277</v>
      </c>
      <c r="G11" s="141" t="s">
        <v>310</v>
      </c>
      <c r="H11" s="57">
        <v>0.65972222222222221</v>
      </c>
      <c r="I11" s="117" t="s">
        <v>389</v>
      </c>
      <c r="J11" s="52" t="str">
        <f t="shared" si="1"/>
        <v>рабочие дни</v>
      </c>
      <c r="K11" s="54">
        <v>0.70833333333333337</v>
      </c>
      <c r="L11" s="39" t="s">
        <v>277</v>
      </c>
    </row>
    <row r="12" spans="1:35" ht="30" x14ac:dyDescent="0.25">
      <c r="A12" s="141" t="s">
        <v>310</v>
      </c>
      <c r="B12" s="57">
        <v>0.65625</v>
      </c>
      <c r="C12" s="117" t="s">
        <v>389</v>
      </c>
      <c r="D12" s="52" t="str">
        <f t="shared" si="0"/>
        <v>рабочие дни</v>
      </c>
      <c r="E12" s="57">
        <v>0.70486111111111116</v>
      </c>
      <c r="F12" s="39" t="s">
        <v>277</v>
      </c>
      <c r="G12" s="141" t="s">
        <v>310</v>
      </c>
      <c r="H12" s="57">
        <v>0.70486111111111116</v>
      </c>
      <c r="I12" s="117" t="s">
        <v>389</v>
      </c>
      <c r="J12" s="52" t="str">
        <f t="shared" si="1"/>
        <v>рабочие дни</v>
      </c>
      <c r="K12" s="54">
        <v>0.75347222222222221</v>
      </c>
      <c r="L12" s="39" t="s">
        <v>277</v>
      </c>
    </row>
    <row r="13" spans="1:35" ht="30" x14ac:dyDescent="0.25">
      <c r="A13" s="141" t="s">
        <v>310</v>
      </c>
      <c r="B13" s="57">
        <v>0.68055555555555547</v>
      </c>
      <c r="C13" s="117" t="s">
        <v>389</v>
      </c>
      <c r="D13" s="52" t="str">
        <f t="shared" si="0"/>
        <v>рабочие дни</v>
      </c>
      <c r="E13" s="57">
        <v>0.72916666666666663</v>
      </c>
      <c r="F13" s="39" t="s">
        <v>277</v>
      </c>
      <c r="G13" s="141" t="s">
        <v>310</v>
      </c>
      <c r="H13" s="57">
        <v>0.72916666666666663</v>
      </c>
      <c r="I13" s="117" t="s">
        <v>389</v>
      </c>
      <c r="J13" s="52" t="str">
        <f t="shared" si="1"/>
        <v>рабочие дни</v>
      </c>
      <c r="K13" s="54">
        <v>0.77777777777777779</v>
      </c>
      <c r="L13" s="39" t="s">
        <v>277</v>
      </c>
    </row>
    <row r="14" spans="1:35" ht="30" x14ac:dyDescent="0.25">
      <c r="A14" s="141" t="s">
        <v>310</v>
      </c>
      <c r="B14" s="57">
        <v>0.74305555555555547</v>
      </c>
      <c r="C14" s="117" t="s">
        <v>389</v>
      </c>
      <c r="D14" s="52" t="str">
        <f t="shared" si="0"/>
        <v>рабочие дни</v>
      </c>
      <c r="E14" s="57">
        <v>0.79166666666666663</v>
      </c>
      <c r="F14" s="39" t="s">
        <v>277</v>
      </c>
      <c r="G14" s="141" t="s">
        <v>310</v>
      </c>
      <c r="H14" s="57">
        <v>0.79166666666666663</v>
      </c>
      <c r="I14" s="117" t="s">
        <v>389</v>
      </c>
      <c r="J14" s="52" t="str">
        <f t="shared" si="1"/>
        <v>рабочие дни</v>
      </c>
      <c r="K14" s="54">
        <v>0.84027777777777779</v>
      </c>
      <c r="L14" s="39" t="s">
        <v>277</v>
      </c>
    </row>
    <row r="15" spans="1:35" ht="30" x14ac:dyDescent="0.25">
      <c r="A15" s="141" t="s">
        <v>310</v>
      </c>
      <c r="B15" s="57">
        <v>0.81944444444444453</v>
      </c>
      <c r="C15" s="117" t="s">
        <v>389</v>
      </c>
      <c r="D15" s="52" t="str">
        <f t="shared" si="0"/>
        <v>рабочие дни</v>
      </c>
      <c r="E15" s="57">
        <v>0.86111111111111116</v>
      </c>
      <c r="F15" s="39" t="s">
        <v>277</v>
      </c>
      <c r="G15" s="141" t="s">
        <v>310</v>
      </c>
      <c r="H15" s="57">
        <v>0.86111111111111116</v>
      </c>
      <c r="I15" s="117" t="s">
        <v>389</v>
      </c>
      <c r="J15" s="52" t="str">
        <f t="shared" si="1"/>
        <v>рабочие дни</v>
      </c>
      <c r="K15" s="54">
        <v>0.90972222222222221</v>
      </c>
      <c r="L15" s="39" t="s">
        <v>277</v>
      </c>
    </row>
    <row r="18" spans="1:35" ht="17.25" customHeight="1" x14ac:dyDescent="0.25">
      <c r="A18" s="48" t="s">
        <v>279</v>
      </c>
    </row>
    <row r="19" spans="1:35" ht="17.25" customHeight="1" x14ac:dyDescent="0.25">
      <c r="A19" s="46" t="s">
        <v>284</v>
      </c>
    </row>
    <row r="20" spans="1:35" x14ac:dyDescent="0.25">
      <c r="A20" s="257" t="s">
        <v>227</v>
      </c>
      <c r="B20" s="257"/>
      <c r="C20" s="257"/>
      <c r="D20" s="257"/>
      <c r="E20" s="257"/>
      <c r="F20" s="257"/>
      <c r="G20" s="257" t="s">
        <v>228</v>
      </c>
      <c r="H20" s="257"/>
      <c r="I20" s="257"/>
      <c r="J20" s="257"/>
      <c r="K20" s="257"/>
      <c r="L20" s="257"/>
    </row>
    <row r="21" spans="1:35" x14ac:dyDescent="0.25">
      <c r="A21" s="258" t="s">
        <v>249</v>
      </c>
      <c r="B21" s="258"/>
      <c r="C21" s="258"/>
      <c r="D21" s="258"/>
      <c r="E21" s="258"/>
      <c r="F21" s="258"/>
      <c r="G21" s="258" t="s">
        <v>249</v>
      </c>
      <c r="H21" s="258"/>
      <c r="I21" s="258"/>
      <c r="J21" s="258"/>
      <c r="K21" s="258"/>
      <c r="L21" s="258"/>
    </row>
    <row r="22" spans="1:35" ht="120.75" customHeight="1" x14ac:dyDescent="0.25">
      <c r="A22" s="40" t="s">
        <v>243</v>
      </c>
      <c r="B22" s="40" t="s">
        <v>269</v>
      </c>
      <c r="C22" s="40" t="s">
        <v>179</v>
      </c>
      <c r="D22" s="40" t="s">
        <v>315</v>
      </c>
      <c r="E22" s="40" t="s">
        <v>268</v>
      </c>
      <c r="F22" s="50" t="s">
        <v>276</v>
      </c>
      <c r="G22" s="40" t="s">
        <v>243</v>
      </c>
      <c r="H22" s="40" t="s">
        <v>270</v>
      </c>
      <c r="I22" s="40" t="s">
        <v>179</v>
      </c>
      <c r="J22" s="40" t="s">
        <v>315</v>
      </c>
      <c r="K22" s="40" t="s">
        <v>271</v>
      </c>
      <c r="L22" s="50" t="s">
        <v>275</v>
      </c>
    </row>
    <row r="23" spans="1:35" ht="30" x14ac:dyDescent="0.25">
      <c r="A23" s="39" t="s">
        <v>236</v>
      </c>
      <c r="B23" s="57">
        <v>0.3125</v>
      </c>
      <c r="C23" s="117" t="s">
        <v>389</v>
      </c>
      <c r="D23" s="39" t="str">
        <f>A23</f>
        <v>Суббота Воскресенье</v>
      </c>
      <c r="E23" s="57">
        <v>0.3611111111111111</v>
      </c>
      <c r="F23" s="39" t="s">
        <v>277</v>
      </c>
      <c r="G23" s="39" t="s">
        <v>236</v>
      </c>
      <c r="H23" s="57">
        <v>0.3611111111111111</v>
      </c>
      <c r="I23" s="117" t="s">
        <v>389</v>
      </c>
      <c r="J23" s="39" t="str">
        <f>G23</f>
        <v>Суббота Воскресенье</v>
      </c>
      <c r="K23" s="54">
        <v>0.40972222222222227</v>
      </c>
      <c r="L23" s="39" t="s">
        <v>277</v>
      </c>
      <c r="T23" s="110"/>
      <c r="U23" s="93"/>
      <c r="V23" s="93"/>
      <c r="W23" s="93"/>
      <c r="X23" s="93"/>
      <c r="Y23" s="93"/>
      <c r="Z23" s="93"/>
      <c r="AA23" s="93"/>
      <c r="AB23" s="93"/>
      <c r="AC23" s="87"/>
    </row>
    <row r="24" spans="1:35" ht="30" x14ac:dyDescent="0.25">
      <c r="A24" s="39" t="s">
        <v>236</v>
      </c>
      <c r="B24" s="57">
        <v>0.33680555555555558</v>
      </c>
      <c r="C24" s="117" t="s">
        <v>389</v>
      </c>
      <c r="D24" s="39" t="str">
        <f t="shared" ref="D24:D38" si="2">A24</f>
        <v>Суббота Воскресенье</v>
      </c>
      <c r="E24" s="57">
        <v>0.38541666666666669</v>
      </c>
      <c r="F24" s="39" t="s">
        <v>277</v>
      </c>
      <c r="G24" s="39" t="s">
        <v>236</v>
      </c>
      <c r="H24" s="57">
        <v>0.38541666666666669</v>
      </c>
      <c r="I24" s="117" t="s">
        <v>389</v>
      </c>
      <c r="J24" s="39" t="str">
        <f t="shared" ref="J24:J38" si="3">G24</f>
        <v>Суббота Воскресенье</v>
      </c>
      <c r="K24" s="54">
        <v>0.43402777777777773</v>
      </c>
      <c r="L24" s="39" t="s">
        <v>277</v>
      </c>
      <c r="T24" s="112"/>
      <c r="U24" s="87"/>
      <c r="V24" s="87"/>
      <c r="W24" s="87"/>
      <c r="X24" s="87"/>
      <c r="Y24" s="87"/>
      <c r="Z24" s="87"/>
      <c r="AA24" s="87"/>
      <c r="AB24" s="87"/>
      <c r="AC24" s="105"/>
      <c r="AD24" s="109"/>
      <c r="AE24" s="87"/>
      <c r="AF24" s="87"/>
      <c r="AG24" s="87"/>
      <c r="AH24" s="87"/>
      <c r="AI24" s="109"/>
    </row>
    <row r="25" spans="1:35" ht="30" x14ac:dyDescent="0.25">
      <c r="A25" s="39" t="s">
        <v>236</v>
      </c>
      <c r="B25" s="57">
        <v>0.3611111111111111</v>
      </c>
      <c r="C25" s="117" t="s">
        <v>389</v>
      </c>
      <c r="D25" s="39" t="str">
        <f t="shared" si="2"/>
        <v>Суббота Воскресенье</v>
      </c>
      <c r="E25" s="57">
        <v>0.40972222222222227</v>
      </c>
      <c r="F25" s="39" t="s">
        <v>277</v>
      </c>
      <c r="G25" s="39" t="s">
        <v>236</v>
      </c>
      <c r="H25" s="57">
        <v>0.40972222222222227</v>
      </c>
      <c r="I25" s="117" t="s">
        <v>389</v>
      </c>
      <c r="J25" s="39" t="str">
        <f t="shared" si="3"/>
        <v>Суббота Воскресенье</v>
      </c>
      <c r="K25" s="54">
        <v>0.45833333333333331</v>
      </c>
      <c r="L25" s="39" t="s">
        <v>277</v>
      </c>
    </row>
    <row r="26" spans="1:35" ht="30" x14ac:dyDescent="0.25">
      <c r="A26" s="39" t="s">
        <v>236</v>
      </c>
      <c r="B26" s="57">
        <v>0.38541666666666669</v>
      </c>
      <c r="C26" s="117" t="s">
        <v>389</v>
      </c>
      <c r="D26" s="39" t="str">
        <f t="shared" si="2"/>
        <v>Суббота Воскресенье</v>
      </c>
      <c r="E26" s="57">
        <v>0.43402777777777773</v>
      </c>
      <c r="F26" s="39" t="s">
        <v>277</v>
      </c>
      <c r="G26" s="39" t="s">
        <v>236</v>
      </c>
      <c r="H26" s="57">
        <v>0.43402777777777773</v>
      </c>
      <c r="I26" s="117" t="s">
        <v>389</v>
      </c>
      <c r="J26" s="39" t="str">
        <f t="shared" si="3"/>
        <v>Суббота Воскресенье</v>
      </c>
      <c r="K26" s="54">
        <v>0.4826388888888889</v>
      </c>
      <c r="L26" s="39" t="s">
        <v>277</v>
      </c>
    </row>
    <row r="27" spans="1:35" ht="30" x14ac:dyDescent="0.25">
      <c r="A27" s="39" t="s">
        <v>236</v>
      </c>
      <c r="B27" s="57">
        <v>0.40972222222222227</v>
      </c>
      <c r="C27" s="117" t="s">
        <v>389</v>
      </c>
      <c r="D27" s="39" t="str">
        <f t="shared" si="2"/>
        <v>Суббота Воскресенье</v>
      </c>
      <c r="E27" s="57">
        <v>0.45833333333333331</v>
      </c>
      <c r="F27" s="39" t="s">
        <v>277</v>
      </c>
      <c r="G27" s="39" t="s">
        <v>236</v>
      </c>
      <c r="H27" s="57">
        <v>0.45833333333333331</v>
      </c>
      <c r="I27" s="117" t="s">
        <v>389</v>
      </c>
      <c r="J27" s="39" t="str">
        <f t="shared" si="3"/>
        <v>Суббота Воскресенье</v>
      </c>
      <c r="K27" s="54">
        <v>0.50694444444444442</v>
      </c>
      <c r="L27" s="39" t="s">
        <v>277</v>
      </c>
    </row>
    <row r="28" spans="1:35" ht="30" x14ac:dyDescent="0.25">
      <c r="A28" s="39" t="s">
        <v>236</v>
      </c>
      <c r="B28" s="57">
        <v>0.43402777777777773</v>
      </c>
      <c r="C28" s="117" t="s">
        <v>389</v>
      </c>
      <c r="D28" s="39" t="str">
        <f t="shared" si="2"/>
        <v>Суббота Воскресенье</v>
      </c>
      <c r="E28" s="57">
        <v>0.4826388888888889</v>
      </c>
      <c r="F28" s="39" t="s">
        <v>277</v>
      </c>
      <c r="G28" s="39" t="s">
        <v>236</v>
      </c>
      <c r="H28" s="57">
        <v>0.4826388888888889</v>
      </c>
      <c r="I28" s="117" t="s">
        <v>389</v>
      </c>
      <c r="J28" s="39" t="str">
        <f t="shared" si="3"/>
        <v>Суббота Воскресенье</v>
      </c>
      <c r="K28" s="54">
        <v>0.53125</v>
      </c>
      <c r="L28" s="39" t="s">
        <v>277</v>
      </c>
    </row>
    <row r="29" spans="1:35" ht="30" x14ac:dyDescent="0.25">
      <c r="A29" s="39" t="s">
        <v>236</v>
      </c>
      <c r="B29" s="57">
        <v>0.45833333333333331</v>
      </c>
      <c r="C29" s="117" t="s">
        <v>389</v>
      </c>
      <c r="D29" s="39" t="str">
        <f t="shared" si="2"/>
        <v>Суббота Воскресенье</v>
      </c>
      <c r="E29" s="57">
        <v>0.50694444444444442</v>
      </c>
      <c r="F29" s="39" t="s">
        <v>277</v>
      </c>
      <c r="G29" s="39" t="s">
        <v>236</v>
      </c>
      <c r="H29" s="57">
        <v>0.50694444444444442</v>
      </c>
      <c r="I29" s="117" t="s">
        <v>389</v>
      </c>
      <c r="J29" s="39" t="str">
        <f t="shared" si="3"/>
        <v>Суббота Воскресенье</v>
      </c>
      <c r="K29" s="54">
        <v>0.55555555555555558</v>
      </c>
      <c r="L29" s="39" t="s">
        <v>277</v>
      </c>
    </row>
    <row r="30" spans="1:35" ht="30" x14ac:dyDescent="0.25">
      <c r="A30" s="39" t="s">
        <v>236</v>
      </c>
      <c r="B30" s="57">
        <v>0.4826388888888889</v>
      </c>
      <c r="C30" s="117" t="s">
        <v>389</v>
      </c>
      <c r="D30" s="39" t="str">
        <f t="shared" si="2"/>
        <v>Суббота Воскресенье</v>
      </c>
      <c r="E30" s="57">
        <v>0.53125</v>
      </c>
      <c r="F30" s="39" t="s">
        <v>277</v>
      </c>
      <c r="G30" s="39" t="s">
        <v>236</v>
      </c>
      <c r="H30" s="57">
        <v>0.53125</v>
      </c>
      <c r="I30" s="117" t="s">
        <v>389</v>
      </c>
      <c r="J30" s="39" t="str">
        <f t="shared" si="3"/>
        <v>Суббота Воскресенье</v>
      </c>
      <c r="K30" s="54">
        <v>0.57986111111111105</v>
      </c>
      <c r="L30" s="39" t="s">
        <v>277</v>
      </c>
    </row>
    <row r="31" spans="1:35" ht="30" x14ac:dyDescent="0.25">
      <c r="A31" s="39" t="s">
        <v>236</v>
      </c>
      <c r="B31" s="57">
        <v>0.58333333333333337</v>
      </c>
      <c r="C31" s="117" t="s">
        <v>389</v>
      </c>
      <c r="D31" s="39" t="str">
        <f t="shared" si="2"/>
        <v>Суббота Воскресенье</v>
      </c>
      <c r="E31" s="57">
        <v>0.63194444444444442</v>
      </c>
      <c r="F31" s="39" t="s">
        <v>277</v>
      </c>
      <c r="G31" s="39" t="s">
        <v>236</v>
      </c>
      <c r="H31" s="57">
        <v>0.63194444444444442</v>
      </c>
      <c r="I31" s="117" t="s">
        <v>389</v>
      </c>
      <c r="J31" s="39" t="str">
        <f t="shared" si="3"/>
        <v>Суббота Воскресенье</v>
      </c>
      <c r="K31" s="54">
        <v>0.68055555555555547</v>
      </c>
      <c r="L31" s="39" t="s">
        <v>277</v>
      </c>
    </row>
    <row r="32" spans="1:35" ht="30" x14ac:dyDescent="0.25">
      <c r="A32" s="39" t="s">
        <v>236</v>
      </c>
      <c r="B32" s="57">
        <v>0.61111111111111105</v>
      </c>
      <c r="C32" s="117" t="s">
        <v>389</v>
      </c>
      <c r="D32" s="39" t="str">
        <f t="shared" si="2"/>
        <v>Суббота Воскресенье</v>
      </c>
      <c r="E32" s="57">
        <v>0.65972222222222221</v>
      </c>
      <c r="F32" s="39" t="s">
        <v>277</v>
      </c>
      <c r="G32" s="39" t="s">
        <v>236</v>
      </c>
      <c r="H32" s="57">
        <v>0.65972222222222221</v>
      </c>
      <c r="I32" s="117" t="s">
        <v>389</v>
      </c>
      <c r="J32" s="39" t="str">
        <f t="shared" si="3"/>
        <v>Суббота Воскресенье</v>
      </c>
      <c r="K32" s="54">
        <v>0.70833333333333337</v>
      </c>
      <c r="L32" s="39" t="s">
        <v>277</v>
      </c>
    </row>
    <row r="33" spans="1:20" ht="30" x14ac:dyDescent="0.25">
      <c r="A33" s="39" t="s">
        <v>236</v>
      </c>
      <c r="B33" s="57">
        <v>0.63194444444444442</v>
      </c>
      <c r="C33" s="117" t="s">
        <v>389</v>
      </c>
      <c r="D33" s="39" t="str">
        <f t="shared" si="2"/>
        <v>Суббота Воскресенье</v>
      </c>
      <c r="E33" s="57">
        <v>0.68055555555555547</v>
      </c>
      <c r="F33" s="39" t="s">
        <v>277</v>
      </c>
      <c r="G33" s="39" t="s">
        <v>236</v>
      </c>
      <c r="H33" s="57">
        <v>0.68055555555555547</v>
      </c>
      <c r="I33" s="117" t="s">
        <v>389</v>
      </c>
      <c r="J33" s="39" t="str">
        <f t="shared" si="3"/>
        <v>Суббота Воскресенье</v>
      </c>
      <c r="K33" s="54">
        <v>0.72916666666666663</v>
      </c>
      <c r="L33" s="39" t="s">
        <v>277</v>
      </c>
    </row>
    <row r="34" spans="1:20" ht="30" x14ac:dyDescent="0.25">
      <c r="A34" s="39" t="s">
        <v>236</v>
      </c>
      <c r="B34" s="57">
        <v>0.65625</v>
      </c>
      <c r="C34" s="117" t="s">
        <v>389</v>
      </c>
      <c r="D34" s="39" t="str">
        <f t="shared" si="2"/>
        <v>Суббота Воскресенье</v>
      </c>
      <c r="E34" s="57">
        <v>0.70486111111111116</v>
      </c>
      <c r="F34" s="39" t="s">
        <v>277</v>
      </c>
      <c r="G34" s="39" t="s">
        <v>236</v>
      </c>
      <c r="H34" s="57">
        <v>0.70486111111111116</v>
      </c>
      <c r="I34" s="117" t="s">
        <v>389</v>
      </c>
      <c r="J34" s="39" t="str">
        <f t="shared" si="3"/>
        <v>Суббота Воскресенье</v>
      </c>
      <c r="K34" s="54">
        <v>0.75347222222222221</v>
      </c>
      <c r="L34" s="39" t="s">
        <v>277</v>
      </c>
    </row>
    <row r="35" spans="1:20" ht="30" x14ac:dyDescent="0.25">
      <c r="A35" s="39" t="s">
        <v>236</v>
      </c>
      <c r="B35" s="57">
        <v>0.70138888888888884</v>
      </c>
      <c r="C35" s="117" t="s">
        <v>389</v>
      </c>
      <c r="D35" s="39" t="str">
        <f t="shared" si="2"/>
        <v>Суббота Воскресенье</v>
      </c>
      <c r="E35" s="57">
        <v>0.75</v>
      </c>
      <c r="F35" s="39" t="s">
        <v>277</v>
      </c>
      <c r="G35" s="39" t="s">
        <v>236</v>
      </c>
      <c r="H35" s="57">
        <v>0.75</v>
      </c>
      <c r="I35" s="117" t="s">
        <v>389</v>
      </c>
      <c r="J35" s="39" t="str">
        <f t="shared" si="3"/>
        <v>Суббота Воскресенье</v>
      </c>
      <c r="K35" s="57">
        <v>0.79861111111111116</v>
      </c>
      <c r="L35" s="39" t="s">
        <v>277</v>
      </c>
    </row>
    <row r="36" spans="1:20" ht="30" x14ac:dyDescent="0.25">
      <c r="A36" s="39" t="s">
        <v>236</v>
      </c>
      <c r="B36" s="57">
        <v>0.74305555555555547</v>
      </c>
      <c r="C36" s="117" t="s">
        <v>389</v>
      </c>
      <c r="D36" s="39" t="str">
        <f t="shared" si="2"/>
        <v>Суббота Воскресенье</v>
      </c>
      <c r="E36" s="57">
        <v>0.79166666666666663</v>
      </c>
      <c r="F36" s="39" t="s">
        <v>277</v>
      </c>
      <c r="G36" s="39" t="s">
        <v>236</v>
      </c>
      <c r="H36" s="57">
        <v>0.79166666666666663</v>
      </c>
      <c r="I36" s="117" t="s">
        <v>389</v>
      </c>
      <c r="J36" s="39" t="str">
        <f t="shared" si="3"/>
        <v>Суббота Воскресенье</v>
      </c>
      <c r="K36" s="54">
        <v>0.8340277777777777</v>
      </c>
      <c r="L36" s="39" t="s">
        <v>277</v>
      </c>
    </row>
    <row r="37" spans="1:20" ht="30" x14ac:dyDescent="0.25">
      <c r="A37" s="39" t="s">
        <v>236</v>
      </c>
      <c r="B37" s="57">
        <v>0.76388888888888884</v>
      </c>
      <c r="C37" s="117" t="s">
        <v>389</v>
      </c>
      <c r="D37" s="39" t="str">
        <f t="shared" si="2"/>
        <v>Суббота Воскресенье</v>
      </c>
      <c r="E37" s="57">
        <v>0.8125</v>
      </c>
      <c r="F37" s="39" t="s">
        <v>277</v>
      </c>
      <c r="G37" s="39" t="s">
        <v>236</v>
      </c>
      <c r="H37" s="57">
        <v>0.8125</v>
      </c>
      <c r="I37" s="117" t="s">
        <v>389</v>
      </c>
      <c r="J37" s="39" t="str">
        <f t="shared" si="3"/>
        <v>Суббота Воскресенье</v>
      </c>
      <c r="K37" s="54">
        <v>0.83611111111111114</v>
      </c>
      <c r="L37" s="39" t="s">
        <v>277</v>
      </c>
    </row>
    <row r="38" spans="1:20" ht="30" x14ac:dyDescent="0.25">
      <c r="A38" s="39" t="s">
        <v>236</v>
      </c>
      <c r="B38" s="57">
        <v>0.81944444444444453</v>
      </c>
      <c r="C38" s="117" t="s">
        <v>389</v>
      </c>
      <c r="D38" s="39" t="str">
        <f t="shared" si="2"/>
        <v>Суббота Воскресенье</v>
      </c>
      <c r="E38" s="57">
        <v>0.86111111111111116</v>
      </c>
      <c r="F38" s="39" t="s">
        <v>277</v>
      </c>
      <c r="G38" s="39" t="s">
        <v>236</v>
      </c>
      <c r="H38" s="57">
        <v>0.86111111111111116</v>
      </c>
      <c r="I38" s="117" t="s">
        <v>389</v>
      </c>
      <c r="J38" s="39" t="str">
        <f t="shared" si="3"/>
        <v>Суббота Воскресенье</v>
      </c>
      <c r="K38" s="54">
        <v>0.90972222222222221</v>
      </c>
      <c r="L38" s="39" t="s">
        <v>277</v>
      </c>
    </row>
    <row r="40" spans="1:20" ht="15.75" x14ac:dyDescent="0.25">
      <c r="A40" s="48" t="s">
        <v>279</v>
      </c>
    </row>
    <row r="41" spans="1:20" x14ac:dyDescent="0.25">
      <c r="A41" s="47" t="s">
        <v>278</v>
      </c>
    </row>
    <row r="42" spans="1:20" x14ac:dyDescent="0.25">
      <c r="A42" s="257" t="s">
        <v>227</v>
      </c>
      <c r="B42" s="257"/>
      <c r="C42" s="257"/>
      <c r="D42" s="257"/>
      <c r="E42" s="257"/>
      <c r="F42" s="257"/>
      <c r="G42" s="257" t="s">
        <v>228</v>
      </c>
      <c r="H42" s="257"/>
      <c r="I42" s="257"/>
      <c r="J42" s="257"/>
      <c r="K42" s="257"/>
      <c r="L42" s="257"/>
    </row>
    <row r="43" spans="1:20" ht="57.75" customHeight="1" x14ac:dyDescent="0.25">
      <c r="A43" s="259" t="s">
        <v>280</v>
      </c>
      <c r="B43" s="259"/>
      <c r="C43" s="259"/>
      <c r="D43" s="259"/>
      <c r="E43" s="259"/>
      <c r="F43" s="259"/>
      <c r="G43" s="259" t="s">
        <v>280</v>
      </c>
      <c r="H43" s="259"/>
      <c r="I43" s="259"/>
      <c r="J43" s="259"/>
      <c r="K43" s="259"/>
      <c r="L43" s="259"/>
      <c r="M43"/>
    </row>
    <row r="44" spans="1:20" ht="120" x14ac:dyDescent="0.25">
      <c r="A44" s="40" t="s">
        <v>230</v>
      </c>
      <c r="B44" s="40" t="s">
        <v>269</v>
      </c>
      <c r="C44" s="40" t="s">
        <v>179</v>
      </c>
      <c r="D44" s="40" t="s">
        <v>314</v>
      </c>
      <c r="E44" s="40" t="s">
        <v>268</v>
      </c>
      <c r="F44" s="50" t="s">
        <v>273</v>
      </c>
      <c r="G44" s="40" t="s">
        <v>230</v>
      </c>
      <c r="H44" s="40" t="s">
        <v>270</v>
      </c>
      <c r="I44" s="40" t="s">
        <v>179</v>
      </c>
      <c r="J44" s="40" t="s">
        <v>314</v>
      </c>
      <c r="K44" s="40" t="s">
        <v>271</v>
      </c>
      <c r="L44" s="50" t="s">
        <v>272</v>
      </c>
      <c r="M44"/>
    </row>
    <row r="45" spans="1:20" ht="18.75" x14ac:dyDescent="0.25">
      <c r="A45" s="141" t="s">
        <v>310</v>
      </c>
      <c r="B45" s="54">
        <v>0.45833333333333331</v>
      </c>
      <c r="C45" s="117" t="s">
        <v>389</v>
      </c>
      <c r="D45" s="52" t="str">
        <f>A45</f>
        <v>рабочие дни</v>
      </c>
      <c r="E45" s="54">
        <v>0.51041666666666663</v>
      </c>
      <c r="F45" s="52" t="s">
        <v>274</v>
      </c>
      <c r="G45" s="141" t="s">
        <v>310</v>
      </c>
      <c r="H45" s="54">
        <v>0.51041666666666663</v>
      </c>
      <c r="I45" s="117" t="s">
        <v>389</v>
      </c>
      <c r="J45" s="52" t="str">
        <f>G45</f>
        <v>рабочие дни</v>
      </c>
      <c r="K45" s="54">
        <v>0.55902777777777779</v>
      </c>
      <c r="L45" s="52" t="s">
        <v>274</v>
      </c>
      <c r="M45"/>
      <c r="T45" s="104"/>
    </row>
    <row r="46" spans="1:20" ht="18.75" x14ac:dyDescent="0.25">
      <c r="A46" s="141" t="s">
        <v>310</v>
      </c>
      <c r="B46" s="54">
        <v>0.625</v>
      </c>
      <c r="C46" s="117" t="s">
        <v>389</v>
      </c>
      <c r="D46" s="52" t="str">
        <f t="shared" ref="D46:D47" si="4">A46</f>
        <v>рабочие дни</v>
      </c>
      <c r="E46" s="54">
        <v>0.67708333333333337</v>
      </c>
      <c r="F46" s="52" t="s">
        <v>274</v>
      </c>
      <c r="G46" s="141" t="s">
        <v>310</v>
      </c>
      <c r="H46" s="54">
        <v>0.67708333333333337</v>
      </c>
      <c r="I46" s="117" t="s">
        <v>389</v>
      </c>
      <c r="J46" s="52" t="str">
        <f t="shared" ref="J46:J47" si="5">G46</f>
        <v>рабочие дни</v>
      </c>
      <c r="K46" s="54">
        <v>0.72569444444444453</v>
      </c>
      <c r="L46" s="52" t="s">
        <v>274</v>
      </c>
      <c r="M46"/>
      <c r="T46" s="104"/>
    </row>
    <row r="47" spans="1:20" ht="18.75" x14ac:dyDescent="0.25">
      <c r="A47" s="141" t="s">
        <v>310</v>
      </c>
      <c r="B47" s="54">
        <v>0.78472222222222221</v>
      </c>
      <c r="C47" s="117" t="s">
        <v>389</v>
      </c>
      <c r="D47" s="52" t="str">
        <f t="shared" si="4"/>
        <v>рабочие дни</v>
      </c>
      <c r="E47" s="54">
        <v>0.82638888888888884</v>
      </c>
      <c r="F47" s="52" t="s">
        <v>274</v>
      </c>
      <c r="G47" s="141" t="s">
        <v>310</v>
      </c>
      <c r="H47" s="54">
        <v>0.82638888888888884</v>
      </c>
      <c r="I47" s="117" t="s">
        <v>389</v>
      </c>
      <c r="J47" s="52" t="str">
        <f t="shared" si="5"/>
        <v>рабочие дни</v>
      </c>
      <c r="K47" s="54">
        <v>0.875</v>
      </c>
      <c r="L47" s="52" t="s">
        <v>274</v>
      </c>
      <c r="M47"/>
      <c r="T47" s="104"/>
    </row>
    <row r="48" spans="1:20" ht="18.75" x14ac:dyDescent="0.25">
      <c r="F48" s="89"/>
      <c r="G48" s="89"/>
      <c r="H48" s="89"/>
      <c r="I48" s="89"/>
      <c r="J48" s="89"/>
      <c r="K48" s="89"/>
      <c r="L48" s="89"/>
      <c r="M48"/>
      <c r="T48" s="104"/>
    </row>
    <row r="49" spans="1:21" x14ac:dyDescent="0.25">
      <c r="M49"/>
    </row>
    <row r="50" spans="1:21" ht="15.75" x14ac:dyDescent="0.25">
      <c r="A50" s="48" t="s">
        <v>279</v>
      </c>
      <c r="M50"/>
    </row>
    <row r="51" spans="1:21" x14ac:dyDescent="0.25">
      <c r="A51" s="47" t="s">
        <v>278</v>
      </c>
      <c r="M51"/>
    </row>
    <row r="52" spans="1:21" x14ac:dyDescent="0.25">
      <c r="A52" s="257" t="s">
        <v>227</v>
      </c>
      <c r="B52" s="257"/>
      <c r="C52" s="257"/>
      <c r="D52" s="257"/>
      <c r="E52" s="257"/>
      <c r="F52" s="257"/>
      <c r="G52" s="257" t="s">
        <v>228</v>
      </c>
      <c r="H52" s="257"/>
      <c r="I52" s="257"/>
      <c r="J52" s="257"/>
      <c r="K52" s="257"/>
      <c r="L52" s="257"/>
      <c r="M52"/>
    </row>
    <row r="53" spans="1:21" ht="48.75" customHeight="1" x14ac:dyDescent="0.25">
      <c r="A53" s="259" t="s">
        <v>265</v>
      </c>
      <c r="B53" s="259"/>
      <c r="C53" s="259"/>
      <c r="D53" s="259"/>
      <c r="E53" s="259"/>
      <c r="F53" s="259"/>
      <c r="G53" s="259" t="s">
        <v>265</v>
      </c>
      <c r="H53" s="259"/>
      <c r="I53" s="259"/>
      <c r="J53" s="259"/>
      <c r="K53" s="259"/>
      <c r="L53" s="259"/>
      <c r="M53"/>
    </row>
    <row r="54" spans="1:21" ht="120" x14ac:dyDescent="0.25">
      <c r="A54" s="40" t="s">
        <v>243</v>
      </c>
      <c r="B54" s="40" t="s">
        <v>269</v>
      </c>
      <c r="C54" s="40" t="s">
        <v>179</v>
      </c>
      <c r="D54" s="40" t="s">
        <v>315</v>
      </c>
      <c r="E54" s="40" t="s">
        <v>268</v>
      </c>
      <c r="F54" s="50" t="s">
        <v>273</v>
      </c>
      <c r="G54" s="40" t="s">
        <v>243</v>
      </c>
      <c r="H54" s="40" t="s">
        <v>270</v>
      </c>
      <c r="I54" s="40" t="s">
        <v>179</v>
      </c>
      <c r="J54" s="40" t="s">
        <v>315</v>
      </c>
      <c r="K54" s="40" t="s">
        <v>271</v>
      </c>
      <c r="L54" s="50" t="s">
        <v>273</v>
      </c>
      <c r="M54"/>
      <c r="U54" s="113"/>
    </row>
    <row r="55" spans="1:21" ht="30" x14ac:dyDescent="0.25">
      <c r="A55" s="39" t="s">
        <v>236</v>
      </c>
      <c r="B55" s="54">
        <v>0.3611111111111111</v>
      </c>
      <c r="C55" s="117" t="s">
        <v>389</v>
      </c>
      <c r="D55" s="39" t="str">
        <f>A55</f>
        <v>Суббота Воскресенье</v>
      </c>
      <c r="E55" s="54">
        <v>0.41319444444444442</v>
      </c>
      <c r="F55" s="52" t="s">
        <v>274</v>
      </c>
      <c r="G55" s="39" t="s">
        <v>236</v>
      </c>
      <c r="H55" s="54">
        <v>0.41319444444444442</v>
      </c>
      <c r="I55" s="117" t="s">
        <v>389</v>
      </c>
      <c r="J55" s="39" t="str">
        <f>G55</f>
        <v>Суббота Воскресенье</v>
      </c>
      <c r="K55" s="54">
        <v>0.46180555555555558</v>
      </c>
      <c r="L55" s="52" t="s">
        <v>274</v>
      </c>
      <c r="M55"/>
    </row>
    <row r="56" spans="1:21" ht="30" x14ac:dyDescent="0.25">
      <c r="A56" s="39" t="s">
        <v>236</v>
      </c>
      <c r="B56" s="54">
        <v>0.47916666666666669</v>
      </c>
      <c r="C56" s="117" t="s">
        <v>389</v>
      </c>
      <c r="D56" s="39" t="str">
        <f t="shared" ref="D56:D57" si="6">A56</f>
        <v>Суббота Воскресенье</v>
      </c>
      <c r="E56" s="54">
        <v>0.53125</v>
      </c>
      <c r="F56" s="52" t="s">
        <v>274</v>
      </c>
      <c r="G56" s="39" t="s">
        <v>236</v>
      </c>
      <c r="H56" s="54">
        <v>0.53125</v>
      </c>
      <c r="I56" s="117" t="s">
        <v>389</v>
      </c>
      <c r="J56" s="39" t="str">
        <f t="shared" ref="J56:J57" si="7">G56</f>
        <v>Суббота Воскресенье</v>
      </c>
      <c r="K56" s="54">
        <v>0.57986111111111105</v>
      </c>
      <c r="L56" s="52" t="s">
        <v>274</v>
      </c>
      <c r="M56"/>
    </row>
    <row r="57" spans="1:21" ht="30" x14ac:dyDescent="0.25">
      <c r="A57" s="39" t="s">
        <v>236</v>
      </c>
      <c r="B57" s="54">
        <v>0.64583333333333337</v>
      </c>
      <c r="C57" s="117" t="s">
        <v>389</v>
      </c>
      <c r="D57" s="39" t="str">
        <f t="shared" si="6"/>
        <v>Суббота Воскресенье</v>
      </c>
      <c r="E57" s="54">
        <v>0.69791666666666663</v>
      </c>
      <c r="F57" s="52" t="s">
        <v>274</v>
      </c>
      <c r="G57" s="39" t="s">
        <v>236</v>
      </c>
      <c r="H57" s="54">
        <v>0.69791666666666663</v>
      </c>
      <c r="I57" s="117" t="s">
        <v>389</v>
      </c>
      <c r="J57" s="39" t="str">
        <f t="shared" si="7"/>
        <v>Суббота Воскресенье</v>
      </c>
      <c r="K57" s="54">
        <v>0.74652777777777779</v>
      </c>
      <c r="L57" s="52" t="s">
        <v>274</v>
      </c>
      <c r="M57"/>
    </row>
    <row r="58" spans="1:21" x14ac:dyDescent="0.25">
      <c r="O58" s="114"/>
    </row>
    <row r="59" spans="1:21" x14ac:dyDescent="0.25">
      <c r="O59" s="115"/>
    </row>
  </sheetData>
  <mergeCells count="16">
    <mergeCell ref="G53:L53"/>
    <mergeCell ref="A53:F53"/>
    <mergeCell ref="G43:L43"/>
    <mergeCell ref="G4:L4"/>
    <mergeCell ref="A3:F3"/>
    <mergeCell ref="G3:L3"/>
    <mergeCell ref="A20:F20"/>
    <mergeCell ref="G20:L20"/>
    <mergeCell ref="A4:F4"/>
    <mergeCell ref="A21:F21"/>
    <mergeCell ref="G21:L21"/>
    <mergeCell ref="A43:F43"/>
    <mergeCell ref="A42:F42"/>
    <mergeCell ref="G42:L42"/>
    <mergeCell ref="A52:F52"/>
    <mergeCell ref="G52:L5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7"/>
  <sheetViews>
    <sheetView workbookViewId="0">
      <selection activeCell="A6" sqref="A6"/>
    </sheetView>
  </sheetViews>
  <sheetFormatPr defaultRowHeight="15" x14ac:dyDescent="0.25"/>
  <cols>
    <col min="1" max="1" width="13.140625" customWidth="1"/>
    <col min="2" max="2" width="16.42578125" customWidth="1"/>
    <col min="4" max="4" width="14.7109375" customWidth="1"/>
    <col min="5" max="5" width="11.42578125" customWidth="1"/>
    <col min="6" max="6" width="14.28515625" customWidth="1"/>
    <col min="7" max="7" width="14" customWidth="1"/>
    <col min="8" max="8" width="10.85546875" customWidth="1"/>
    <col min="10" max="10" width="14.28515625" customWidth="1"/>
    <col min="11" max="11" width="18.85546875" customWidth="1"/>
    <col min="12" max="12" width="13.85546875" customWidth="1"/>
  </cols>
  <sheetData>
    <row r="1" spans="1:27" ht="15.75" x14ac:dyDescent="0.25">
      <c r="A1" s="48" t="s">
        <v>331</v>
      </c>
    </row>
    <row r="2" spans="1:27" x14ac:dyDescent="0.25">
      <c r="A2" s="46" t="s">
        <v>284</v>
      </c>
    </row>
    <row r="3" spans="1:27" x14ac:dyDescent="0.25">
      <c r="A3" s="257" t="s">
        <v>227</v>
      </c>
      <c r="B3" s="257"/>
      <c r="C3" s="257"/>
      <c r="D3" s="257"/>
      <c r="E3" s="257"/>
      <c r="F3" s="257"/>
      <c r="G3" s="257" t="s">
        <v>228</v>
      </c>
      <c r="H3" s="257"/>
      <c r="I3" s="257"/>
      <c r="J3" s="257"/>
      <c r="K3" s="257"/>
      <c r="L3" s="257"/>
    </row>
    <row r="4" spans="1:27" ht="43.5" customHeight="1" x14ac:dyDescent="0.25">
      <c r="A4" s="260" t="s">
        <v>249</v>
      </c>
      <c r="B4" s="261"/>
      <c r="C4" s="261"/>
      <c r="D4" s="261"/>
      <c r="E4" s="261"/>
      <c r="F4" s="261"/>
      <c r="G4" s="261"/>
      <c r="H4" s="261"/>
      <c r="I4" s="261"/>
      <c r="J4" s="261"/>
      <c r="K4" s="261"/>
      <c r="L4" s="262"/>
    </row>
    <row r="5" spans="1:27" ht="90" x14ac:dyDescent="0.25">
      <c r="A5" s="40" t="s">
        <v>230</v>
      </c>
      <c r="B5" s="40" t="s">
        <v>225</v>
      </c>
      <c r="C5" s="40" t="s">
        <v>179</v>
      </c>
      <c r="D5" s="40" t="s">
        <v>314</v>
      </c>
      <c r="E5" s="40" t="s">
        <v>289</v>
      </c>
      <c r="F5" s="50" t="s">
        <v>275</v>
      </c>
      <c r="G5" s="40" t="s">
        <v>230</v>
      </c>
      <c r="H5" s="40" t="s">
        <v>290</v>
      </c>
      <c r="I5" s="40" t="s">
        <v>179</v>
      </c>
      <c r="J5" s="40" t="s">
        <v>314</v>
      </c>
      <c r="K5" s="40" t="s">
        <v>234</v>
      </c>
      <c r="L5" s="50" t="s">
        <v>275</v>
      </c>
    </row>
    <row r="6" spans="1:27" ht="30" customHeight="1" x14ac:dyDescent="0.25">
      <c r="A6" s="141" t="s">
        <v>310</v>
      </c>
      <c r="B6" s="57">
        <v>0.26041666666666669</v>
      </c>
      <c r="C6" s="117" t="s">
        <v>389</v>
      </c>
      <c r="D6" s="52" t="str">
        <f>A6</f>
        <v>рабочие дни</v>
      </c>
      <c r="E6" s="57">
        <v>0.29166666666666669</v>
      </c>
      <c r="F6" s="39" t="s">
        <v>277</v>
      </c>
      <c r="G6" s="53" t="s">
        <v>310</v>
      </c>
      <c r="H6" s="54">
        <v>0.29166666666666669</v>
      </c>
      <c r="I6" s="117" t="s">
        <v>389</v>
      </c>
      <c r="J6" s="52" t="str">
        <f>G6</f>
        <v>рабочие дни</v>
      </c>
      <c r="K6" s="54">
        <v>0.33333333333333331</v>
      </c>
      <c r="L6" s="39" t="s">
        <v>277</v>
      </c>
      <c r="M6" s="127"/>
      <c r="N6" s="127"/>
      <c r="O6" s="127"/>
      <c r="P6" s="127"/>
      <c r="Q6" s="127"/>
      <c r="R6" s="127"/>
      <c r="S6" s="127"/>
      <c r="T6" s="127"/>
      <c r="U6" s="127"/>
      <c r="V6" s="127"/>
      <c r="W6" s="89"/>
      <c r="X6" s="89"/>
      <c r="Y6" s="89"/>
      <c r="Z6" s="89"/>
      <c r="AA6" s="89"/>
    </row>
    <row r="7" spans="1:27" ht="30" x14ac:dyDescent="0.25">
      <c r="A7" s="141" t="s">
        <v>310</v>
      </c>
      <c r="B7" s="57">
        <v>0.34027777777777773</v>
      </c>
      <c r="C7" s="117" t="s">
        <v>389</v>
      </c>
      <c r="D7" s="52" t="str">
        <f t="shared" ref="D7:D15" si="0">A7</f>
        <v>рабочие дни</v>
      </c>
      <c r="E7" s="57">
        <v>0.38194444444444442</v>
      </c>
      <c r="F7" s="39" t="s">
        <v>277</v>
      </c>
      <c r="G7" s="53" t="s">
        <v>310</v>
      </c>
      <c r="H7" s="54">
        <v>0.38194444444444442</v>
      </c>
      <c r="I7" s="117" t="s">
        <v>389</v>
      </c>
      <c r="J7" s="52" t="str">
        <f t="shared" ref="J7:J15" si="1">G7</f>
        <v>рабочие дни</v>
      </c>
      <c r="K7" s="54">
        <v>0.4236111111111111</v>
      </c>
      <c r="L7" s="39" t="s">
        <v>277</v>
      </c>
      <c r="M7" s="116"/>
      <c r="N7" s="127"/>
      <c r="O7" s="116"/>
      <c r="P7" s="127"/>
      <c r="Q7" s="127"/>
      <c r="R7" s="127"/>
      <c r="S7" s="127"/>
      <c r="T7" s="127"/>
      <c r="U7" s="127"/>
      <c r="V7" s="127"/>
      <c r="W7" s="89"/>
      <c r="X7" s="89"/>
      <c r="Y7" s="89"/>
      <c r="Z7" s="89"/>
      <c r="AA7" s="89"/>
    </row>
    <row r="8" spans="1:27" ht="30" x14ac:dyDescent="0.25">
      <c r="A8" s="141" t="s">
        <v>310</v>
      </c>
      <c r="B8" s="57">
        <v>0.36805555555555558</v>
      </c>
      <c r="C8" s="117" t="s">
        <v>389</v>
      </c>
      <c r="D8" s="52" t="str">
        <f t="shared" si="0"/>
        <v>рабочие дни</v>
      </c>
      <c r="E8" s="57">
        <v>0.40972222222222227</v>
      </c>
      <c r="F8" s="39" t="s">
        <v>277</v>
      </c>
      <c r="G8" s="53" t="s">
        <v>310</v>
      </c>
      <c r="H8" s="54">
        <v>0.40972222222222227</v>
      </c>
      <c r="I8" s="117" t="s">
        <v>389</v>
      </c>
      <c r="J8" s="52" t="str">
        <f t="shared" si="1"/>
        <v>рабочие дни</v>
      </c>
      <c r="K8" s="54">
        <v>0.4513888888888889</v>
      </c>
      <c r="L8" s="39" t="s">
        <v>277</v>
      </c>
      <c r="M8" s="127"/>
      <c r="N8" s="116"/>
      <c r="O8" s="127"/>
      <c r="P8" s="127"/>
      <c r="Q8" s="127"/>
      <c r="R8" s="127"/>
      <c r="S8" s="127"/>
      <c r="T8" s="127"/>
      <c r="U8" s="116"/>
      <c r="V8" s="116"/>
      <c r="W8" s="116"/>
      <c r="X8" s="127"/>
      <c r="Y8" s="127"/>
      <c r="Z8" s="127"/>
      <c r="AA8" s="127"/>
    </row>
    <row r="9" spans="1:27" ht="30" x14ac:dyDescent="0.3">
      <c r="A9" s="141" t="s">
        <v>310</v>
      </c>
      <c r="B9" s="57">
        <v>0.39583333333333331</v>
      </c>
      <c r="C9" s="117" t="s">
        <v>389</v>
      </c>
      <c r="D9" s="52" t="str">
        <f t="shared" si="0"/>
        <v>рабочие дни</v>
      </c>
      <c r="E9" s="57">
        <v>0.4375</v>
      </c>
      <c r="F9" s="39" t="s">
        <v>277</v>
      </c>
      <c r="G9" s="53" t="s">
        <v>310</v>
      </c>
      <c r="H9" s="54">
        <v>0.4375</v>
      </c>
      <c r="I9" s="117" t="s">
        <v>389</v>
      </c>
      <c r="J9" s="52" t="str">
        <f t="shared" si="1"/>
        <v>рабочие дни</v>
      </c>
      <c r="K9" s="54">
        <v>0.47916666666666669</v>
      </c>
      <c r="L9" s="39" t="s">
        <v>277</v>
      </c>
      <c r="M9" s="127"/>
      <c r="N9" s="116"/>
      <c r="O9" s="127"/>
      <c r="P9" s="127"/>
      <c r="Q9" s="127"/>
      <c r="R9" s="127"/>
      <c r="S9" s="127"/>
      <c r="T9" s="128"/>
      <c r="U9" s="127"/>
      <c r="V9" s="127"/>
      <c r="W9" s="129"/>
      <c r="X9" s="127"/>
      <c r="Y9" s="127"/>
      <c r="Z9" s="127"/>
      <c r="AA9" s="127"/>
    </row>
    <row r="10" spans="1:27" ht="30" x14ac:dyDescent="0.25">
      <c r="A10" s="141" t="s">
        <v>310</v>
      </c>
      <c r="B10" s="57">
        <v>0.49305555555555558</v>
      </c>
      <c r="C10" s="117" t="s">
        <v>389</v>
      </c>
      <c r="D10" s="52" t="str">
        <f t="shared" si="0"/>
        <v>рабочие дни</v>
      </c>
      <c r="E10" s="57">
        <v>0.53472222222222221</v>
      </c>
      <c r="F10" s="39" t="s">
        <v>277</v>
      </c>
      <c r="G10" s="53" t="s">
        <v>310</v>
      </c>
      <c r="H10" s="54">
        <v>0.53472222222222221</v>
      </c>
      <c r="I10" s="117" t="s">
        <v>389</v>
      </c>
      <c r="J10" s="52" t="str">
        <f t="shared" si="1"/>
        <v>рабочие дни</v>
      </c>
      <c r="K10" s="54">
        <v>0.57638888888888895</v>
      </c>
      <c r="L10" s="39" t="s">
        <v>277</v>
      </c>
      <c r="M10" s="116"/>
      <c r="N10" s="127"/>
      <c r="O10" s="116"/>
      <c r="P10" s="127"/>
      <c r="Q10" s="127"/>
      <c r="R10" s="127"/>
      <c r="S10" s="127"/>
      <c r="T10" s="127"/>
      <c r="U10" s="127"/>
      <c r="V10" s="127"/>
      <c r="W10" s="89"/>
      <c r="X10" s="89"/>
      <c r="Y10" s="89"/>
      <c r="Z10" s="89"/>
      <c r="AA10" s="89"/>
    </row>
    <row r="11" spans="1:27" ht="30" x14ac:dyDescent="0.25">
      <c r="A11" s="141" t="s">
        <v>310</v>
      </c>
      <c r="B11" s="57">
        <v>0.53472222222222221</v>
      </c>
      <c r="C11" s="117" t="s">
        <v>389</v>
      </c>
      <c r="D11" s="52" t="str">
        <f t="shared" si="0"/>
        <v>рабочие дни</v>
      </c>
      <c r="E11" s="57">
        <v>0.57638888888888895</v>
      </c>
      <c r="F11" s="39" t="s">
        <v>277</v>
      </c>
      <c r="G11" s="53" t="s">
        <v>310</v>
      </c>
      <c r="H11" s="54">
        <v>0.57638888888888895</v>
      </c>
      <c r="I11" s="117" t="s">
        <v>389</v>
      </c>
      <c r="J11" s="52" t="str">
        <f t="shared" si="1"/>
        <v>рабочие дни</v>
      </c>
      <c r="K11" s="54">
        <v>0.61805555555555558</v>
      </c>
      <c r="L11" s="39" t="s">
        <v>277</v>
      </c>
    </row>
    <row r="12" spans="1:27" ht="30" x14ac:dyDescent="0.25">
      <c r="A12" s="141" t="s">
        <v>310</v>
      </c>
      <c r="B12" s="57">
        <v>0.66666666666666663</v>
      </c>
      <c r="C12" s="117" t="s">
        <v>389</v>
      </c>
      <c r="D12" s="52" t="str">
        <f t="shared" si="0"/>
        <v>рабочие дни</v>
      </c>
      <c r="E12" s="57">
        <v>0.70833333333333337</v>
      </c>
      <c r="F12" s="39" t="s">
        <v>277</v>
      </c>
      <c r="G12" s="53" t="s">
        <v>310</v>
      </c>
      <c r="H12" s="54">
        <v>0.70833333333333337</v>
      </c>
      <c r="I12" s="117" t="s">
        <v>389</v>
      </c>
      <c r="J12" s="52" t="str">
        <f t="shared" si="1"/>
        <v>рабочие дни</v>
      </c>
      <c r="K12" s="54">
        <v>0.75</v>
      </c>
      <c r="L12" s="39" t="s">
        <v>277</v>
      </c>
    </row>
    <row r="13" spans="1:27" ht="30" x14ac:dyDescent="0.25">
      <c r="A13" s="141" t="s">
        <v>310</v>
      </c>
      <c r="B13" s="57">
        <v>0.70138888888888884</v>
      </c>
      <c r="C13" s="117" t="s">
        <v>389</v>
      </c>
      <c r="D13" s="52" t="str">
        <f t="shared" si="0"/>
        <v>рабочие дни</v>
      </c>
      <c r="E13" s="57">
        <v>0.74305555555555547</v>
      </c>
      <c r="F13" s="39" t="s">
        <v>277</v>
      </c>
      <c r="G13" s="53" t="s">
        <v>310</v>
      </c>
      <c r="H13" s="54">
        <v>0.74305555555555547</v>
      </c>
      <c r="I13" s="117" t="s">
        <v>389</v>
      </c>
      <c r="J13" s="52" t="str">
        <f t="shared" si="1"/>
        <v>рабочие дни</v>
      </c>
      <c r="K13" s="54">
        <v>0.78472222222222221</v>
      </c>
      <c r="L13" s="39" t="s">
        <v>277</v>
      </c>
    </row>
    <row r="14" spans="1:27" ht="30" x14ac:dyDescent="0.25">
      <c r="A14" s="141" t="s">
        <v>310</v>
      </c>
      <c r="B14" s="57">
        <v>0.76388888888888884</v>
      </c>
      <c r="C14" s="117" t="s">
        <v>389</v>
      </c>
      <c r="D14" s="52" t="str">
        <f t="shared" si="0"/>
        <v>рабочие дни</v>
      </c>
      <c r="E14" s="57">
        <v>0.80555555555555547</v>
      </c>
      <c r="F14" s="39" t="s">
        <v>277</v>
      </c>
      <c r="G14" s="53" t="s">
        <v>310</v>
      </c>
      <c r="H14" s="54">
        <v>0.80555555555555547</v>
      </c>
      <c r="I14" s="117" t="s">
        <v>389</v>
      </c>
      <c r="J14" s="52" t="str">
        <f t="shared" si="1"/>
        <v>рабочие дни</v>
      </c>
      <c r="K14" s="54">
        <v>0.84722222222222221</v>
      </c>
      <c r="L14" s="39" t="s">
        <v>277</v>
      </c>
    </row>
    <row r="15" spans="1:27" ht="30" x14ac:dyDescent="0.25">
      <c r="A15" s="141" t="s">
        <v>310</v>
      </c>
      <c r="B15" s="57">
        <v>0.79861111111111116</v>
      </c>
      <c r="C15" s="117" t="s">
        <v>389</v>
      </c>
      <c r="D15" s="52" t="str">
        <f t="shared" si="0"/>
        <v>рабочие дни</v>
      </c>
      <c r="E15" s="57">
        <v>0.84027777777777779</v>
      </c>
      <c r="F15" s="39" t="s">
        <v>277</v>
      </c>
      <c r="G15" s="53" t="s">
        <v>310</v>
      </c>
      <c r="H15" s="54">
        <v>0.84027777777777779</v>
      </c>
      <c r="I15" s="117" t="s">
        <v>389</v>
      </c>
      <c r="J15" s="52" t="str">
        <f t="shared" si="1"/>
        <v>рабочие дни</v>
      </c>
      <c r="K15" s="54">
        <v>0.88194444444444453</v>
      </c>
      <c r="L15" s="39" t="s">
        <v>277</v>
      </c>
    </row>
    <row r="18" spans="1:12" ht="15.75" x14ac:dyDescent="0.25">
      <c r="A18" s="48" t="s">
        <v>283</v>
      </c>
    </row>
    <row r="19" spans="1:12" x14ac:dyDescent="0.25">
      <c r="A19" s="46" t="s">
        <v>284</v>
      </c>
    </row>
    <row r="20" spans="1:12" x14ac:dyDescent="0.25">
      <c r="A20" s="257" t="s">
        <v>227</v>
      </c>
      <c r="B20" s="257"/>
      <c r="C20" s="257"/>
      <c r="D20" s="257"/>
      <c r="E20" s="257"/>
      <c r="F20" s="257"/>
      <c r="G20" s="257" t="s">
        <v>228</v>
      </c>
      <c r="H20" s="257"/>
      <c r="I20" s="257"/>
      <c r="J20" s="257"/>
      <c r="K20" s="257"/>
      <c r="L20" s="257"/>
    </row>
    <row r="21" spans="1:12" ht="47.25" customHeight="1" x14ac:dyDescent="0.25">
      <c r="A21" s="258" t="s">
        <v>249</v>
      </c>
      <c r="B21" s="258"/>
      <c r="C21" s="258"/>
      <c r="D21" s="258"/>
      <c r="E21" s="258"/>
      <c r="F21" s="258"/>
      <c r="G21" s="258" t="s">
        <v>249</v>
      </c>
      <c r="H21" s="258"/>
      <c r="I21" s="258"/>
      <c r="J21" s="258"/>
      <c r="K21" s="258"/>
      <c r="L21" s="258"/>
    </row>
    <row r="22" spans="1:12" ht="105" x14ac:dyDescent="0.25">
      <c r="A22" s="40" t="s">
        <v>243</v>
      </c>
      <c r="B22" s="40" t="s">
        <v>225</v>
      </c>
      <c r="C22" s="40" t="s">
        <v>179</v>
      </c>
      <c r="D22" s="40" t="s">
        <v>315</v>
      </c>
      <c r="E22" s="40" t="s">
        <v>289</v>
      </c>
      <c r="F22" s="50" t="s">
        <v>276</v>
      </c>
      <c r="G22" s="40" t="s">
        <v>243</v>
      </c>
      <c r="H22" s="40" t="s">
        <v>290</v>
      </c>
      <c r="I22" s="40" t="s">
        <v>179</v>
      </c>
      <c r="J22" s="40" t="s">
        <v>315</v>
      </c>
      <c r="K22" s="40" t="s">
        <v>234</v>
      </c>
      <c r="L22" s="50" t="s">
        <v>275</v>
      </c>
    </row>
    <row r="23" spans="1:12" ht="30" x14ac:dyDescent="0.25">
      <c r="A23" s="39" t="s">
        <v>236</v>
      </c>
      <c r="B23" s="57">
        <v>0.3298611111111111</v>
      </c>
      <c r="C23" s="117" t="s">
        <v>389</v>
      </c>
      <c r="D23" s="39" t="str">
        <f>A23</f>
        <v>Суббота Воскресенье</v>
      </c>
      <c r="E23" s="57">
        <v>0.37152777777777773</v>
      </c>
      <c r="F23" s="39" t="s">
        <v>277</v>
      </c>
      <c r="G23" s="39" t="str">
        <f>A23</f>
        <v>Суббота Воскресенье</v>
      </c>
      <c r="H23" s="57">
        <v>0.37152777777777773</v>
      </c>
      <c r="I23" s="117" t="s">
        <v>389</v>
      </c>
      <c r="J23" s="39" t="str">
        <f>D23</f>
        <v>Суббота Воскресенье</v>
      </c>
      <c r="K23" s="54">
        <v>0.41319444444444442</v>
      </c>
      <c r="L23" s="39" t="s">
        <v>277</v>
      </c>
    </row>
    <row r="24" spans="1:12" ht="30" x14ac:dyDescent="0.25">
      <c r="A24" s="39" t="s">
        <v>236</v>
      </c>
      <c r="B24" s="57">
        <v>0.35416666666666669</v>
      </c>
      <c r="C24" s="117" t="s">
        <v>389</v>
      </c>
      <c r="D24" s="39" t="str">
        <f t="shared" ref="D24:D37" si="2">A24</f>
        <v>Суббота Воскресенье</v>
      </c>
      <c r="E24" s="57">
        <v>0.39583333333333331</v>
      </c>
      <c r="F24" s="39" t="s">
        <v>277</v>
      </c>
      <c r="G24" s="39" t="str">
        <f t="shared" ref="G24:G37" si="3">A24</f>
        <v>Суббота Воскресенье</v>
      </c>
      <c r="H24" s="57">
        <v>0.39583333333333331</v>
      </c>
      <c r="I24" s="117" t="s">
        <v>389</v>
      </c>
      <c r="J24" s="39" t="str">
        <f t="shared" ref="J24:J37" si="4">D24</f>
        <v>Суббота Воскресенье</v>
      </c>
      <c r="K24" s="54">
        <v>0.4375</v>
      </c>
      <c r="L24" s="39" t="s">
        <v>277</v>
      </c>
    </row>
    <row r="25" spans="1:12" ht="30" x14ac:dyDescent="0.25">
      <c r="A25" s="39" t="s">
        <v>236</v>
      </c>
      <c r="B25" s="57">
        <v>0.37847222222222227</v>
      </c>
      <c r="C25" s="117" t="s">
        <v>389</v>
      </c>
      <c r="D25" s="39" t="str">
        <f t="shared" si="2"/>
        <v>Суббота Воскресенье</v>
      </c>
      <c r="E25" s="57">
        <v>0.4201388888888889</v>
      </c>
      <c r="F25" s="39" t="s">
        <v>277</v>
      </c>
      <c r="G25" s="39" t="str">
        <f t="shared" si="3"/>
        <v>Суббота Воскресенье</v>
      </c>
      <c r="H25" s="57">
        <v>0.4201388888888889</v>
      </c>
      <c r="I25" s="117" t="s">
        <v>389</v>
      </c>
      <c r="J25" s="39" t="str">
        <f t="shared" si="4"/>
        <v>Суббота Воскресенье</v>
      </c>
      <c r="K25" s="54">
        <v>0.46180555555555558</v>
      </c>
      <c r="L25" s="39" t="s">
        <v>277</v>
      </c>
    </row>
    <row r="26" spans="1:12" ht="30" x14ac:dyDescent="0.25">
      <c r="A26" s="39" t="s">
        <v>236</v>
      </c>
      <c r="B26" s="57">
        <v>0.40277777777777773</v>
      </c>
      <c r="C26" s="117" t="s">
        <v>389</v>
      </c>
      <c r="D26" s="39" t="str">
        <f t="shared" si="2"/>
        <v>Суббота Воскресенье</v>
      </c>
      <c r="E26" s="57">
        <v>0.44444444444444442</v>
      </c>
      <c r="F26" s="39" t="s">
        <v>277</v>
      </c>
      <c r="G26" s="39" t="str">
        <f t="shared" si="3"/>
        <v>Суббота Воскресенье</v>
      </c>
      <c r="H26" s="57">
        <v>0.44444444444444442</v>
      </c>
      <c r="I26" s="117" t="s">
        <v>389</v>
      </c>
      <c r="J26" s="39" t="str">
        <f t="shared" si="4"/>
        <v>Суббота Воскресенье</v>
      </c>
      <c r="K26" s="54">
        <v>0.4861111111111111</v>
      </c>
      <c r="L26" s="39" t="s">
        <v>277</v>
      </c>
    </row>
    <row r="27" spans="1:12" ht="30" x14ac:dyDescent="0.25">
      <c r="A27" s="39" t="s">
        <v>236</v>
      </c>
      <c r="B27" s="57">
        <v>0.42708333333333331</v>
      </c>
      <c r="C27" s="117" t="s">
        <v>389</v>
      </c>
      <c r="D27" s="39" t="str">
        <f t="shared" si="2"/>
        <v>Суббота Воскресенье</v>
      </c>
      <c r="E27" s="57">
        <v>0.46875</v>
      </c>
      <c r="F27" s="39" t="s">
        <v>277</v>
      </c>
      <c r="G27" s="39" t="str">
        <f t="shared" si="3"/>
        <v>Суббота Воскресенье</v>
      </c>
      <c r="H27" s="57">
        <v>0.46875</v>
      </c>
      <c r="I27" s="117" t="s">
        <v>389</v>
      </c>
      <c r="J27" s="39" t="str">
        <f t="shared" si="4"/>
        <v>Суббота Воскресенье</v>
      </c>
      <c r="K27" s="54">
        <v>0.51041666666666663</v>
      </c>
      <c r="L27" s="39" t="s">
        <v>277</v>
      </c>
    </row>
    <row r="28" spans="1:12" ht="30" x14ac:dyDescent="0.25">
      <c r="A28" s="39" t="s">
        <v>236</v>
      </c>
      <c r="B28" s="57">
        <v>0.47569444444444442</v>
      </c>
      <c r="C28" s="117" t="s">
        <v>389</v>
      </c>
      <c r="D28" s="39" t="str">
        <f t="shared" si="2"/>
        <v>Суббота Воскресенье</v>
      </c>
      <c r="E28" s="57">
        <v>0.51736111111111105</v>
      </c>
      <c r="F28" s="39" t="s">
        <v>277</v>
      </c>
      <c r="G28" s="39" t="str">
        <f t="shared" si="3"/>
        <v>Суббота Воскресенье</v>
      </c>
      <c r="H28" s="57">
        <v>0.51736111111111105</v>
      </c>
      <c r="I28" s="117" t="s">
        <v>389</v>
      </c>
      <c r="J28" s="39" t="str">
        <f t="shared" si="4"/>
        <v>Суббота Воскресенье</v>
      </c>
      <c r="K28" s="54">
        <v>0.55902777777777779</v>
      </c>
      <c r="L28" s="39" t="s">
        <v>277</v>
      </c>
    </row>
    <row r="29" spans="1:12" ht="30" x14ac:dyDescent="0.25">
      <c r="A29" s="39" t="s">
        <v>236</v>
      </c>
      <c r="B29" s="57">
        <v>0.5</v>
      </c>
      <c r="C29" s="117" t="s">
        <v>389</v>
      </c>
      <c r="D29" s="39" t="str">
        <f t="shared" si="2"/>
        <v>Суббота Воскресенье</v>
      </c>
      <c r="E29" s="57">
        <v>0.54166666666666663</v>
      </c>
      <c r="F29" s="39" t="s">
        <v>277</v>
      </c>
      <c r="G29" s="39" t="str">
        <f t="shared" si="3"/>
        <v>Суббота Воскресенье</v>
      </c>
      <c r="H29" s="57">
        <v>0.54166666666666663</v>
      </c>
      <c r="I29" s="117" t="s">
        <v>389</v>
      </c>
      <c r="J29" s="39" t="str">
        <f t="shared" si="4"/>
        <v>Суббота Воскресенье</v>
      </c>
      <c r="K29" s="54">
        <v>0.58333333333333337</v>
      </c>
      <c r="L29" s="39" t="s">
        <v>277</v>
      </c>
    </row>
    <row r="30" spans="1:12" ht="30" x14ac:dyDescent="0.25">
      <c r="A30" s="39" t="s">
        <v>236</v>
      </c>
      <c r="B30" s="57">
        <v>0.54861111111111105</v>
      </c>
      <c r="C30" s="117" t="s">
        <v>389</v>
      </c>
      <c r="D30" s="39" t="str">
        <f t="shared" si="2"/>
        <v>Суббота Воскресенье</v>
      </c>
      <c r="E30" s="57">
        <v>0.59027777777777779</v>
      </c>
      <c r="F30" s="39" t="s">
        <v>277</v>
      </c>
      <c r="G30" s="39" t="str">
        <f t="shared" si="3"/>
        <v>Суббота Воскресенье</v>
      </c>
      <c r="H30" s="57">
        <v>0.59027777777777779</v>
      </c>
      <c r="I30" s="117" t="s">
        <v>389</v>
      </c>
      <c r="J30" s="39" t="str">
        <f t="shared" si="4"/>
        <v>Суббота Воскресенье</v>
      </c>
      <c r="K30" s="54">
        <v>0.63194444444444442</v>
      </c>
      <c r="L30" s="39" t="s">
        <v>277</v>
      </c>
    </row>
    <row r="31" spans="1:12" ht="30" x14ac:dyDescent="0.25">
      <c r="A31" s="39" t="s">
        <v>236</v>
      </c>
      <c r="B31" s="57">
        <v>0.59722222222222221</v>
      </c>
      <c r="C31" s="117" t="s">
        <v>389</v>
      </c>
      <c r="D31" s="39" t="str">
        <f t="shared" si="2"/>
        <v>Суббота Воскресенье</v>
      </c>
      <c r="E31" s="57">
        <v>0.63888888888888895</v>
      </c>
      <c r="F31" s="39" t="s">
        <v>277</v>
      </c>
      <c r="G31" s="39" t="str">
        <f t="shared" si="3"/>
        <v>Суббота Воскресенье</v>
      </c>
      <c r="H31" s="57">
        <v>0.63888888888888895</v>
      </c>
      <c r="I31" s="117" t="s">
        <v>389</v>
      </c>
      <c r="J31" s="39" t="str">
        <f t="shared" si="4"/>
        <v>Суббота Воскресенье</v>
      </c>
      <c r="K31" s="54">
        <v>0.68055555555555547</v>
      </c>
      <c r="L31" s="39" t="s">
        <v>277</v>
      </c>
    </row>
    <row r="32" spans="1:12" ht="30" x14ac:dyDescent="0.25">
      <c r="A32" s="39" t="s">
        <v>236</v>
      </c>
      <c r="B32" s="57">
        <v>0.62152777777777779</v>
      </c>
      <c r="C32" s="117" t="s">
        <v>389</v>
      </c>
      <c r="D32" s="39" t="str">
        <f t="shared" si="2"/>
        <v>Суббота Воскресенье</v>
      </c>
      <c r="E32" s="57">
        <v>0.66319444444444442</v>
      </c>
      <c r="F32" s="39" t="s">
        <v>277</v>
      </c>
      <c r="G32" s="39" t="str">
        <f t="shared" si="3"/>
        <v>Суббота Воскресенье</v>
      </c>
      <c r="H32" s="57">
        <v>0.66319444444444442</v>
      </c>
      <c r="I32" s="117" t="s">
        <v>389</v>
      </c>
      <c r="J32" s="39" t="str">
        <f t="shared" si="4"/>
        <v>Суббота Воскресенье</v>
      </c>
      <c r="K32" s="54">
        <v>0.70486111111111116</v>
      </c>
      <c r="L32" s="39" t="s">
        <v>277</v>
      </c>
    </row>
    <row r="33" spans="1:13" ht="30" x14ac:dyDescent="0.25">
      <c r="A33" s="39" t="s">
        <v>236</v>
      </c>
      <c r="B33" s="57">
        <v>0.64583333333333337</v>
      </c>
      <c r="C33" s="117" t="s">
        <v>389</v>
      </c>
      <c r="D33" s="39" t="str">
        <f t="shared" si="2"/>
        <v>Суббота Воскресенье</v>
      </c>
      <c r="E33" s="57">
        <v>0.6875</v>
      </c>
      <c r="F33" s="39" t="s">
        <v>277</v>
      </c>
      <c r="G33" s="39" t="str">
        <f t="shared" si="3"/>
        <v>Суббота Воскресенье</v>
      </c>
      <c r="H33" s="57">
        <v>0.6875</v>
      </c>
      <c r="I33" s="117" t="s">
        <v>389</v>
      </c>
      <c r="J33" s="39" t="str">
        <f t="shared" si="4"/>
        <v>Суббота Воскресенье</v>
      </c>
      <c r="K33" s="54">
        <v>0.72916666666666663</v>
      </c>
      <c r="L33" s="39" t="s">
        <v>277</v>
      </c>
    </row>
    <row r="34" spans="1:13" ht="30" x14ac:dyDescent="0.25">
      <c r="A34" s="39" t="s">
        <v>236</v>
      </c>
      <c r="B34" s="57">
        <v>0.67013888888888884</v>
      </c>
      <c r="C34" s="117" t="s">
        <v>389</v>
      </c>
      <c r="D34" s="39" t="str">
        <f t="shared" si="2"/>
        <v>Суббота Воскресенье</v>
      </c>
      <c r="E34" s="57">
        <v>0.71180555555555547</v>
      </c>
      <c r="F34" s="39" t="s">
        <v>277</v>
      </c>
      <c r="G34" s="39" t="str">
        <f t="shared" si="3"/>
        <v>Суббота Воскресенье</v>
      </c>
      <c r="H34" s="57">
        <v>0.71180555555555547</v>
      </c>
      <c r="I34" s="117" t="s">
        <v>389</v>
      </c>
      <c r="J34" s="39" t="str">
        <f t="shared" si="4"/>
        <v>Суббота Воскресенье</v>
      </c>
      <c r="K34" s="54">
        <v>0.75347222222222221</v>
      </c>
      <c r="L34" s="39" t="s">
        <v>277</v>
      </c>
    </row>
    <row r="35" spans="1:13" ht="30" x14ac:dyDescent="0.25">
      <c r="A35" s="39" t="s">
        <v>236</v>
      </c>
      <c r="B35" s="57">
        <v>0.71875</v>
      </c>
      <c r="C35" s="117" t="s">
        <v>389</v>
      </c>
      <c r="D35" s="39" t="str">
        <f t="shared" si="2"/>
        <v>Суббота Воскресенье</v>
      </c>
      <c r="E35" s="57">
        <v>0.76041666666666663</v>
      </c>
      <c r="F35" s="39" t="s">
        <v>277</v>
      </c>
      <c r="G35" s="39" t="str">
        <f t="shared" si="3"/>
        <v>Суббота Воскресенье</v>
      </c>
      <c r="H35" s="57">
        <v>0.76041666666666663</v>
      </c>
      <c r="I35" s="117" t="s">
        <v>389</v>
      </c>
      <c r="J35" s="39" t="str">
        <f t="shared" si="4"/>
        <v>Суббота Воскресенье</v>
      </c>
      <c r="K35" s="54">
        <v>0.80208333333333337</v>
      </c>
      <c r="L35" s="39" t="s">
        <v>277</v>
      </c>
    </row>
    <row r="36" spans="1:13" ht="30" x14ac:dyDescent="0.25">
      <c r="A36" s="39" t="s">
        <v>236</v>
      </c>
      <c r="B36" s="57">
        <v>0.74305555555555547</v>
      </c>
      <c r="C36" s="117" t="s">
        <v>389</v>
      </c>
      <c r="D36" s="39" t="str">
        <f t="shared" si="2"/>
        <v>Суббота Воскресенье</v>
      </c>
      <c r="E36" s="57">
        <v>0.79166666666666663</v>
      </c>
      <c r="F36" s="39" t="s">
        <v>277</v>
      </c>
      <c r="G36" s="39" t="str">
        <f t="shared" si="3"/>
        <v>Суббота Воскресенье</v>
      </c>
      <c r="H36" s="57">
        <v>0.79166666666666663</v>
      </c>
      <c r="I36" s="117" t="s">
        <v>389</v>
      </c>
      <c r="J36" s="39" t="str">
        <f t="shared" si="4"/>
        <v>Суббота Воскресенье</v>
      </c>
      <c r="K36" s="54">
        <v>0.83333333333333337</v>
      </c>
      <c r="L36" s="39" t="s">
        <v>277</v>
      </c>
    </row>
    <row r="37" spans="1:13" ht="30" x14ac:dyDescent="0.25">
      <c r="A37" s="39" t="s">
        <v>236</v>
      </c>
      <c r="B37" s="57">
        <v>0.76736111111111116</v>
      </c>
      <c r="C37" s="117" t="s">
        <v>389</v>
      </c>
      <c r="D37" s="39" t="str">
        <f t="shared" si="2"/>
        <v>Суббота Воскресенье</v>
      </c>
      <c r="E37" s="57">
        <v>0.80902777777777779</v>
      </c>
      <c r="F37" s="39" t="s">
        <v>277</v>
      </c>
      <c r="G37" s="39" t="str">
        <f t="shared" si="3"/>
        <v>Суббота Воскресенье</v>
      </c>
      <c r="H37" s="57">
        <v>0.80902777777777779</v>
      </c>
      <c r="I37" s="117" t="s">
        <v>389</v>
      </c>
      <c r="J37" s="39" t="str">
        <f t="shared" si="4"/>
        <v>Суббота Воскресенье</v>
      </c>
      <c r="K37" s="54">
        <v>0.85069444444444453</v>
      </c>
      <c r="L37" s="39" t="s">
        <v>277</v>
      </c>
    </row>
    <row r="40" spans="1:13" ht="15.75" x14ac:dyDescent="0.25">
      <c r="A40" s="48" t="s">
        <v>283</v>
      </c>
    </row>
    <row r="41" spans="1:13" x14ac:dyDescent="0.25">
      <c r="A41" s="47" t="s">
        <v>278</v>
      </c>
    </row>
    <row r="42" spans="1:13" x14ac:dyDescent="0.25">
      <c r="A42" s="257" t="s">
        <v>227</v>
      </c>
      <c r="B42" s="257"/>
      <c r="C42" s="257"/>
      <c r="D42" s="257"/>
      <c r="E42" s="257"/>
      <c r="F42" s="257"/>
      <c r="G42" s="257" t="s">
        <v>228</v>
      </c>
      <c r="H42" s="257"/>
      <c r="I42" s="257"/>
      <c r="J42" s="257"/>
      <c r="K42" s="257"/>
      <c r="L42" s="257"/>
    </row>
    <row r="43" spans="1:13" ht="48.75" customHeight="1" x14ac:dyDescent="0.25">
      <c r="A43" s="259" t="s">
        <v>265</v>
      </c>
      <c r="B43" s="259"/>
      <c r="C43" s="259"/>
      <c r="D43" s="259"/>
      <c r="E43" s="259"/>
      <c r="F43" s="259"/>
      <c r="G43" s="259" t="s">
        <v>265</v>
      </c>
      <c r="H43" s="259"/>
      <c r="I43" s="259"/>
      <c r="J43" s="259"/>
      <c r="K43" s="259"/>
      <c r="L43" s="259"/>
    </row>
    <row r="44" spans="1:13" ht="90" x14ac:dyDescent="0.25">
      <c r="A44" s="40" t="s">
        <v>230</v>
      </c>
      <c r="B44" s="40" t="s">
        <v>225</v>
      </c>
      <c r="C44" s="40" t="s">
        <v>179</v>
      </c>
      <c r="D44" s="40" t="s">
        <v>314</v>
      </c>
      <c r="E44" s="40" t="s">
        <v>268</v>
      </c>
      <c r="F44" s="50" t="s">
        <v>273</v>
      </c>
      <c r="G44" s="40" t="s">
        <v>230</v>
      </c>
      <c r="H44" s="40" t="s">
        <v>282</v>
      </c>
      <c r="I44" s="40" t="s">
        <v>179</v>
      </c>
      <c r="J44" s="40" t="s">
        <v>314</v>
      </c>
      <c r="K44" s="40" t="s">
        <v>234</v>
      </c>
      <c r="L44" s="50" t="s">
        <v>273</v>
      </c>
    </row>
    <row r="45" spans="1:13" ht="18.75" x14ac:dyDescent="0.25">
      <c r="A45" s="141" t="s">
        <v>310</v>
      </c>
      <c r="B45" s="54">
        <v>0.26041666666666669</v>
      </c>
      <c r="C45" s="117" t="s">
        <v>389</v>
      </c>
      <c r="D45" s="52" t="str">
        <f>A45</f>
        <v>рабочие дни</v>
      </c>
      <c r="E45" s="54">
        <v>0.29166666666666669</v>
      </c>
      <c r="F45" s="52" t="s">
        <v>274</v>
      </c>
      <c r="G45" s="141" t="s">
        <v>310</v>
      </c>
      <c r="H45" s="54">
        <v>0.29166666666666669</v>
      </c>
      <c r="I45" s="117" t="s">
        <v>389</v>
      </c>
      <c r="J45" s="52" t="str">
        <f>G45</f>
        <v>рабочие дни</v>
      </c>
      <c r="K45" s="54">
        <v>0.3263888888888889</v>
      </c>
      <c r="L45" s="52" t="str">
        <f>F45</f>
        <v>01.11. по 31.03</v>
      </c>
      <c r="M45" s="104"/>
    </row>
    <row r="46" spans="1:13" ht="18.75" x14ac:dyDescent="0.25">
      <c r="A46" s="141" t="s">
        <v>310</v>
      </c>
      <c r="B46" s="54">
        <v>0.375</v>
      </c>
      <c r="C46" s="117" t="s">
        <v>389</v>
      </c>
      <c r="D46" s="52" t="str">
        <f t="shared" ref="D46:D47" si="5">A46</f>
        <v>рабочие дни</v>
      </c>
      <c r="E46" s="54">
        <v>0.40972222222222227</v>
      </c>
      <c r="F46" s="52" t="s">
        <v>274</v>
      </c>
      <c r="G46" s="141" t="s">
        <v>310</v>
      </c>
      <c r="H46" s="54">
        <v>0.40972222222222227</v>
      </c>
      <c r="I46" s="117" t="s">
        <v>389</v>
      </c>
      <c r="J46" s="52" t="str">
        <f t="shared" ref="J46:J47" si="6">G46</f>
        <v>рабочие дни</v>
      </c>
      <c r="K46" s="54">
        <v>0.44444444444444442</v>
      </c>
      <c r="L46" s="52" t="str">
        <f t="shared" ref="L46:L47" si="7">F46</f>
        <v>01.11. по 31.03</v>
      </c>
      <c r="M46" s="104"/>
    </row>
    <row r="47" spans="1:13" x14ac:dyDescent="0.25">
      <c r="A47" s="141" t="s">
        <v>310</v>
      </c>
      <c r="B47" s="54">
        <v>0.58333333333333337</v>
      </c>
      <c r="C47" s="117" t="s">
        <v>389</v>
      </c>
      <c r="D47" s="52" t="str">
        <f t="shared" si="5"/>
        <v>рабочие дни</v>
      </c>
      <c r="E47" s="54">
        <v>0.61805555555555558</v>
      </c>
      <c r="F47" s="52" t="s">
        <v>274</v>
      </c>
      <c r="G47" s="141" t="s">
        <v>310</v>
      </c>
      <c r="H47" s="54">
        <v>0.61805555555555558</v>
      </c>
      <c r="I47" s="117" t="s">
        <v>389</v>
      </c>
      <c r="J47" s="52" t="str">
        <f t="shared" si="6"/>
        <v>рабочие дни</v>
      </c>
      <c r="K47" s="54">
        <v>0.65277777777777779</v>
      </c>
      <c r="L47" s="52" t="str">
        <f t="shared" si="7"/>
        <v>01.11. по 31.03</v>
      </c>
    </row>
    <row r="49" spans="1:13" x14ac:dyDescent="0.25">
      <c r="M49" s="49"/>
    </row>
    <row r="50" spans="1:13" ht="18.75" x14ac:dyDescent="0.25">
      <c r="A50" s="48" t="s">
        <v>283</v>
      </c>
      <c r="M50" s="104"/>
    </row>
    <row r="51" spans="1:13" x14ac:dyDescent="0.25">
      <c r="A51" s="47" t="s">
        <v>278</v>
      </c>
    </row>
    <row r="52" spans="1:13" x14ac:dyDescent="0.25">
      <c r="A52" s="257" t="s">
        <v>227</v>
      </c>
      <c r="B52" s="257"/>
      <c r="C52" s="257"/>
      <c r="D52" s="257"/>
      <c r="E52" s="257"/>
      <c r="F52" s="257"/>
      <c r="G52" s="257" t="s">
        <v>228</v>
      </c>
      <c r="H52" s="257"/>
      <c r="I52" s="257"/>
      <c r="J52" s="257"/>
      <c r="K52" s="257"/>
      <c r="L52" s="257"/>
    </row>
    <row r="53" spans="1:13" x14ac:dyDescent="0.25">
      <c r="A53" s="259" t="s">
        <v>265</v>
      </c>
      <c r="B53" s="259"/>
      <c r="C53" s="259"/>
      <c r="D53" s="259"/>
      <c r="E53" s="259"/>
      <c r="F53" s="259"/>
      <c r="G53" s="259" t="s">
        <v>265</v>
      </c>
      <c r="H53" s="259"/>
      <c r="I53" s="259"/>
      <c r="J53" s="259"/>
      <c r="K53" s="259"/>
      <c r="L53" s="259"/>
    </row>
    <row r="54" spans="1:13" ht="105" x14ac:dyDescent="0.25">
      <c r="A54" s="40" t="s">
        <v>243</v>
      </c>
      <c r="B54" s="40" t="s">
        <v>225</v>
      </c>
      <c r="C54" s="40" t="s">
        <v>179</v>
      </c>
      <c r="D54" s="40" t="s">
        <v>315</v>
      </c>
      <c r="E54" s="40" t="s">
        <v>268</v>
      </c>
      <c r="F54" s="50" t="s">
        <v>273</v>
      </c>
      <c r="G54" s="40" t="s">
        <v>243</v>
      </c>
      <c r="H54" s="40" t="s">
        <v>282</v>
      </c>
      <c r="I54" s="40" t="s">
        <v>179</v>
      </c>
      <c r="J54" s="40" t="s">
        <v>315</v>
      </c>
      <c r="K54" s="40" t="s">
        <v>234</v>
      </c>
      <c r="L54" s="50" t="s">
        <v>273</v>
      </c>
    </row>
    <row r="55" spans="1:13" ht="30" x14ac:dyDescent="0.25">
      <c r="A55" s="39" t="s">
        <v>236</v>
      </c>
      <c r="B55" s="54">
        <v>0.41666666666666669</v>
      </c>
      <c r="C55" s="117" t="s">
        <v>389</v>
      </c>
      <c r="D55" s="39" t="str">
        <f>A55</f>
        <v>Суббота Воскресенье</v>
      </c>
      <c r="E55" s="54">
        <v>0.4513888888888889</v>
      </c>
      <c r="F55" s="52" t="s">
        <v>274</v>
      </c>
      <c r="G55" s="39" t="s">
        <v>236</v>
      </c>
      <c r="H55" s="54">
        <v>0.4513888888888889</v>
      </c>
      <c r="I55" s="117" t="s">
        <v>389</v>
      </c>
      <c r="J55" s="39" t="str">
        <f>G55</f>
        <v>Суббота Воскресенье</v>
      </c>
      <c r="K55" s="54">
        <v>0.4861111111111111</v>
      </c>
      <c r="L55" s="52" t="str">
        <f>F55</f>
        <v>01.11. по 31.03</v>
      </c>
      <c r="M55" s="104"/>
    </row>
    <row r="56" spans="1:13" ht="30" x14ac:dyDescent="0.25">
      <c r="A56" s="39" t="s">
        <v>236</v>
      </c>
      <c r="B56" s="54">
        <v>0.54166666666666663</v>
      </c>
      <c r="C56" s="117" t="s">
        <v>389</v>
      </c>
      <c r="D56" s="39" t="str">
        <f t="shared" ref="D56:D57" si="8">A56</f>
        <v>Суббота Воскресенье</v>
      </c>
      <c r="E56" s="54">
        <v>0.57638888888888895</v>
      </c>
      <c r="F56" s="52" t="s">
        <v>285</v>
      </c>
      <c r="G56" s="39" t="s">
        <v>236</v>
      </c>
      <c r="H56" s="54">
        <v>0.57638888888888895</v>
      </c>
      <c r="I56" s="117" t="s">
        <v>389</v>
      </c>
      <c r="J56" s="39" t="str">
        <f t="shared" ref="J56:J57" si="9">G56</f>
        <v>Суббота Воскресенье</v>
      </c>
      <c r="K56" s="54">
        <v>0.61111111111111105</v>
      </c>
      <c r="L56" s="52" t="str">
        <f t="shared" ref="L56:L57" si="10">F56</f>
        <v>01.11. по 31.04</v>
      </c>
    </row>
    <row r="57" spans="1:13" ht="30" x14ac:dyDescent="0.25">
      <c r="A57" s="39" t="s">
        <v>236</v>
      </c>
      <c r="B57" s="54">
        <v>0.70138888888888884</v>
      </c>
      <c r="C57" s="117" t="s">
        <v>389</v>
      </c>
      <c r="D57" s="39" t="str">
        <f t="shared" si="8"/>
        <v>Суббота Воскресенье</v>
      </c>
      <c r="E57" s="54">
        <v>0.75</v>
      </c>
      <c r="F57" s="52" t="s">
        <v>286</v>
      </c>
      <c r="G57" s="39" t="s">
        <v>236</v>
      </c>
      <c r="H57" s="54">
        <v>0.75</v>
      </c>
      <c r="I57" s="117" t="s">
        <v>389</v>
      </c>
      <c r="J57" s="39" t="str">
        <f t="shared" si="9"/>
        <v>Суббота Воскресенье</v>
      </c>
      <c r="K57" s="54">
        <v>0.78472222222222221</v>
      </c>
      <c r="L57" s="52" t="str">
        <f t="shared" si="10"/>
        <v>01.11. по 31.05</v>
      </c>
    </row>
  </sheetData>
  <mergeCells count="15">
    <mergeCell ref="A3:F3"/>
    <mergeCell ref="G3:L3"/>
    <mergeCell ref="A20:F20"/>
    <mergeCell ref="G20:L20"/>
    <mergeCell ref="A53:F53"/>
    <mergeCell ref="G53:L53"/>
    <mergeCell ref="A4:L4"/>
    <mergeCell ref="A42:F42"/>
    <mergeCell ref="G42:L42"/>
    <mergeCell ref="A43:F43"/>
    <mergeCell ref="G43:L43"/>
    <mergeCell ref="A52:F52"/>
    <mergeCell ref="G52:L52"/>
    <mergeCell ref="A21:F21"/>
    <mergeCell ref="G21:L21"/>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workbookViewId="0">
      <selection activeCell="I6" sqref="I6:I7"/>
    </sheetView>
  </sheetViews>
  <sheetFormatPr defaultRowHeight="15" x14ac:dyDescent="0.25"/>
  <cols>
    <col min="1" max="1" width="15.28515625" customWidth="1"/>
    <col min="2" max="2" width="13.5703125" customWidth="1"/>
    <col min="4" max="4" width="14.7109375" customWidth="1"/>
    <col min="5" max="5" width="10.42578125" customWidth="1"/>
    <col min="6" max="6" width="15.28515625" customWidth="1"/>
    <col min="7" max="7" width="13" customWidth="1"/>
    <col min="8" max="8" width="10.85546875" customWidth="1"/>
    <col min="10" max="10" width="11.5703125" customWidth="1"/>
    <col min="11" max="11" width="14.85546875" customWidth="1"/>
    <col min="12" max="12" width="12.7109375" customWidth="1"/>
  </cols>
  <sheetData>
    <row r="1" spans="1:12" x14ac:dyDescent="0.25">
      <c r="A1" s="47" t="s">
        <v>287</v>
      </c>
    </row>
    <row r="2" spans="1:12" x14ac:dyDescent="0.25">
      <c r="A2" s="46"/>
    </row>
    <row r="3" spans="1:12" x14ac:dyDescent="0.25">
      <c r="A3" s="257" t="s">
        <v>227</v>
      </c>
      <c r="B3" s="257"/>
      <c r="C3" s="257"/>
      <c r="D3" s="257"/>
      <c r="E3" s="257"/>
      <c r="F3" s="257"/>
      <c r="G3" s="257" t="s">
        <v>228</v>
      </c>
      <c r="H3" s="257"/>
      <c r="I3" s="257"/>
      <c r="J3" s="257"/>
      <c r="K3" s="257"/>
      <c r="L3" s="257"/>
    </row>
    <row r="4" spans="1:12" ht="46.5" customHeight="1" x14ac:dyDescent="0.25">
      <c r="A4" s="258" t="s">
        <v>293</v>
      </c>
      <c r="B4" s="258"/>
      <c r="C4" s="258"/>
      <c r="D4" s="258"/>
      <c r="E4" s="258"/>
      <c r="F4" s="258"/>
      <c r="G4" s="258" t="s">
        <v>249</v>
      </c>
      <c r="H4" s="258"/>
      <c r="I4" s="258"/>
      <c r="J4" s="258"/>
      <c r="K4" s="258"/>
      <c r="L4" s="258"/>
    </row>
    <row r="5" spans="1:12" ht="135" x14ac:dyDescent="0.25">
      <c r="A5" s="40" t="s">
        <v>291</v>
      </c>
      <c r="B5" s="40" t="s">
        <v>269</v>
      </c>
      <c r="C5" s="40" t="s">
        <v>179</v>
      </c>
      <c r="D5" s="40" t="s">
        <v>316</v>
      </c>
      <c r="E5" s="40" t="s">
        <v>288</v>
      </c>
      <c r="F5" s="50" t="s">
        <v>275</v>
      </c>
      <c r="G5" s="40" t="s">
        <v>291</v>
      </c>
      <c r="H5" s="40" t="s">
        <v>294</v>
      </c>
      <c r="I5" s="40" t="s">
        <v>179</v>
      </c>
      <c r="J5" s="40" t="s">
        <v>316</v>
      </c>
      <c r="K5" s="40" t="s">
        <v>271</v>
      </c>
      <c r="L5" s="50" t="s">
        <v>275</v>
      </c>
    </row>
    <row r="6" spans="1:12" ht="65.25" customHeight="1" x14ac:dyDescent="0.25">
      <c r="A6" s="39" t="s">
        <v>292</v>
      </c>
      <c r="B6" s="130">
        <v>0.39583333333333331</v>
      </c>
      <c r="C6" s="153" t="s">
        <v>389</v>
      </c>
      <c r="D6" s="39" t="str">
        <f>A6</f>
        <v>ежедневно, кроме вторника и четверга</v>
      </c>
      <c r="E6" s="130">
        <v>0.44444444444444442</v>
      </c>
      <c r="F6" s="131" t="s">
        <v>277</v>
      </c>
      <c r="G6" s="39" t="s">
        <v>292</v>
      </c>
      <c r="H6" s="130">
        <v>0.44444444444444442</v>
      </c>
      <c r="I6" s="153" t="s">
        <v>389</v>
      </c>
      <c r="J6" s="39" t="str">
        <f>G6</f>
        <v>ежедневно, кроме вторника и четверга</v>
      </c>
      <c r="K6" s="130">
        <v>0.49305555555555558</v>
      </c>
      <c r="L6" s="131" t="s">
        <v>277</v>
      </c>
    </row>
    <row r="7" spans="1:12" ht="60" x14ac:dyDescent="0.25">
      <c r="A7" s="39" t="s">
        <v>292</v>
      </c>
      <c r="B7" s="130">
        <v>0.74305555555555547</v>
      </c>
      <c r="C7" s="153" t="s">
        <v>389</v>
      </c>
      <c r="D7" s="39" t="str">
        <f>A7</f>
        <v>ежедневно, кроме вторника и четверга</v>
      </c>
      <c r="E7" s="130">
        <v>0.79166666666666663</v>
      </c>
      <c r="F7" s="131" t="s">
        <v>277</v>
      </c>
      <c r="G7" s="39" t="s">
        <v>292</v>
      </c>
      <c r="H7" s="130">
        <v>0.79166666666666663</v>
      </c>
      <c r="I7" s="153" t="s">
        <v>389</v>
      </c>
      <c r="J7" s="39" t="str">
        <f>G7</f>
        <v>ежедневно, кроме вторника и четверга</v>
      </c>
      <c r="K7" s="130">
        <v>0.84027777777777779</v>
      </c>
      <c r="L7" s="131" t="s">
        <v>277</v>
      </c>
    </row>
  </sheetData>
  <mergeCells count="4">
    <mergeCell ref="A3:F3"/>
    <mergeCell ref="G3:L3"/>
    <mergeCell ref="A4:F4"/>
    <mergeCell ref="G4:L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Normal.dotm</Template>
  <TotalTime>0</TotalTime>
  <Application>Microsoft Excel</Application>
  <DocSecurity>0</DocSecurity>
  <ScaleCrop>false</ScaleCrop>
  <HeadingPairs>
    <vt:vector size="2" baseType="variant">
      <vt:variant>
        <vt:lpstr>Листы</vt:lpstr>
      </vt:variant>
      <vt:variant>
        <vt:i4>19</vt:i4>
      </vt:variant>
    </vt:vector>
  </HeadingPairs>
  <TitlesOfParts>
    <vt:vector size="19" baseType="lpstr">
      <vt:lpstr>Новый</vt:lpstr>
      <vt:lpstr>1</vt:lpstr>
      <vt:lpstr>2</vt:lpstr>
      <vt:lpstr>3</vt:lpstr>
      <vt:lpstr>102</vt:lpstr>
      <vt:lpstr>105</vt:lpstr>
      <vt:lpstr>106</vt:lpstr>
      <vt:lpstr>107</vt:lpstr>
      <vt:lpstr>108</vt:lpstr>
      <vt:lpstr>104 и 104к</vt:lpstr>
      <vt:lpstr>111</vt:lpstr>
      <vt:lpstr>113</vt:lpstr>
      <vt:lpstr>120</vt:lpstr>
      <vt:lpstr>123</vt:lpstr>
      <vt:lpstr>124</vt:lpstr>
      <vt:lpstr>201</vt:lpstr>
      <vt:lpstr>208</vt:lpstr>
      <vt:lpstr>215</vt:lpstr>
      <vt:lpstr>218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Муллова Илона Ибрагимовна</dc:creator>
  <cp:lastModifiedBy>Котлярова Надежда Андреевна</cp:lastModifiedBy>
  <dcterms:created xsi:type="dcterms:W3CDTF">2024-02-07T03:59:07Z</dcterms:created>
  <dcterms:modified xsi:type="dcterms:W3CDTF">2025-01-21T23:45:03Z</dcterms:modified>
</cp:coreProperties>
</file>