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Мои документы\Рабочий стол\ПЕРЕВОЗЧИКИ\реестры маршрутов\"/>
    </mc:Choice>
  </mc:AlternateContent>
  <bookViews>
    <workbookView xWindow="0" yWindow="0" windowWidth="28800" windowHeight="12300" activeTab="4"/>
  </bookViews>
  <sheets>
    <sheet name="Новый" sheetId="4" r:id="rId1"/>
    <sheet name="1" sheetId="1" state="hidden" r:id="rId2"/>
    <sheet name="2" sheetId="2" state="hidden" r:id="rId3"/>
    <sheet name="3" sheetId="3" state="hidden" r:id="rId4"/>
    <sheet name="102" sheetId="5" r:id="rId5"/>
    <sheet name="105" sheetId="7" r:id="rId6"/>
    <sheet name="106" sheetId="8" r:id="rId7"/>
    <sheet name="107" sheetId="9" r:id="rId8"/>
    <sheet name="108" sheetId="10" r:id="rId9"/>
    <sheet name="104 и 104к" sheetId="11" r:id="rId10"/>
    <sheet name="111" sheetId="12" r:id="rId11"/>
    <sheet name="113" sheetId="13" r:id="rId12"/>
    <sheet name="120" sheetId="15" r:id="rId13"/>
    <sheet name="123" sheetId="18" r:id="rId14"/>
    <sheet name="124" sheetId="17" r:id="rId15"/>
    <sheet name="201" sheetId="14" r:id="rId16"/>
    <sheet name="208" sheetId="19" r:id="rId17"/>
    <sheet name="215" sheetId="20" r:id="rId18"/>
    <sheet name="218" sheetId="21" r:id="rId19"/>
  </sheets>
  <calcPr calcId="162913"/>
</workbook>
</file>

<file path=xl/calcChain.xml><?xml version="1.0" encoding="utf-8"?>
<calcChain xmlns="http://schemas.openxmlformats.org/spreadsheetml/2006/main">
  <c r="J6" i="9" l="1"/>
  <c r="J19" i="15"/>
  <c r="J20" i="15"/>
  <c r="J18" i="15"/>
  <c r="D18" i="15"/>
  <c r="G7" i="15"/>
  <c r="J7" i="15" s="1"/>
  <c r="G8" i="15"/>
  <c r="J8" i="15" s="1"/>
  <c r="G9" i="15"/>
  <c r="G10" i="15"/>
  <c r="G6" i="15"/>
  <c r="J6" i="15" s="1"/>
  <c r="J9" i="15"/>
  <c r="J10" i="15"/>
  <c r="J6" i="21" l="1"/>
  <c r="D6" i="21"/>
  <c r="J6" i="20"/>
  <c r="D6" i="20"/>
  <c r="J7" i="19"/>
  <c r="J6" i="19"/>
  <c r="D7" i="19"/>
  <c r="D6" i="19"/>
  <c r="J7" i="14"/>
  <c r="J6" i="14"/>
  <c r="D7" i="14"/>
  <c r="D6" i="14"/>
  <c r="D7" i="18"/>
  <c r="D8" i="18"/>
  <c r="D9" i="18"/>
  <c r="D10" i="18"/>
  <c r="D11" i="18"/>
  <c r="D6" i="18"/>
  <c r="J20" i="18"/>
  <c r="J21" i="18"/>
  <c r="J22" i="18"/>
  <c r="J23" i="18"/>
  <c r="J24" i="18"/>
  <c r="J25" i="18"/>
  <c r="J26" i="18"/>
  <c r="J19" i="18"/>
  <c r="D20" i="18"/>
  <c r="D21" i="18"/>
  <c r="D22" i="18"/>
  <c r="D23" i="18"/>
  <c r="D24" i="18"/>
  <c r="D25" i="18"/>
  <c r="D26" i="18"/>
  <c r="D19" i="18"/>
  <c r="J7" i="18"/>
  <c r="J8" i="18"/>
  <c r="J9" i="18"/>
  <c r="J10" i="18"/>
  <c r="J11" i="18"/>
  <c r="J6" i="18"/>
  <c r="J6" i="17" l="1"/>
  <c r="J7" i="17"/>
  <c r="J8" i="17"/>
  <c r="J9" i="17"/>
  <c r="J10" i="17"/>
  <c r="J5" i="17"/>
  <c r="D6" i="17"/>
  <c r="D7" i="17"/>
  <c r="D8" i="17"/>
  <c r="D9" i="17"/>
  <c r="D10" i="17"/>
  <c r="D5" i="17"/>
  <c r="D19" i="15" l="1"/>
  <c r="D20" i="15"/>
  <c r="D7" i="15"/>
  <c r="D8" i="15"/>
  <c r="D9" i="15"/>
  <c r="D10" i="15"/>
  <c r="D6" i="15"/>
  <c r="D20" i="12"/>
  <c r="D21" i="12"/>
  <c r="D22" i="12"/>
  <c r="D23" i="12"/>
  <c r="D24" i="12"/>
  <c r="D25" i="12"/>
  <c r="D26" i="12"/>
  <c r="D27" i="12"/>
  <c r="D28" i="12"/>
  <c r="D29" i="12"/>
  <c r="D30" i="12"/>
  <c r="D31" i="12"/>
  <c r="D19" i="12"/>
  <c r="D17" i="13"/>
  <c r="D18" i="13"/>
  <c r="D16" i="13"/>
  <c r="J17" i="13"/>
  <c r="J18" i="13"/>
  <c r="J16" i="13"/>
  <c r="D7" i="13"/>
  <c r="D8" i="13"/>
  <c r="D6" i="13"/>
  <c r="J7" i="13"/>
  <c r="J8" i="13"/>
  <c r="J6" i="13"/>
  <c r="J20" i="12"/>
  <c r="J21" i="12"/>
  <c r="J22" i="12"/>
  <c r="J23" i="12"/>
  <c r="J24" i="12"/>
  <c r="J25" i="12"/>
  <c r="J26" i="12"/>
  <c r="J27" i="12"/>
  <c r="J28" i="12"/>
  <c r="J29" i="12"/>
  <c r="J30" i="12"/>
  <c r="J31" i="12"/>
  <c r="J19" i="12"/>
  <c r="J7" i="12"/>
  <c r="J8" i="12"/>
  <c r="J9" i="12"/>
  <c r="J10" i="12"/>
  <c r="J11" i="12"/>
  <c r="J12" i="12"/>
  <c r="J13" i="12"/>
  <c r="J6" i="12"/>
  <c r="D7" i="12"/>
  <c r="D8" i="12"/>
  <c r="D9" i="12"/>
  <c r="D10" i="12"/>
  <c r="D11" i="12"/>
  <c r="D12" i="12"/>
  <c r="D13" i="12"/>
  <c r="D6" i="12"/>
  <c r="D46" i="11"/>
  <c r="D45" i="11"/>
  <c r="J46" i="11"/>
  <c r="J45" i="11"/>
  <c r="J38" i="11" l="1"/>
  <c r="J37" i="11"/>
  <c r="D38" i="11"/>
  <c r="D37" i="11"/>
  <c r="D26" i="11"/>
  <c r="J20" i="11"/>
  <c r="J21" i="11"/>
  <c r="J22" i="11"/>
  <c r="J23" i="11"/>
  <c r="J19" i="11"/>
  <c r="D20" i="11"/>
  <c r="D21" i="11"/>
  <c r="D22" i="11"/>
  <c r="D23" i="11"/>
  <c r="D24" i="11"/>
  <c r="D25" i="11"/>
  <c r="D27" i="11"/>
  <c r="D28" i="11"/>
  <c r="D29" i="11"/>
  <c r="D30" i="11"/>
  <c r="D19" i="11"/>
  <c r="J7" i="11"/>
  <c r="J8" i="11"/>
  <c r="J9" i="11"/>
  <c r="J10" i="11"/>
  <c r="J11" i="11"/>
  <c r="J6" i="11"/>
  <c r="D7" i="11"/>
  <c r="D8" i="11"/>
  <c r="D9" i="11"/>
  <c r="D10" i="11"/>
  <c r="D11" i="11"/>
  <c r="D6" i="11"/>
  <c r="D7" i="10" l="1"/>
  <c r="D6" i="10"/>
  <c r="J7" i="10"/>
  <c r="J6" i="10"/>
  <c r="L56" i="9"/>
  <c r="L57" i="9"/>
  <c r="L55" i="9"/>
  <c r="D56" i="9"/>
  <c r="D57" i="9"/>
  <c r="J56" i="9"/>
  <c r="J57" i="9"/>
  <c r="J55" i="9"/>
  <c r="D55" i="9"/>
  <c r="L46" i="9"/>
  <c r="L47" i="9"/>
  <c r="L45" i="9"/>
  <c r="J46" i="9"/>
  <c r="J47" i="9"/>
  <c r="J45" i="9"/>
  <c r="D46" i="9"/>
  <c r="D47" i="9"/>
  <c r="D45" i="9"/>
  <c r="G24" i="9"/>
  <c r="G25" i="9"/>
  <c r="G26" i="9"/>
  <c r="G27" i="9"/>
  <c r="G28" i="9"/>
  <c r="G29" i="9"/>
  <c r="G30" i="9"/>
  <c r="G31" i="9"/>
  <c r="G32" i="9"/>
  <c r="G33" i="9"/>
  <c r="G34" i="9"/>
  <c r="G35" i="9"/>
  <c r="G36" i="9"/>
  <c r="G37" i="9"/>
  <c r="G23" i="9"/>
  <c r="J7" i="9"/>
  <c r="J8" i="9"/>
  <c r="J9" i="9"/>
  <c r="J10" i="9"/>
  <c r="J11" i="9"/>
  <c r="J12" i="9"/>
  <c r="J13" i="9"/>
  <c r="J14" i="9"/>
  <c r="J15" i="9"/>
  <c r="J6" i="5"/>
  <c r="J7" i="5"/>
  <c r="J8" i="5"/>
  <c r="J9" i="5"/>
  <c r="J10" i="5"/>
  <c r="J11" i="5"/>
  <c r="J12" i="5"/>
  <c r="J13" i="5"/>
  <c r="J14" i="5"/>
  <c r="J15" i="5"/>
  <c r="J16" i="5"/>
  <c r="J17" i="5"/>
  <c r="J18" i="5"/>
  <c r="J19" i="5"/>
  <c r="J20" i="5"/>
  <c r="J21" i="5"/>
  <c r="J22" i="5"/>
  <c r="J23" i="5"/>
  <c r="J24" i="5"/>
  <c r="J25" i="5"/>
  <c r="J26" i="5"/>
  <c r="J27" i="5"/>
  <c r="D38" i="8"/>
  <c r="D37" i="8"/>
  <c r="D36" i="8"/>
  <c r="D35" i="8"/>
  <c r="D34" i="8"/>
  <c r="D33" i="8"/>
  <c r="D32" i="8"/>
  <c r="D31" i="8"/>
  <c r="D30" i="8"/>
  <c r="D29" i="8"/>
  <c r="D28" i="8"/>
  <c r="D27" i="8"/>
  <c r="D26" i="8"/>
  <c r="D25" i="8"/>
  <c r="D24" i="8"/>
  <c r="D23" i="8"/>
  <c r="J15" i="8" l="1"/>
  <c r="J14" i="8"/>
  <c r="J13" i="8"/>
  <c r="J12" i="8"/>
  <c r="J11" i="8"/>
  <c r="J10" i="8"/>
  <c r="J9" i="8"/>
  <c r="J8" i="8"/>
  <c r="J7" i="8"/>
  <c r="J6" i="8"/>
  <c r="D24" i="9"/>
  <c r="J24" i="9" s="1"/>
  <c r="D25" i="9"/>
  <c r="J25" i="9" s="1"/>
  <c r="D26" i="9"/>
  <c r="J26" i="9" s="1"/>
  <c r="D27" i="9"/>
  <c r="J27" i="9" s="1"/>
  <c r="D28" i="9"/>
  <c r="J28" i="9" s="1"/>
  <c r="D29" i="9"/>
  <c r="J29" i="9" s="1"/>
  <c r="D30" i="9"/>
  <c r="J30" i="9" s="1"/>
  <c r="D31" i="9"/>
  <c r="J31" i="9" s="1"/>
  <c r="D32" i="9"/>
  <c r="J32" i="9" s="1"/>
  <c r="D33" i="9"/>
  <c r="J33" i="9" s="1"/>
  <c r="D34" i="9"/>
  <c r="J34" i="9" s="1"/>
  <c r="D35" i="9"/>
  <c r="J35" i="9" s="1"/>
  <c r="D36" i="9"/>
  <c r="J36" i="9" s="1"/>
  <c r="D37" i="9"/>
  <c r="J37" i="9" s="1"/>
  <c r="D7" i="9"/>
  <c r="D8" i="9"/>
  <c r="D9" i="9"/>
  <c r="D10" i="9"/>
  <c r="D11" i="9"/>
  <c r="D12" i="9"/>
  <c r="D13" i="9"/>
  <c r="D14" i="9"/>
  <c r="D15" i="9"/>
  <c r="D23" i="9"/>
  <c r="J23" i="9" s="1"/>
  <c r="D6" i="9"/>
  <c r="J56" i="8"/>
  <c r="J57" i="8"/>
  <c r="J55" i="8"/>
  <c r="J46" i="8"/>
  <c r="J47" i="8"/>
  <c r="J45" i="8"/>
  <c r="D56" i="8"/>
  <c r="D57" i="8"/>
  <c r="D55" i="8"/>
  <c r="D46" i="8"/>
  <c r="D47" i="8"/>
  <c r="D45" i="8"/>
  <c r="J24" i="8"/>
  <c r="J25" i="8"/>
  <c r="J26" i="8"/>
  <c r="J27" i="8"/>
  <c r="J28" i="8"/>
  <c r="J29" i="8"/>
  <c r="J30" i="8"/>
  <c r="J31" i="8"/>
  <c r="J32" i="8"/>
  <c r="J33" i="8"/>
  <c r="J34" i="8"/>
  <c r="J35" i="8"/>
  <c r="J36" i="8"/>
  <c r="J37" i="8"/>
  <c r="J38" i="8"/>
  <c r="J23" i="8"/>
  <c r="D7" i="8"/>
  <c r="D8" i="8"/>
  <c r="D9" i="8"/>
  <c r="D10" i="8"/>
  <c r="D11" i="8"/>
  <c r="D12" i="8"/>
  <c r="D13" i="8"/>
  <c r="D14" i="8"/>
  <c r="D15" i="8"/>
  <c r="D6" i="8"/>
  <c r="J57" i="7"/>
  <c r="J58" i="7"/>
  <c r="J56" i="7"/>
  <c r="D57" i="7"/>
  <c r="D58" i="7"/>
  <c r="D56" i="7"/>
  <c r="J49" i="7"/>
  <c r="J48" i="7"/>
  <c r="J47" i="7"/>
  <c r="J46" i="7"/>
  <c r="J45" i="7"/>
  <c r="D49" i="7"/>
  <c r="D48" i="7"/>
  <c r="D47" i="7"/>
  <c r="D46" i="7"/>
  <c r="D45" i="7"/>
  <c r="J23" i="7"/>
  <c r="J24" i="7"/>
  <c r="J25" i="7"/>
  <c r="J26" i="7"/>
  <c r="J27" i="7"/>
  <c r="J28" i="7"/>
  <c r="J29" i="7"/>
  <c r="J30" i="7"/>
  <c r="J31" i="7"/>
  <c r="J32" i="7"/>
  <c r="J33" i="7"/>
  <c r="J34" i="7"/>
  <c r="J35" i="7"/>
  <c r="J36" i="7"/>
  <c r="J22" i="7"/>
  <c r="J7" i="7"/>
  <c r="J8" i="7"/>
  <c r="J9" i="7"/>
  <c r="J10" i="7"/>
  <c r="J11" i="7"/>
  <c r="J12" i="7"/>
  <c r="J13" i="7"/>
  <c r="J6" i="7"/>
  <c r="E22" i="7"/>
  <c r="D30" i="7"/>
  <c r="D31" i="7"/>
  <c r="D32" i="7"/>
  <c r="D33" i="7"/>
  <c r="D34" i="7"/>
  <c r="D35" i="7"/>
  <c r="D36" i="7"/>
  <c r="D7" i="7"/>
  <c r="D8" i="7"/>
  <c r="D9" i="7"/>
  <c r="D10" i="7"/>
  <c r="D11" i="7"/>
  <c r="D12" i="7"/>
  <c r="D13" i="7"/>
  <c r="D6" i="7"/>
  <c r="D7" i="5"/>
  <c r="D8" i="5"/>
  <c r="D9" i="5"/>
  <c r="D10" i="5"/>
  <c r="D11" i="5"/>
  <c r="D12" i="5"/>
  <c r="D13" i="5"/>
  <c r="D14" i="5"/>
  <c r="D15" i="5"/>
  <c r="D16" i="5"/>
  <c r="D17" i="5"/>
  <c r="D18" i="5"/>
  <c r="D19" i="5"/>
  <c r="D20" i="5"/>
  <c r="D21" i="5"/>
  <c r="D22" i="5"/>
  <c r="D23" i="5"/>
  <c r="D24" i="5"/>
  <c r="D25" i="5"/>
  <c r="D26" i="5"/>
  <c r="D27" i="5"/>
  <c r="D6" i="5"/>
  <c r="J35" i="5"/>
  <c r="J36" i="5"/>
  <c r="J37" i="5"/>
  <c r="J38" i="5"/>
  <c r="J39" i="5"/>
  <c r="J40" i="5"/>
  <c r="J41" i="5"/>
  <c r="J42" i="5"/>
  <c r="J43" i="5"/>
  <c r="J44" i="5"/>
  <c r="J45" i="5"/>
  <c r="J46" i="5"/>
  <c r="J47" i="5"/>
  <c r="J48" i="5"/>
  <c r="J49" i="5"/>
  <c r="J50" i="5"/>
  <c r="J51" i="5"/>
  <c r="J34" i="5"/>
  <c r="D35" i="5"/>
  <c r="D36" i="5"/>
  <c r="D37" i="5"/>
  <c r="D38" i="5"/>
  <c r="D39" i="5"/>
  <c r="D40" i="5"/>
  <c r="D41" i="5"/>
  <c r="D42" i="5"/>
  <c r="D43" i="5"/>
  <c r="D44" i="5"/>
  <c r="D45" i="5"/>
  <c r="D46" i="5"/>
  <c r="D47" i="5"/>
  <c r="D48" i="5"/>
  <c r="D49" i="5"/>
  <c r="D50" i="5"/>
  <c r="D51" i="5"/>
  <c r="D34" i="5"/>
  <c r="D23" i="7"/>
  <c r="D24" i="7"/>
  <c r="D25" i="7"/>
  <c r="D26" i="7"/>
  <c r="D27" i="7"/>
  <c r="D28" i="7"/>
  <c r="D29" i="7"/>
  <c r="D22" i="7"/>
  <c r="AD31" i="4" l="1"/>
  <c r="O31" i="1" l="1"/>
</calcChain>
</file>

<file path=xl/sharedStrings.xml><?xml version="1.0" encoding="utf-8"?>
<sst xmlns="http://schemas.openxmlformats.org/spreadsheetml/2006/main" count="2696" uniqueCount="417">
  <si>
    <t>№ п/п</t>
  </si>
  <si>
    <t>№ маршрута</t>
  </si>
  <si>
    <t xml:space="preserve">Наименование маршрута регулярных перевозок </t>
  </si>
  <si>
    <t>Наименования промежуточных остановочных пунктов по маршруту (наименования поселений, в границах которых расположены промежуточные остановочные пукты)</t>
  </si>
  <si>
    <t>Наименования улиц, автомобильных дорог, по которым движутся транспортные средства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</si>
  <si>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</si>
  <si>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</si>
  <si>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</si>
  <si>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Характеристика транспортных средств, используемых на маршрутах регулярных перевозок</t>
  </si>
  <si>
    <t>Дата начала осуществления регулярных перевозок</t>
  </si>
  <si>
    <t>Наименование, место нахождение юридического лица, ФИО индивидуального предпринимателя, осуществляющих перевозки по маршруту</t>
  </si>
  <si>
    <t>в прямом направлении</t>
  </si>
  <si>
    <t>в обратном  направлении</t>
  </si>
  <si>
    <t xml:space="preserve">вид </t>
  </si>
  <si>
    <t>класс</t>
  </si>
  <si>
    <t xml:space="preserve">количество </t>
  </si>
  <si>
    <t xml:space="preserve">                                                                          </t>
  </si>
  <si>
    <t>г. Петропавловск-Камчатский, 10 км - г. Елизово</t>
  </si>
  <si>
    <t>Автостанция (г. Петропавловск-Камчатский) -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</si>
  <si>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r>
      <rPr>
        <i/>
        <u/>
        <sz val="11"/>
        <color theme="1"/>
        <rFont val="Times New Roman"/>
      </rPr>
      <t>В прямом направлении:</t>
    </r>
    <r>
      <rPr>
        <sz val="11"/>
        <color theme="1"/>
        <rFont val="Times New Roman"/>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r>
    <r>
      <rPr>
        <i/>
        <u/>
        <sz val="11"/>
        <color theme="1"/>
        <rFont val="Times New Roman"/>
      </rPr>
      <t>- в обратном направлении</t>
    </r>
    <r>
      <rPr>
        <u/>
        <sz val="11"/>
        <color theme="1"/>
        <rFont val="Times New Roman"/>
      </rPr>
      <t>:</t>
    </r>
    <r>
      <rPr>
        <sz val="11"/>
        <color theme="1"/>
        <rFont val="Times New Roman"/>
      </rPr>
      <t xml:space="preserve"> улица общегородского значения регулируемого движения Елизовского городского поселения Ленина,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                                                               </t>
    </r>
  </si>
  <si>
    <t>только в установленных остановочных пунктах</t>
  </si>
  <si>
    <t xml:space="preserve">по регулируемым тарифам </t>
  </si>
  <si>
    <t>автобус</t>
  </si>
  <si>
    <t>средний (длина ТС от более чем 7,5 м до 10 м включительно)</t>
  </si>
  <si>
    <t>экологический класс ЕВРО-5</t>
  </si>
  <si>
    <t>дата открытия не установлена</t>
  </si>
  <si>
    <t>ООО "Восток-Плюс", г. Петропавловск-Камчатский, Шоссе Елизовское, vostokplus41@mail.ru, 8900494817</t>
  </si>
  <si>
    <t>г. Петропавловск-Камчатский (Новый рынок) - 29-й км, 2-ой мост</t>
  </si>
  <si>
    <t xml:space="preserve">Новый рынок (г. Петропавловск-Камчатский), Лыжная база "Лесная", 16 км, 18 км, 20 км, кафе "Юлечка", 22 км, 23 км, 24 км, 26 км, СОТ "Дубрава", СОТ "Ромашка", рынок "Дачный", СОТ "Сигнал", 2-ой мост, Мутная-2 </t>
  </si>
  <si>
    <r>
      <rPr>
        <i/>
        <u/>
        <sz val="11"/>
        <color theme="1"/>
        <rFont val="Times New Roman"/>
      </rPr>
      <t xml:space="preserve">в прямом направлении: </t>
    </r>
    <r>
      <rPr>
        <sz val="11"/>
        <color theme="1"/>
        <rFont val="Times New Roman"/>
      </rPr>
      <t>Северо-Восточное шоссе, по автомобильной дороге общего пользования федерального значения «Подъездная дорога от морского порта Петропавловск-Камчатский к аэропорту Петропавловск-Камчатский (Елизово)»  участок км 11+500 - 29+950, участок автомобильной дороги общего пользования регионального и межмуниципального значения Камчатского края «Садовое кольцо» км 29 + 600 – 27 км</t>
    </r>
    <r>
      <rPr>
        <sz val="11"/>
        <color theme="1"/>
        <rFont val="Calibri"/>
      </rPr>
      <t xml:space="preserve">
</t>
    </r>
    <r>
      <rPr>
        <i/>
        <u/>
        <sz val="11"/>
        <color theme="1"/>
        <rFont val="Times New Roman"/>
      </rPr>
      <t xml:space="preserve">в обратном направлении: </t>
    </r>
    <r>
      <rPr>
        <sz val="11"/>
        <color theme="1"/>
        <rFont val="Times New Roman"/>
      </rPr>
      <t>участок автомобильной дороги «Садовое кольцо» км 27 – км 29 + 600, участок автомобильной дороги А – 401 км 29+950 - 11+500, магистральные улицы общегородского значения регулируемого движения ул. Лукашевского, пр. 50 лет Октября,   пр. Рыбаков, участок автомобильной дороги А – 401 км 10 + 950 – км 11+290</t>
    </r>
    <r>
      <rPr>
        <sz val="11"/>
        <color theme="1"/>
        <rFont val="Calibri"/>
      </rPr>
      <t xml:space="preserve">
</t>
    </r>
  </si>
  <si>
    <t>большой (длина ТС от более чем 10 м до 16 м включительно)</t>
  </si>
  <si>
    <t>маршрут исключен на основании приказа                                      от 11.01.2021 № 9-п</t>
  </si>
  <si>
    <t>104к</t>
  </si>
  <si>
    <t>г. Петропавловск-Камчатский (Центральный рынок) - г. Елизово</t>
  </si>
  <si>
    <t xml:space="preserve">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t>
  </si>
  <si>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</si>
  <si>
    <t xml:space="preserve">по нерегулируемым тарифам </t>
  </si>
  <si>
    <t>экологический класс ЕВРО-3 и выше</t>
  </si>
  <si>
    <t>ООО "Фирма ЭАТ", 683024, г. Петропавловск-Камчатский, ул. Ватутина д 1а, 'bigbusniki104@mail.ru, 89098389000</t>
  </si>
  <si>
    <t>в любом, не запрещенном правилами дорожного движения месте</t>
  </si>
  <si>
    <t>малый (длина ТС от более чем 5 м до 7,5 м включительно)</t>
  </si>
  <si>
    <t>экологический класс ЕВРО-4 и выше</t>
  </si>
  <si>
    <t>г. Петропавловск-Камчатский, 10 км  - г. Елизово</t>
  </si>
  <si>
    <r>
      <t>Автостанция (г. Петропавловск-Камчатский), ул. Чубарова, Новый рынок, Лыжная база "Лесная", 16 км, 18 км, 20 км, кафе "Юлечка", 22 км, 23 км, 24 км, 26 км, СОТ "Дубрава", СОТ "Ромашка", рынок "Дачный", 30 км (по треб.), 31 км,</t>
    </r>
    <r>
      <rPr>
        <i/>
        <sz val="11"/>
        <color theme="1"/>
        <rFont val="Times New Roman"/>
      </rPr>
      <t xml:space="preserve"> п. Мутной, Женский монастырь</t>
    </r>
    <r>
      <rPr>
        <sz val="11"/>
        <color theme="1"/>
        <rFont val="Times New Roman"/>
      </rPr>
      <t>, СОТ "Дорожник", АЗС (по треб.), п/л "Связист",  г. Елизово (автостанция)</t>
    </r>
  </si>
  <si>
    <r>
      <rPr>
        <i/>
        <u/>
        <sz val="11"/>
        <color theme="1"/>
        <rFont val="Times New Roman"/>
      </rPr>
      <t>в прямом направлении:</t>
    </r>
    <r>
      <rPr>
        <sz val="11"/>
        <color theme="1"/>
        <rFont val="Times New Roman"/>
      </rPr>
      <t xml:space="preserve"> улицы общегородского значения пр-т Победы, ул. Чубарова, ул. Тушканова, ул. Лукашевского, участок автомобильной дороги общего пользования федерального значения «Подъездная дорога от морского порта Петропавловск-Камчатский к аэропорту Петропавловск-Камчатский (Елизово)» (далее – А – 401) км 11+500 – км 32 + 100, участок автомобильной дороги общего пользования регионального и межмуниципального значения Камчатского края «Облрадиоцентр - Елизово» (далее – «Облрадиоцентр  - Елизово»)  км 0 – км 6 + 100, (с учетом заезда в п.Мутной: участок автомобильной дороги «Облрадиоцентр  - Елизово» км 0 – км 1 + 200, участок подъезда к п.Мутной  км 0 – 1 + 480 – км 0, участок автомобильной дороги «Облрадиоцентр  - Елизово» км 1 + 200 – км 6 + 100) улицы общегородского значения г.Елизово ул. Рябикова – ул. Беринга – участок автомобильной дороги общего пользования регионального и межмуниципального значения Камчатского края «Петропавловск - Мильково» (далее - «Петропавловск - Мильково»)  км 32 + 300 – км  32 + 100 по ул. Ленина г.Елизово</t>
    </r>
  </si>
  <si>
    <t>в весенне-летний период 32,3 (с заездом в Женский монастырь - 35,1), в осенне- зимний период с заездом на второй мост 36,9 км</t>
  </si>
  <si>
    <t>в весенне-летний период 32,7 (с заездом в Женский монастырь - 35,5), в осенне- зимний период с заездом на второй мост 36,9 км</t>
  </si>
  <si>
    <t>г. Петропавловск-Камчатский (Центральный рынок) - СОТ "Кречет"</t>
  </si>
  <si>
    <r>
      <t>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r>
    <r>
      <rPr>
        <i/>
        <sz val="11"/>
        <color theme="1"/>
        <rFont val="Times New Roman"/>
      </rPr>
      <t>при движении</t>
    </r>
    <r>
      <rPr>
        <sz val="11"/>
        <color theme="1"/>
        <rFont val="Times New Roman"/>
      </rPr>
      <t xml:space="preserve"> </t>
    </r>
    <r>
      <rPr>
        <i/>
        <sz val="11"/>
        <color theme="1"/>
        <rFont val="Times New Roman"/>
      </rPr>
      <t>в обратном направлении автобус останавливается на следующих городских остановочных пунктах: пр-кт Таранца, Новый рынок, Горизонт-Север, Статуправление, Областная больница; ** в период с 01.04 по 31.10 автобусы по маршруту от остановки Новый рынок до остановки СОТ "Ромашка" следуют без остановок</t>
    </r>
  </si>
  <si>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Кроноцкая, участок автомобильной дороги А – 401 км 8 + 500 – км 32 + 100, участок автомобильной дороги «Облрадиоцентр - Елизово» км 0 – км 3 + 800, участок автомобильной дороги «Садовое кольцо» км 2 + 700 – км 29 + 600, участок автомобильной дороги А – 401 км 29 + 950 – км 8 + 500, улицы общегородского значения ул. Кроноцкая, ул. Ленинградская, ул. Максутова                                </t>
  </si>
  <si>
    <t>79,5 (кольцевой)</t>
  </si>
  <si>
    <t>большой (длина ТС от более чем 10 м до 16 м включительно), средний (длина ТС от более чем 7,5 м до 10 м включительно)</t>
  </si>
  <si>
    <t>г. Петропавловск-Камчатский, 10 км - СОТ "Кречет"</t>
  </si>
  <si>
    <t>г. Петропавловск-Камчатский Центральный рынок - Новый рынок - Лыжная база «Лесная» - 16 км - 18 км - 20 км - Кафе «Юлечка» - 22 км - 23 км - 24 км -26 км - СОТ «Дубрава» - СОТ «Ромашка» - Рынок «Дачный» - 30 км (по треб) - 31 км - СОТ «Дорожник» - АЗС (по треб) - п/л «Связист» - СНТ «Рябинка» - в/ч по треб. - СОТ «Малинка» - СОТ «Строитель» - СОТ «Родничок» - Железная речка - Железная речка-2 - СОТ «Кавказ» - СОТ «Светлый ключ» - СОТ «Сероглазка» -1 - СОТ «Сероглазка»-2 - СОТ «Парус» - СОТ «Холодок» - СОТ «Березка» - СОТ «Кречет» - СОТ Страховщик 2 - Мутная-2 - СОТ Сигнал - СОТ «Ромашка» - СОТ «Дубрава» - 26 км - 24 км - 23 км - 22 км - Кафе «Юлечка» - 20 км - 18 км - 16 км - Лыжная база «Лесная» - Пр-т Таранца - Новый рынок - Горизонт-Север – Статуправление - Областная больница - Центральный рынок</t>
  </si>
  <si>
    <t xml:space="preserve">Магистральные улицы общегородского значения регулируемого движения Петропавловск-Камчатского городского округа:  пр-т Победы, ул. Чубарова, ул. Тушканова, ул. Лукашевского, участок автомобильной дороги А – 401 км 8 + 500 – км 29 + 950, участок автомобильной дороги «Садовое кольцо» км 29 + 600 – км 2 + 700, участок автомобильной дороги «Облрадиоцентр - Елизово» км 3 + 800 – км 0, участок автомобильной дороги А – 401 км 32 + 100 – км 8 + 500, магистральные улицы общегородского значения регулируемого движения ул. Лукашевского, ул. Тушканова, ул. Чубарова, пр-т Победы    </t>
  </si>
  <si>
    <t>77,8 км (кольцевой)</t>
  </si>
  <si>
    <t>большой (длина ТС от более чем 10 м до 16 м включительно)средний (длина ТС от более чем 7,5 м до 10 м включительно)</t>
  </si>
  <si>
    <t>г. Петропавловск-Камчатский (Центральный рынок) - СОТ "Прибой"</t>
  </si>
  <si>
    <t>Центральный рынок (г. Петропавловск-Камчатский), 9 школа, Халактырский аэропорт, с-з "Петропавловский", с-з "Коммунальник", развилка п. Тундровый, Козельское лестничество, МТФ, ферма "Кролик", СОТ "Лада", СОТы, развилка п. Радыгино, В/ч, СОТ "Возрождение", развилка на Налычево, СОТ "Прибой"</t>
  </si>
  <si>
    <t>Магистральные улицы общегородского значения регулируемого движения Петропавловск-Камчатского городского округа  ул. Максутова, ул. Пограничная, ул. Магистральная, Халатырское шоссе, Восточное шоссе, участок автомобильной дороги «Петропавловск – Камчатский - Налычево км 30 + 300 – км 29 + 750</t>
  </si>
  <si>
    <t>111к</t>
  </si>
  <si>
    <t>г. Петропавловск-Камчатский, 10 км -                         п. Термальный</t>
  </si>
  <si>
    <t>г. Петропавловск-Камчатский 10 км,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</si>
  <si>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"Подъезд к с. Николаевка";  Автомобильная дорога общего пользования регионального или межмуниципального значения Камчатского края "Паратунка - п. Термальный"</t>
  </si>
  <si>
    <t>ООО "Городской автопарк", 683030, г.Петропавловск-Камчатский, ул. Труда, д.23/1</t>
  </si>
  <si>
    <t>г. Петропавловск-Камчатский, 10 км - п. Южные Коряки</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</si>
  <si>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Зеленый, СОТ "Рыбак", п. Южные Коряки </t>
  </si>
  <si>
    <r>
      <rPr>
        <i/>
        <u/>
        <sz val="11"/>
        <color theme="1"/>
        <rFont val="Times New Roman"/>
      </rPr>
      <t>В прямом направлении</t>
    </r>
    <r>
      <rPr>
        <sz val="11"/>
        <color theme="1"/>
        <rFont val="Times New Roman"/>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улицы общегородского значения регулируемого движения Елизовского городского поселения Рябикова, ул. Ленина, автомобильная дорога общего пользования регионального и межмуниципального значения Камчатского края «Петропавловск - Мильково» участок км 32 + 500 – км 54 + 800                                       </t>
    </r>
    <r>
      <rPr>
        <i/>
        <u/>
        <sz val="11"/>
        <color theme="1"/>
        <rFont val="Times New Roman"/>
      </rPr>
      <t xml:space="preserve">в обратном направлении: </t>
    </r>
    <r>
      <rPr>
        <sz val="11"/>
        <color theme="1"/>
        <rFont val="Times New Roman"/>
      </rPr>
      <t xml:space="preserve"> автомобильная дорога общего пользования регионального и межмуниципального значения Камчатского края «Петропавловск –Мильково» участок км 54 + 800 – 32 + 300, улица общегородского значения регулируемого движения Елизовского городского поселения Ленина,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t>
    </r>
  </si>
  <si>
    <t>г. Вилючинск (ж/р Приморский) - г. Елизово - Аэропорт</t>
  </si>
  <si>
    <t>Автостанция ж/р Приморский, КПП Паратунка, б/о "Голдубая лагуна", ДСУ, п. Николаевка, п. Вулканный, хозмаг "Пограничный", Садовая, Половинка, автостанция г. Елизово, 30 км "Межрайбаза", Аэропорт</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</si>
  <si>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</si>
  <si>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класс по ПТС не указан, экологический класс 2</t>
  </si>
  <si>
    <t>г. Вилючинск (ж/р Приморский) - СНТ "Вилюй"</t>
  </si>
  <si>
    <r>
      <t xml:space="preserve">Автостанция ж/р Приморский, СОТ "Волна", 5 км, 6 км, 7 км, 8 км, 9 км, 10 км, 12 км, 12,5 км, СНТ "Вилюй"; </t>
    </r>
    <r>
      <rPr>
        <i/>
        <sz val="11"/>
        <color theme="1"/>
        <rFont val="Times New Roman"/>
      </rPr>
      <t>в обратном направлении автобус следует до остановок м-н "Якорь, м-н "Вилюй"и возвращается на Автостанцию.</t>
    </r>
  </si>
  <si>
    <t>Автомобильная дорога общего пользования местного значения "КПП "Паратунка" - Вилючинск"</t>
  </si>
  <si>
    <t>класс по ПТС не указан</t>
  </si>
  <si>
    <t>124к</t>
  </si>
  <si>
    <t xml:space="preserve">г. Вилючинск (ж/р Приморский) - г. Петропавловск-Камчатский (Центральный рынок) </t>
  </si>
  <si>
    <r>
      <t xml:space="preserve">ж/р Приморский г. Вилючинск, </t>
    </r>
    <r>
      <rPr>
        <sz val="11"/>
        <color theme="1"/>
        <rFont val="Times New Roman"/>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</si>
  <si>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 "Елизово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rPr>
      <t xml:space="preserve">в обратном напралении через ул. Пограничная, </t>
    </r>
  </si>
  <si>
    <t>экологический класс ЕВРО -4 и выше</t>
  </si>
  <si>
    <t>126к</t>
  </si>
  <si>
    <t xml:space="preserve">г. Вилючинск (ж/р Рыбачий) - г. Петропавловск-Камчатский (Центральный рынок) </t>
  </si>
  <si>
    <t>ж/р Рыбачий г. Вилючинск, ж/р Приморский, КПП "Паратунка", п. Николавка, 20 км, Автотсанция г. Петропавловск-Камчатский, Центральный рынок</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</si>
  <si>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 в обратном направлении через ул. Пограничную</t>
  </si>
  <si>
    <t>экологический класс ЕВРО-4  выше</t>
  </si>
  <si>
    <t>средний (длина от более чем 7,5 м до 10 м включительно)</t>
  </si>
  <si>
    <t>г. Петропавловск-Камчатский - п. Мильково</t>
  </si>
  <si>
    <t xml:space="preserve"> г. Петропавловск-Камчатский, 10 км,  г.Елизово, п.Сокоч, ДРП Ганалы, ДРП Пущино, п. Шаромы, ДСУ, Больница, п. Мильково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</si>
  <si>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</si>
  <si>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ООО "Городской автопарк", 683030, г.Петропавловск-Камчатский, ул. Труда, д.23/1, gorpark4101@mail.ru, 89146270707</t>
  </si>
  <si>
    <t>г. Петропавловск-Камчатский - с. Усть-Большерецк</t>
  </si>
  <si>
    <t xml:space="preserve"> г. Петропавловск-Камчатский, 10 км,  г.Елизово, п. Центральные Коряки, п.Сокоч, п. Дальний, п. Апача, п. Ленино, п. Ковалерское, п.Усть-Большерецк</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</si>
  <si>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«Начикинский с/х – Усть-Большерецк - п. Октябрьский с подъездом к пристани Косоево и колхозу Октябрьской революции»</t>
  </si>
  <si>
    <t>экологический класс 4</t>
  </si>
  <si>
    <t>г. Петропавловск-Камчатский - п. Атласово</t>
  </si>
  <si>
    <t>Автостанция г. Петропавловск-Камчатский, Автостанция г.Елизово, п.Сокоч, п. Дальний, п. Малки, ДПР Ганалы, ДПР Пущино, п. Шаромы, п. Мильково, п. Кирганик, п. Долиновка, п. Новая Долиновка, развилка п. Таежный, п. Атласово, переправа р. Качатка (на п. Лазо), п. Атласово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</si>
  <si>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"Атласово - Лазо"</t>
  </si>
  <si>
    <t>класс по ПТС не указан, экологический  класс 2</t>
  </si>
  <si>
    <t>маршрут исключен на основании приказа Минтранса от 07.10.2019 № 419-п</t>
  </si>
  <si>
    <t>г. Петропавловск-Камчатск - п. Эссо</t>
  </si>
  <si>
    <t xml:space="preserve">г. Петропавловск-Камчатский  (10 км), г. Елизово, п. Сокоч, ДРП Ганалы, ДРП Пущино, п. Шаромы, п. Мильково (автостанция), п. Долиновка, п. Таежный, п. Атласово, 153 км,               п. Анавгай, п. Эссо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</si>
  <si>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</si>
  <si>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ООО "Камчатская транспортная компания", 684300, Камчатский край, с. Мильково, ул. Ленинская д.14, kamtransportcom@yandex.ru, 89622157998</t>
  </si>
  <si>
    <t>г. Петропавловск-Камчатский - п. Ключи</t>
  </si>
  <si>
    <t xml:space="preserve"> г. Петропавловск-Камчатский (10 км),  г.Елизово, п.Сокоч,  ДПР Ганалы, ДПР Пущино, п. Шаромы, п. Мильково (автостанция),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</si>
  <si>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</si>
  <si>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экологический класс ЕВРО -3 и выше</t>
  </si>
  <si>
    <t>июнь 2003 год</t>
  </si>
  <si>
    <t>ООО "Оптимус", 683023 г. Петропавловск-Камчатский, ул. Приморская, 94, optimuspk@mail.ru, 89146279800</t>
  </si>
  <si>
    <t>г. Петропавловск-Камчатский - п. Усть-Камчатск</t>
  </si>
  <si>
    <t xml:space="preserve"> г. Петропавловск-Камчатский, г.Елизово, п.Сокоч,  ДПР Ганалы, ДПР Пущино, п. Шаромы, п. Мильково (автостанция), п. Долиновка, п. Атласово, п. Козыревск, п. Майское, п. Ключи, п. Усть-Камчатск (мкр-н  Погодный, Дебаркадер, ПТУ-13, пл. Ленина, м-н Камчатка, Лесная) </t>
  </si>
  <si>
    <t>Магистральная улица общегородского значения регулируемого движения Петропавловск-Камчатского городского округа, пр. Победы, автомобильные дороги общего пользования регионального  значения Камчатского края "Петропавловск-Камчатский - Мильково",  "Мильково - Ключи - Усть-Камчатск", "Новый поселок - Варгановка", "Дебаркадер - Погодный", автомобильная дорога местного значения Усть-Камчатского муниципального района</t>
  </si>
  <si>
    <t>103к</t>
  </si>
  <si>
    <t>Магистральные улицы общегородского значения регулируемого движения Петропавловск-Камчатского городского округа: ул. Лукашевского, пр. 50 лет Октября, пр. Рыбаков, ул. Академика Королева;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"Садовое кольцо"</t>
  </si>
  <si>
    <t>класс по ПТС не указан, экологический класс 0, 3</t>
  </si>
  <si>
    <t>маршрут исключен на основании приказа                                      от 19.11.2018 № 372/1</t>
  </si>
  <si>
    <t>106к</t>
  </si>
  <si>
    <t xml:space="preserve">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</si>
  <si>
    <t>Магистральные улицы общегородского значения регулируемого движения Петропавловск-Камчатского городского округа: ул. Максутова, ул. Пограничная;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</si>
  <si>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г.Петропавловск-Камчатский (Автостанция 10 км) - б/о Малка</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</si>
  <si>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Начики, п. Сокоч, 
б/о Малка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</si>
  <si>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</si>
  <si>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экологический класс 3</t>
  </si>
  <si>
    <t>127к</t>
  </si>
  <si>
    <t>г.Петропавловск-Камчатский (Автостанция 10 км) - п. Раздольный (Зеленовские озерки)</t>
  </si>
  <si>
    <t xml:space="preserve">Автостанция 10 км, новый рынок, 34 км, Весовая,
Старое Кеткино, п. Раздольный, б/о Зеленовские озерки, 
п. Раздольный, Весовая, Зеленовские озерки
</t>
  </si>
  <si>
    <t xml:space="preserve">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 межмуниципального значения «Петропавловск-Камчатский – Мильково» </t>
  </si>
  <si>
    <t xml:space="preserve">малый (длина ТС от более чем 5 м до 7,5 м включительно), средний (длина от более чем 7,5 м до 10 м включительно) </t>
  </si>
  <si>
    <t>маршрут включен на основании приказа                                      от 19.11.2018 № 372/1</t>
  </si>
  <si>
    <t>Приложение к письму</t>
  </si>
  <si>
    <t xml:space="preserve">Выписка из Реестра межмуниципальных маршрутов регулярных перевозок в Камчатском крае по состоянию </t>
  </si>
  <si>
    <t>г. Петропавловск-Камчатский (автостанция) - г. Елизово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</si>
  <si>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</si>
  <si>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3,5</t>
  </si>
  <si>
    <t>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</si>
  <si>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t>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</si>
  <si>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экологический класс 2,3,4</t>
  </si>
  <si>
    <t>ООО "Фирма ЭАТ", 683024, г. Петропавловск-Камчатский, ул. Ватутина д 1а</t>
  </si>
  <si>
    <t xml:space="preserve">  </t>
  </si>
  <si>
    <t>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t>
  </si>
  <si>
    <t>32,3 (с заездом в Женский монастырь - 35,1)</t>
  </si>
  <si>
    <t>32,7 (с заездом в Женский монастырь - 35,5)</t>
  </si>
  <si>
    <t>экологический класс 4,5</t>
  </si>
  <si>
    <t>г. Петропавловск-Камчатский (автостанция) - СОТ "Кречет"</t>
  </si>
  <si>
    <t>Автостанция (г. Петропавловск-Камчатский), ул. Чубарова, Педучилище, Типография,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t>
  </si>
  <si>
    <t>Магистральные улицы общегородского значения регулируемого движения Петропавловск-Камчатского городского округа: пр-кт Победы, ул. Тушканова, пр-кт 50 лет Октября,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</si>
  <si>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Магистральные улицы общегородского значения регулируемого движения Петропавловск-Камчатского городского округа: ул. Максутова, ул. Пограничная;Автомобильная дорога общего пользования регионального или межмуниципального значения Камчатского края "Петропавловск-Камчатский - Налычево"</t>
  </si>
  <si>
    <t>г. Петропавловск-Камчатский (автостанция) - п. Термальный</t>
  </si>
  <si>
    <t>Автостанция (г. Петропавловск-Камчатский),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</si>
  <si>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г. Петропавловск-Камчатский (автостанция) - п. Южные Коряки</t>
  </si>
  <si>
    <t>экологический класс 4, 5</t>
  </si>
  <si>
    <r>
      <t xml:space="preserve">Автостанция ж/р Приморский </t>
    </r>
    <r>
      <rPr>
        <i/>
        <sz val="11"/>
        <color theme="1"/>
        <rFont val="Times New Roman"/>
      </rPr>
      <t xml:space="preserve">в любом не запрещенном правилами дорожного движения месте, </t>
    </r>
    <r>
      <rPr>
        <sz val="11"/>
        <color theme="1"/>
        <rFont val="Times New Roman"/>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</si>
  <si>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rPr>
      <t xml:space="preserve">в обратном напралении через ул. Пограничная, </t>
    </r>
  </si>
  <si>
    <t>г. Петропавловск-Камчатский - с. Мильково</t>
  </si>
  <si>
    <t>Автостанция г. Петропавловск-Камчатский, Автостанция г.Елизово, п.Сокоч, ДРП Ганалы, ДРП Пущино, п. Шаромы, п. Мильково</t>
  </si>
  <si>
    <t>г. Петропавловск-Камчатский - п. Октябрьский</t>
  </si>
  <si>
    <t>Автостанция г. Петропавловск-Камчатский, Автостанция г.Елизово, п. Центральные Коряки, п.Сокоч, п. Дальний, п. Апача, п. Ленино, п. Ковалерское, п.Усть-Большерецк, п. Октябрский</t>
  </si>
  <si>
    <t>ООО "Камчатская транспортная компания", 684300, Камчатский край, с. Мильково, ул. Ленинская д.14</t>
  </si>
  <si>
    <t>Автостанция г. Петропавловск-Камчатский, Автостанция г.Елизово, п.Сокоч,  ДПР Ганалы, ДПР Пущино, п. Шаромы, п. Мильково, п. Долиновка,п. Таежный, 153 км, развилка п. Анавгай, п. Эссо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</si>
  <si>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</si>
  <si>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 xml:space="preserve">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</si>
  <si>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</si>
  <si>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ООО "Оптимус", 683006 г. Петропавловск-Камчатский, ул. Чубарова, 11</t>
  </si>
  <si>
    <t>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п. Усть-Камчатск</t>
  </si>
  <si>
    <t>ООО "Петропавловский экспресс", pkexpress41@mail.ru, 683030, Камчатский край, г. Петропавловск-Камчатский, площадь Труда, д. 23/1</t>
  </si>
  <si>
    <t>ООО "Транс-Азия", 683032, г. Петропавловск-Камчатский, ул. Лизы Чайкиной, д. 13, кв. 51, transasia41@mail.ru</t>
  </si>
  <si>
    <t>ООО "Транс-Азия", 683032, г. Петропавловск-Камчатский, ул. Лизы Чайкиной, д. 13, кв. 51? transasia41@mail.ru</t>
  </si>
  <si>
    <t>Реестр межмуниципальных маршрутов регулярных перевозок в Камчатском крае по состоянию на 01.08.2024</t>
  </si>
  <si>
    <t>п.Эссо - с. Мильково</t>
  </si>
  <si>
    <t xml:space="preserve">средний (длина от более чем 7,5 м до 10 м включительно) </t>
  </si>
  <si>
    <t>экологический класс не ниже 3</t>
  </si>
  <si>
    <t xml:space="preserve">с. Мильково автостанция, поворот на п. Долиновка, поворот на п. Таежный, поворот на п. Атласово, 153 км,  п. Анавгай
п. Эссо
</t>
  </si>
  <si>
    <t xml:space="preserve">автомобильная дорога общего пользования межмуниципального значения  Камчатского края «Мильково – Ключи – Усть-Камчатск», IV категория, автомобильная дорога общего пользования межмуниципального значения 
Камчатского края «Крапивная - Эссо», IV категория
</t>
  </si>
  <si>
    <r>
      <rPr>
        <sz val="11"/>
        <color theme="1"/>
        <rFont val="Times New Roman"/>
      </rPr>
      <t>маршрут исключен на основании приказа                                      от 27.04.2024 № 58.01/07/83</t>
    </r>
  </si>
  <si>
    <t xml:space="preserve"> ГУП "ДРСУ", 688600, Камчатский край, Тигильский район, с. Тигиль,  ул. Тостихина, зд. 6                                     </t>
  </si>
  <si>
    <t>ООО "Вилючинский экспресс",  684017, Камчатский край,  Елизовский муниципальный район, п.Светлый,  мкр. Молодежный, ул. Загородная, д.3</t>
  </si>
  <si>
    <t>Зимний период или круглогодичный период,определенный перевозчиком,субъектом Российской Федерации или муниципальным образованием</t>
  </si>
  <si>
    <t>Дни отправления рейсов</t>
  </si>
  <si>
    <t>Время стоянки</t>
  </si>
  <si>
    <t>Дни прибытия рейсов</t>
  </si>
  <si>
    <t>Время прибытия рейсов</t>
  </si>
  <si>
    <t>Время отправления рейсо</t>
  </si>
  <si>
    <t>Период действия зимнего или круглогодичного расписания (с… по…)</t>
  </si>
  <si>
    <t xml:space="preserve">Летний период, определенный перевозчиком, субъектом Российской Федерации или муниципальным образованием
</t>
  </si>
  <si>
    <t xml:space="preserve">Регистрационный номер маршрута </t>
  </si>
  <si>
    <t>Порядковый номер маршрута</t>
  </si>
  <si>
    <t xml:space="preserve">Наименование маршрута регулярных перевозок в виде наименований начального остановочного пункта и конечного остановочного пункта по маршруту 
</t>
  </si>
  <si>
    <t xml:space="preserve">Наименования промежуточных остановочных пунктов по маршруту регулярных перевозок либо наименования поселений, муниципальных округов или городских округов, в границах которых расположены промежуточные остановочные пункты
</t>
  </si>
  <si>
    <t xml:space="preserve">Вид регулярных перевозок (регулярные перевозки по регулируемым тарифам или регулярные перевозки по нерегулируемым тарифам)
</t>
  </si>
  <si>
    <t>э/класс</t>
  </si>
  <si>
    <t xml:space="preserve">Срок действия контракта или срок действия свидетельства об осуществлении перевозок по маршруту регулярных перевозок
</t>
  </si>
  <si>
    <t xml:space="preserve">Информация о включении, изменении сведений о маршруте в реестре </t>
  </si>
  <si>
    <t>Дата включения, изменения сведений</t>
  </si>
  <si>
    <t>Вид и реквизиты документа, являющегося основанием для включения, изменения сведений</t>
  </si>
  <si>
    <t xml:space="preserve">Центральный рынок (г. Петропавловск-Камчатский), ЦУМ "Петропавловск", Детская поликлиника, Педучилище, ул. Чубарова, 10 км.,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t>
  </si>
  <si>
    <t>Максимальный срок эксплуатации транспортных средств</t>
  </si>
  <si>
    <t>отсутствует</t>
  </si>
  <si>
    <t>Иные сведения, предусмотренные соглашением об организации регулярных перевозок</t>
  </si>
  <si>
    <t>ежедневно</t>
  </si>
  <si>
    <t>10 км. (г. Петропавловск-Камчатский) -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t>
  </si>
  <si>
    <t>** приложение к реестру</t>
  </si>
  <si>
    <t>10 км. (г. Петропавловск-Камчатский ),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</si>
  <si>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 xml:space="preserve">10 км.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Зеленый, СОТ "Рыбак", п. Южные Коряки </t>
  </si>
  <si>
    <t xml:space="preserve"> 10 км. (г. Петропавловск-Камчатский),  г. Елизово, п.Сокоч, ДРП Ганалы, ДРП Пущино, п. Шаромы, ДСУ, Больница, п. Мильково</t>
  </si>
  <si>
    <t>10 км. (г. Петропавловск-Камчатский), г. Елизово, п.Сокоч, п. Дальний, п. Малки, ДПР Ганалы, ДПР Пущино, п. Шаромы, п. Мильково, п. Кирганик, п. Долиновка, п. Новая Долиновка, развилка п. Таежный, п. Атласово, переправа р. Качатка (на п. Лазо), п. Атласово</t>
  </si>
  <si>
    <t xml:space="preserve">  10 км. (г. Петропавловск-Камчатский),  г. Елизово, п. Сокоч,  ДПР Ганалы, ДПР Пущино, п. Шаромы, п. Мильково (автостанция), п. Долиновка, п. Атласово, п. Козыревск, п. Майское, п. Ключи, </t>
  </si>
  <si>
    <t xml:space="preserve">  10 км. (г. Петропавловск-Камчатский), г.Елизово, п.Сокоч,  ДПР Ганалы, ДПР Пущино, п. Шаромы, п. Мильково (автостанция), п. Долиновка, п. Атласово, п. Козыревск, п. Майское, п. Ключи, п. Усть-Камчатск (мкр-н  Погодный, Дебаркадер, ПТУ-13, пл. Ленина, м-н Камчатка, Лесная) </t>
  </si>
  <si>
    <t xml:space="preserve"> 10 км. (г. Петропавловск-Камчатский), г. Елизово, п. Сокоч, ДРП Ганалы, ДРП Пущино, п. Шаромы, п. Мильково (автостанция), п. Долиновка, п. Таежный, п. Атласово, 153 км,               п. Анавгай, п. Эссо
</t>
  </si>
  <si>
    <t xml:space="preserve"> 10 км. (г. Петропавловск-Камчатский),  г. Елизово, п. Центральные Коряки, п. Сокоч, п. Дальний, п. Апача, п. Ленино, п. Ковалерское, п.Усть-Большерецк</t>
  </si>
  <si>
    <t>г. Петропавловск-Камчатский, 10 км. - г. Елизово</t>
  </si>
  <si>
    <t>г. Петропавловск-Камчатский, 10 км.  - г. Елизово</t>
  </si>
  <si>
    <t>г. Петропавловск-Камчатский, 10 км. - СОТ "Кречет"</t>
  </si>
  <si>
    <t>г. Петропавловск-Камчатский, 10 км. - п. Южные Коряки</t>
  </si>
  <si>
    <t>г. Петропавловск-Камчатский, 10 км. -                         п. Термальный</t>
  </si>
  <si>
    <t>г. Петропавловск-Камчатский, 10 км. - п. Мильково</t>
  </si>
  <si>
    <t>г. Петропавловск-Камчатский, 10 км. - п. Атласово</t>
  </si>
  <si>
    <t>г. Петропавловск-Камчатский, 10 км. - п. Эссо</t>
  </si>
  <si>
    <t>г. Петропавловск-Камчатский, 10 км. - с. Усть-Большерецк</t>
  </si>
  <si>
    <t>г. Петропавловск-Камчатский, 10 км. - п. Ключи</t>
  </si>
  <si>
    <t>г. Петропавловск-Камчатский, 10 км. - п. Усть-Камчатск</t>
  </si>
  <si>
    <t>г. Петропавловск-Камчатский, 10 км. - б/о Малка</t>
  </si>
  <si>
    <t xml:space="preserve">10 км. (г. Петропавловск-Камчатский) -                            п. Крутоберегово, п. Пионерский, Зверосовхоз, п. Новый,               п. Нагорный, п. Двуречье, 26 км, г. Елизово, 34 км, Кеткинский мост, 44 км, 46 км, 47 км, 48 км, п. Геологи, п. Центральные Коряки, п. Начики, п. Сокоч, 
б/о Малка
</t>
  </si>
  <si>
    <t>г. Петропавловск-Камчатский, 10 км. - п. Раздольный (Зеленовские озерки)</t>
  </si>
  <si>
    <t xml:space="preserve"> 10 км. (г. Петропавловск-Камчатский, ), Новый    рынок, 34 км, Весовая,
Старое Кеткино, п. Раздольный, б/о Зеленовские озерки, 
п. Раздольный, Весовая, Зеленовские озерки
</t>
  </si>
  <si>
    <t>Время отправления рейсов (10 км. г. Перопавловск-Камчатский)</t>
  </si>
  <si>
    <t>Круглододично</t>
  </si>
  <si>
    <t>Прямое направление</t>
  </si>
  <si>
    <t>Обратное направление</t>
  </si>
  <si>
    <t>Рабочие дни</t>
  </si>
  <si>
    <r>
      <t xml:space="preserve">Дни отправления рейсов </t>
    </r>
    <r>
      <rPr>
        <b/>
        <sz val="11"/>
        <color theme="1"/>
        <rFont val="Calibri"/>
        <family val="2"/>
        <charset val="204"/>
      </rPr>
      <t>(рабочие дни)</t>
    </r>
  </si>
  <si>
    <r>
      <t xml:space="preserve">Дни отправления рейсов </t>
    </r>
    <r>
      <rPr>
        <b/>
        <sz val="11"/>
        <color theme="1"/>
        <rFont val="Calibri"/>
        <family val="2"/>
        <charset val="204"/>
      </rPr>
      <t>(выходные дни)</t>
    </r>
  </si>
  <si>
    <t>Время отправления рейсов (г. Елизово)</t>
  </si>
  <si>
    <t>Время прибытия рейсов (г. Елизово)</t>
  </si>
  <si>
    <t>Время прибытия рейсов (10 км. г. Перопавловск-Камчатский)</t>
  </si>
  <si>
    <t xml:space="preserve">
11:25</t>
  </si>
  <si>
    <t>Суббота Воскресенье</t>
  </si>
  <si>
    <r>
      <rPr>
        <sz val="11"/>
        <color rgb="FFFF0000"/>
        <rFont val="Calibri"/>
        <family val="2"/>
        <charset val="204"/>
      </rPr>
      <t xml:space="preserve"> </t>
    </r>
    <r>
      <rPr>
        <sz val="11"/>
        <color theme="1"/>
        <rFont val="Calibri"/>
        <family val="2"/>
        <charset val="204"/>
      </rPr>
      <t>Круглогодичный период,определенный перевозчиком,субъектом Российской Федерации или муниципальным образованием</t>
    </r>
  </si>
  <si>
    <t>7:30*</t>
  </si>
  <si>
    <t>11:40*</t>
  </si>
  <si>
    <t>14:30*</t>
  </si>
  <si>
    <t>17:15*</t>
  </si>
  <si>
    <t>18:50*</t>
  </si>
  <si>
    <r>
      <t xml:space="preserve">Дни отправления рейсов </t>
    </r>
    <r>
      <rPr>
        <b/>
        <sz val="11"/>
        <color theme="1"/>
        <rFont val="Calibri"/>
        <family val="2"/>
        <charset val="204"/>
      </rPr>
      <t>(выходные и праздничные дни)</t>
    </r>
  </si>
  <si>
    <t>8:35*</t>
  </si>
  <si>
    <t>12:45*</t>
  </si>
  <si>
    <t>15:35*</t>
  </si>
  <si>
    <t>18:25*</t>
  </si>
  <si>
    <t>20:10*</t>
  </si>
  <si>
    <t xml:space="preserve">Летний период, определенный перевозчиком, субъектом Российской Федерации или муниципальным образованием 
</t>
  </si>
  <si>
    <t>Круглогодичный период,определенный перевозчиком,субъектом Российской Федерации или муниципальным образованием</t>
  </si>
  <si>
    <t>* -заезды в Женский монастырь</t>
  </si>
  <si>
    <t>07:30*</t>
  </si>
  <si>
    <t>8:40*</t>
  </si>
  <si>
    <t>11:20*</t>
  </si>
  <si>
    <t>14:40*</t>
  </si>
  <si>
    <t>16:30*</t>
  </si>
  <si>
    <t>18:40*</t>
  </si>
  <si>
    <t>9:45*</t>
  </si>
  <si>
    <t>12:25*</t>
  </si>
  <si>
    <t>15:45*</t>
  </si>
  <si>
    <t>17:35*</t>
  </si>
  <si>
    <t>19:45*</t>
  </si>
  <si>
    <t>Время отправления рейсов г. Елизово</t>
  </si>
  <si>
    <r>
      <t>Дни отправления рейсов (</t>
    </r>
    <r>
      <rPr>
        <b/>
        <sz val="11"/>
        <color theme="1"/>
        <rFont val="Calibri"/>
        <family val="2"/>
        <charset val="204"/>
      </rPr>
      <t>выходные и праздничные дни)</t>
    </r>
  </si>
  <si>
    <t>Зимний период,определенный перевозчиком,субъектом Российской Федерации или муниципальным образованием</t>
  </si>
  <si>
    <t>9:30*</t>
  </si>
  <si>
    <t>14:50*</t>
  </si>
  <si>
    <t>Время прибытия рейсов (СОТа "Кречет")</t>
  </si>
  <si>
    <t>Время отправления рейсов (от Центрального рынка Петропавловск-Камчатского)</t>
  </si>
  <si>
    <t>Время отправления рейсов СОТ "Кречет"</t>
  </si>
  <si>
    <t>Время прибытия рейсов г. Петропавловск-Камчатский (Центральный рынок)</t>
  </si>
  <si>
    <t>Период действия зимнего  расписания (с 01.11. по 31.03)</t>
  </si>
  <si>
    <t>Период действия зимнего  расписания (01.11. по 31.03)</t>
  </si>
  <si>
    <t>01.11. по 31.03</t>
  </si>
  <si>
    <t>Период действия летнего расписания (с апреля по октябрь)</t>
  </si>
  <si>
    <t>Период действия летнего расписания (с апреля по октябрь )</t>
  </si>
  <si>
    <t>с апреля по октябрь</t>
  </si>
  <si>
    <t>Зимнее расписание движения дачных автобусов с ноября</t>
  </si>
  <si>
    <t>Расписание маршрута № 106  "г. Петропавловск-Камчатский (Центральный рынок) - СОТ "Кречет" и в обратном направлении</t>
  </si>
  <si>
    <t>Зимний период определенный перевозчиком,субъектом Российской Федерации или муниципальным образованием</t>
  </si>
  <si>
    <t>Расписание маршрута № 102  "10 км. (г. Петропавловск-Камчатский)-г. Елизово" и в обратном направлении</t>
  </si>
  <si>
    <t>Время отправления рейсов (СОТа "Кречет")</t>
  </si>
  <si>
    <t>Расписание маршрута № 107  10 км. (г. Петропавловск-Камчатский) - СОТ "Кречет" и в обратном направлении</t>
  </si>
  <si>
    <t>Летнее расписание движения дачных автобусов</t>
  </si>
  <si>
    <t>01.11. по 31.04</t>
  </si>
  <si>
    <t>01.11. по 31.05</t>
  </si>
  <si>
    <t>Расписание маршрута № 108 "г. Петропавловск-Камчатский (Центральный рынок) - СОТ "Прибой" и в обратном направлении</t>
  </si>
  <si>
    <t>Время прибытия рейсов (СОТ "Прибой")</t>
  </si>
  <si>
    <t>Время прибытия рейсов (СОТ "Кречет")</t>
  </si>
  <si>
    <t>Время отправления рейсов (СОТ "Кречет")</t>
  </si>
  <si>
    <r>
      <t xml:space="preserve">Дни отправления рейсов </t>
    </r>
    <r>
      <rPr>
        <b/>
        <sz val="11"/>
        <color theme="1"/>
        <rFont val="Calibri"/>
        <family val="2"/>
        <charset val="204"/>
      </rPr>
      <t>(выполняются ежедневно, кроме вторника и четверга)</t>
    </r>
  </si>
  <si>
    <t>ежедневно, кроме вторника и четверга</t>
  </si>
  <si>
    <t xml:space="preserve">Круглогодичный период,определенный перевозчиком,субъектом Российской Федерации или муниципальным образованием
</t>
  </si>
  <si>
    <t>Время отправления рейсов (СОТ "Прибой")</t>
  </si>
  <si>
    <t xml:space="preserve">Время отправления рейсов (10 км. г. Перопавловск-Камчатский) </t>
  </si>
  <si>
    <t>с 7 часов до 9:30 интервал движения 5 минут</t>
  </si>
  <si>
    <t>Суббота</t>
  </si>
  <si>
    <t>Воскресенье</t>
  </si>
  <si>
    <t>первый в 7:30</t>
  </si>
  <si>
    <t>последний в 22:05</t>
  </si>
  <si>
    <t>первый в 7:00</t>
  </si>
  <si>
    <t>первый 6:22</t>
  </si>
  <si>
    <t>последний в 22:00</t>
  </si>
  <si>
    <t>последний в 22:10</t>
  </si>
  <si>
    <t>первый в 6:50</t>
  </si>
  <si>
    <t>последний в 21:45</t>
  </si>
  <si>
    <t>с 9:30 до 19:30 интервал движения 10 минут</t>
  </si>
  <si>
    <t>с 19:30 до 21:00 интервал движения 15 минут</t>
  </si>
  <si>
    <t>с 21:00 до 22 :00 интервал движения 20 минут</t>
  </si>
  <si>
    <t>рабочие дни</t>
  </si>
  <si>
    <r>
      <rPr>
        <b/>
        <sz val="11"/>
        <color theme="1"/>
        <rFont val="Calibri"/>
        <family val="2"/>
        <charset val="204"/>
      </rPr>
      <t>первый в 7:30</t>
    </r>
    <r>
      <rPr>
        <sz val="11"/>
        <color theme="1"/>
        <rFont val="Calibri"/>
        <family val="2"/>
        <charset val="204"/>
      </rPr>
      <t xml:space="preserve">
Интервал движения
10-15 минут</t>
    </r>
  </si>
  <si>
    <t>последний 20:30</t>
  </si>
  <si>
    <r>
      <rPr>
        <b/>
        <sz val="11"/>
        <color theme="1"/>
        <rFont val="Calibri"/>
        <family val="2"/>
        <charset val="204"/>
      </rPr>
      <t>первый в 7:00</t>
    </r>
    <r>
      <rPr>
        <sz val="11"/>
        <color theme="1"/>
        <rFont val="Calibri"/>
        <family val="2"/>
        <charset val="204"/>
      </rPr>
      <t xml:space="preserve">
Интервал движения
10-15 минут</t>
    </r>
  </si>
  <si>
    <t>Дни прибытия рейсов (рабочие дни)</t>
  </si>
  <si>
    <t>Дни прибытия рейсов (выходные и праздничные дни)</t>
  </si>
  <si>
    <t>Дни прибытия рейсов (выполняются ежедневно, кроме вторника и четверга)</t>
  </si>
  <si>
    <r>
      <t xml:space="preserve">Дни прибытия рейсов </t>
    </r>
    <r>
      <rPr>
        <b/>
        <sz val="11"/>
        <color theme="1"/>
        <rFont val="Calibri"/>
        <family val="2"/>
        <charset val="204"/>
      </rPr>
      <t>(рабочие дни)</t>
    </r>
  </si>
  <si>
    <r>
      <t xml:space="preserve">Дни прибытия рейсов </t>
    </r>
    <r>
      <rPr>
        <b/>
        <sz val="11"/>
        <color theme="1"/>
        <rFont val="Calibri"/>
        <family val="2"/>
        <charset val="204"/>
      </rPr>
      <t>(выходные и праздничные дни)</t>
    </r>
  </si>
  <si>
    <t xml:space="preserve">Дни прибытия рейсов </t>
  </si>
  <si>
    <r>
      <t xml:space="preserve">Дни отправления рейсов
</t>
    </r>
    <r>
      <rPr>
        <b/>
        <sz val="11"/>
        <color theme="1"/>
        <rFont val="Calibri"/>
        <family val="2"/>
        <charset val="204"/>
      </rPr>
      <t>(рабочие дни)</t>
    </r>
  </si>
  <si>
    <r>
      <t xml:space="preserve">Дни прибытия рейсов
</t>
    </r>
    <r>
      <rPr>
        <b/>
        <sz val="11"/>
        <color theme="1"/>
        <rFont val="Calibri"/>
        <family val="2"/>
        <charset val="204"/>
      </rPr>
      <t>(рабочие дни)</t>
    </r>
  </si>
  <si>
    <t>Дни прибытия рейсов выходные и праздничные дни)</t>
  </si>
  <si>
    <t>последний 20:00</t>
  </si>
  <si>
    <t>Время прибытия рейсов (п. Термальный)</t>
  </si>
  <si>
    <t>Время отправления рейсов п. Термальный</t>
  </si>
  <si>
    <t>Время прибытия рейсов (п. Южные Коряки)</t>
  </si>
  <si>
    <t>Время отправления рейсов п. Южные Коряки</t>
  </si>
  <si>
    <t>Расписание маршрута № 111 "10 км. (г. Петропавловск-Камчатский) -п. Термальный" и в обратном направлении</t>
  </si>
  <si>
    <t>Расписание маршрута № 104 (микроавтобусы)  "10 км. (г. Петропавловск-Камчатский) - г. Елизово" и в обратном направлении</t>
  </si>
  <si>
    <t>Расписание маршрута № 104 к (автобусы)  "10 км. (г. Петропавловск-Камчатский) - г. Елизово" и в обратном направлении</t>
  </si>
  <si>
    <t>Расписание маршрута № 107  "10 км. (г. Петропавловск-Камчатский) - СОТ "Кречет"" и в обратном направлении</t>
  </si>
  <si>
    <t>Расписание маршрута № 106  "г. Петропавловск-Камчатский (Центральный рынок) - СОТ "Кречет"" и в обратном направлении</t>
  </si>
  <si>
    <t>Расписание маршрута № 105  "10 км. (г.Петропавловск-Камчатский)- г.Елизово" и в обратном направлении</t>
  </si>
  <si>
    <t>Расписание маршрута № 113 "10 км. (г. Петропавловск-Камчатский) -п. Южные Коряки" и в обратном направлении</t>
  </si>
  <si>
    <t>Расписание маршрута № 120 "г. Вилючинск (ж/р Приморский) - г. Елизово - Аэропорт" и в обратном направлении</t>
  </si>
  <si>
    <t>Время отправления рейсов г. Вилючинск (ж/р Приморский)</t>
  </si>
  <si>
    <t>Время прибытия рейсов г. Вилючинск (ж/р Приморский)</t>
  </si>
  <si>
    <t>Время отправления рейсов (ж/р Приморский)</t>
  </si>
  <si>
    <t>Время прибытия рейсов ж/р Приморский</t>
  </si>
  <si>
    <t>Время отправления рейсов г. Петропавловск-Камчатский (Центральный рынок)</t>
  </si>
  <si>
    <t>Время прибытия рейсов СНТ "Вилюй</t>
  </si>
  <si>
    <t>Время отправления рейсов СНТ "Вилюй</t>
  </si>
  <si>
    <t>Расписание маршрута № 124 "г. Вилючинск (ж/р Приморский) - г. Петропавловск-Камчатский (Центральный рынок)" и в обратном направлении</t>
  </si>
  <si>
    <t>с мая по октябрь</t>
  </si>
  <si>
    <r>
      <t xml:space="preserve">Период действия зимнего или круглогодичного расписания </t>
    </r>
    <r>
      <rPr>
        <b/>
        <sz val="11"/>
        <color theme="1"/>
        <rFont val="Calibri"/>
        <family val="2"/>
        <charset val="204"/>
      </rPr>
      <t>(с мая по октябрь)</t>
    </r>
  </si>
  <si>
    <t>Расписание маршрута № 123 "г. Вилючинск (ж/р Приморский) - СНТ "Вилюй" и в обратном направлении</t>
  </si>
  <si>
    <t>Время прибытия рейсов (с.Мильково)</t>
  </si>
  <si>
    <t>Время отправления рейсов с.Мильково</t>
  </si>
  <si>
    <t>Ежедневно</t>
  </si>
  <si>
    <t>Время прибытия рейсов (с. Усть-Большерецк)</t>
  </si>
  <si>
    <t>Время отправления рейсов с. Усть-Большерецк</t>
  </si>
  <si>
    <t>при увеличении пассажиропотока дополнительный рейс в летний период</t>
  </si>
  <si>
    <t>Отправление из Петропавловск-Камчатского</t>
  </si>
  <si>
    <t>Время прибытия рейсов (п.Эссо)</t>
  </si>
  <si>
    <t>Время отправления рейсов п.Эссо</t>
  </si>
  <si>
    <t xml:space="preserve">Дни отправления рейсов </t>
  </si>
  <si>
    <t>Вторник, Пятница, Воскресенье</t>
  </si>
  <si>
    <t>Понедельник, Четверг, Суббота</t>
  </si>
  <si>
    <t>Расписание маршрута № 208 "10 км. (г. Петропавловск-Камчатский) - с. Усть-Большерецк" и в обратном направлении</t>
  </si>
  <si>
    <t>Расписание маршрута № 201 "г. Петропавловск-Камчатский - с.Мильково" и в обратном направлении</t>
  </si>
  <si>
    <t>Расписание маршрута № 215 "10 км. (г. Петропавловск-Камчатский) - п.Эссо" и в обратном направлении</t>
  </si>
  <si>
    <t>Время прибытия рейсов (п. Усть-Камчатск)</t>
  </si>
  <si>
    <t>Время отправления рейсов п. Усть-Камчатск</t>
  </si>
  <si>
    <t xml:space="preserve">Дни отправления рейсов
</t>
  </si>
  <si>
    <t>Время прибытия рейсов - "Аэропорт г. Елизово"</t>
  </si>
  <si>
    <t>Круглогодично</t>
  </si>
  <si>
    <t>Время прибытия рейсов "Аэропорт г. Елизово"</t>
  </si>
  <si>
    <t>Время отправления рейсов "Аэропорт г. Елизово"</t>
  </si>
  <si>
    <t xml:space="preserve">Дни прибытия рейсов
</t>
  </si>
  <si>
    <t>Расписание маршрута № 218 "10 км. (г. Петропавловск-Камчатский) - п. Усть-Камчатск" и в обратном направлении</t>
  </si>
  <si>
    <t>Характеристики транспортных средств, влияющие на качество перевозок</t>
  </si>
  <si>
    <t>наличие низкого пола, кондиционера, оборудования для перевозок пассажиров из числа инвалидов, видеонаблюдения, медиапанели, электронного информационного табло, голосового автоинформатора, сестемы безналичной оплаты проезда, системы пассажиропотока, ГЛОНАНСС</t>
  </si>
  <si>
    <t>Наличие кондиционера, видеонаблюдения, медиапанели, электронного информационного табло, голосового автоинформатора, системы безналичной оплаты проезда, системы пассажиропотока, ГЛОНАНСС</t>
  </si>
  <si>
    <t>экологический класс ЕВРО-4</t>
  </si>
  <si>
    <t>экологический класс ЕВРО-4,5</t>
  </si>
  <si>
    <t>наличие кондиционера, видеонаблюдения, медиапанели, электронного информационного табло, голосового автоинформатора, системы безналичной оплаты проезда, системы пассажиропотока, ГЛОНАНСС</t>
  </si>
  <si>
    <t>оборудовано системой отопления и кондиционирования воздуха, автоматизированной системой оплаты проезда</t>
  </si>
  <si>
    <t>оборудованы системой отопления и кондиционирования воздуха</t>
  </si>
  <si>
    <t xml:space="preserve">оборудовано системой отопления и кондиционирования воздуха, автоматизированной системой оплаты проезда
</t>
  </si>
  <si>
    <t>оборудованы системой отопления и кондиционирования воздуха, автоматизированной системой оплаты проезда</t>
  </si>
  <si>
    <t>оборудованысистемой отопления и кондиционирования воздуха</t>
  </si>
  <si>
    <t xml:space="preserve">Дата начала осуществления регулярных перевозок юридическим лицом, индивидуальным предпринимателем или участниками договора простого товарищества
</t>
  </si>
  <si>
    <t>ГК с 01.01.2023 по 31.12.2025</t>
  </si>
  <si>
    <t>Св-во с 01.07.2020 по 30.06.2025</t>
  </si>
  <si>
    <t>Св-во 19.06.2023 по 30.06.2025</t>
  </si>
  <si>
    <t>Св-во с 01.08.2024 по 31.07.2029</t>
  </si>
  <si>
    <t>Св-во с 01.01.2024 по 31.12.2029</t>
  </si>
  <si>
    <t>Св-во с 31.12.2021 по 30.06.2025</t>
  </si>
  <si>
    <t>-</t>
  </si>
  <si>
    <t>с 7:50  до 10:20 интервал прибытия 5 минут</t>
  </si>
  <si>
    <t>с 10:20 до 19:30 интервал прибытия 10 минут</t>
  </si>
  <si>
    <t>с 10:20 до 20:20 интервал прибытия 10 минут</t>
  </si>
  <si>
    <t>с 20:20 до 21:50 интервал прибытия 15 минут</t>
  </si>
  <si>
    <t>с 21:50 до 22:50 интервал прибытия 20 минут</t>
  </si>
  <si>
    <t>с 19:30 до 21:50 интервал прибытия 15 минут</t>
  </si>
  <si>
    <t>с 8:20 до 10:20 интервал прибытия 5 минут</t>
  </si>
  <si>
    <r>
      <rPr>
        <b/>
        <sz val="11"/>
        <color theme="1"/>
        <rFont val="Calibri"/>
        <family val="2"/>
        <charset val="204"/>
      </rPr>
      <t>первый в 8:20</t>
    </r>
    <r>
      <rPr>
        <sz val="11"/>
        <color theme="1"/>
        <rFont val="Calibri"/>
        <family val="2"/>
        <charset val="204"/>
      </rPr>
      <t xml:space="preserve">
прибытия
10-15 минут</t>
    </r>
  </si>
  <si>
    <r>
      <rPr>
        <b/>
        <sz val="11"/>
        <color theme="1"/>
        <rFont val="Calibri"/>
        <family val="2"/>
        <charset val="204"/>
      </rPr>
      <t xml:space="preserve">первый в 8:50
</t>
    </r>
    <r>
      <rPr>
        <sz val="11"/>
        <color theme="1"/>
        <rFont val="Calibri"/>
        <family val="2"/>
        <charset val="204"/>
      </rPr>
      <t>Интервал прибытия 15-20 минут</t>
    </r>
  </si>
  <si>
    <r>
      <rPr>
        <b/>
        <sz val="11"/>
        <color theme="1"/>
        <rFont val="Calibri"/>
        <family val="2"/>
        <charset val="204"/>
      </rPr>
      <t xml:space="preserve">первый в 8:00
</t>
    </r>
    <r>
      <rPr>
        <sz val="11"/>
        <color theme="1"/>
        <rFont val="Calibri"/>
        <family val="2"/>
        <charset val="204"/>
      </rPr>
      <t>Интервал движения 15-20 минут</t>
    </r>
  </si>
  <si>
    <r>
      <rPr>
        <b/>
        <sz val="11"/>
        <color theme="1"/>
        <rFont val="Calibri"/>
        <family val="2"/>
        <charset val="204"/>
      </rPr>
      <t>первый в 7:50</t>
    </r>
    <r>
      <rPr>
        <sz val="11"/>
        <color theme="1"/>
        <rFont val="Calibri"/>
        <family val="2"/>
        <charset val="204"/>
      </rPr>
      <t xml:space="preserve">
Интервал прибытия
10-15 минут</t>
    </r>
  </si>
  <si>
    <t>с 7:50 до 10:20 интервал прибытия 5 минут</t>
  </si>
  <si>
    <t>с 7:12 до 10:20 интервал прибытия 5 минут</t>
  </si>
  <si>
    <t>с 20:20 до 21:45 интервал прибытия 15 минут</t>
  </si>
  <si>
    <t>Реестр межмуниципальных маршрутов регулярных перевозок в Камчатском крае по состоянию на 22.01.2025</t>
  </si>
  <si>
    <t xml:space="preserve">Максимальное количество </t>
  </si>
  <si>
    <r>
      <rPr>
        <i/>
        <u/>
        <sz val="11"/>
        <color theme="1"/>
        <rFont val="Times New Roman"/>
        <family val="1"/>
        <charset val="204"/>
      </rPr>
      <t>В прямом направлении:</t>
    </r>
    <r>
      <rPr>
        <sz val="11"/>
        <color theme="1"/>
        <rFont val="Times New Roman"/>
        <family val="1"/>
        <charset val="204"/>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r>
    <r>
      <rPr>
        <i/>
        <u/>
        <sz val="11"/>
        <color theme="1"/>
        <rFont val="Times New Roman"/>
        <family val="1"/>
        <charset val="204"/>
      </rPr>
      <t>- в обратном направлении</t>
    </r>
    <r>
      <rPr>
        <u/>
        <sz val="11"/>
        <color theme="1"/>
        <rFont val="Times New Roman"/>
        <family val="1"/>
        <charset val="204"/>
      </rPr>
      <t>:</t>
    </r>
    <r>
      <rPr>
        <sz val="11"/>
        <color theme="1"/>
        <rFont val="Times New Roman"/>
        <family val="1"/>
        <charset val="204"/>
      </rPr>
      <t xml:space="preserve"> улица общегородского значения регулируемого движения Елизовского городского поселения Ленина,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                                                               </t>
    </r>
  </si>
  <si>
    <r>
      <rPr>
        <i/>
        <u/>
        <sz val="11"/>
        <color theme="1"/>
        <rFont val="Times New Roman"/>
        <family val="1"/>
        <charset val="204"/>
      </rPr>
      <t xml:space="preserve">в прямом направлении: </t>
    </r>
    <r>
      <rPr>
        <sz val="11"/>
        <color theme="1"/>
        <rFont val="Times New Roman"/>
        <family val="1"/>
        <charset val="204"/>
      </rPr>
      <t xml:space="preserve">Северо-Восточное шоссе, по автомобильной дороге общего пользования федерального значения «Подъездная дорога от морского порта Петропавловск-Камчатский к аэропорту Петропавловск-Камчатский (Елизово)»  участок км 11+500 - 29+950, участок автомобильной дороги общего пользования регионального и межмуниципального значения Камчатского края «Садовое кольцо» км 29 + 600 – 27 км
</t>
    </r>
    <r>
      <rPr>
        <i/>
        <u/>
        <sz val="11"/>
        <color theme="1"/>
        <rFont val="Times New Roman"/>
        <family val="1"/>
        <charset val="204"/>
      </rPr>
      <t xml:space="preserve">в обратном направлении: </t>
    </r>
    <r>
      <rPr>
        <sz val="11"/>
        <color theme="1"/>
        <rFont val="Times New Roman"/>
        <family val="1"/>
        <charset val="204"/>
      </rPr>
      <t xml:space="preserve">участок автомобильной дороги «Садовое кольцо» км 27 – км 29 + 600, участок автомобильной дороги А – 401 км 29+950 - 11+500, магистральные улицы общегородского значения регулируемого движения ул. Лукашевского, пр. 50 лет Октября,   пр. Рыбаков, участок автомобильной дороги А – 401 км 10 + 950 – км 11+290
</t>
    </r>
  </si>
  <si>
    <r>
      <t>10 км. (г. Петропавловск-Камчатский), ул. Чубарова, Новый рынок, Лыжная база "Лесная", 16 км, 18 км, 20 км, кафе "Юлечка", 22 км, 23 км, 24 км, 26 км, СОТ "Дубрава", СОТ "Ромашка", рынок "Дачный", 30 км (по треб.), 31 км,</t>
    </r>
    <r>
      <rPr>
        <i/>
        <sz val="11"/>
        <color theme="1"/>
        <rFont val="Times New Roman"/>
        <family val="1"/>
        <charset val="204"/>
      </rPr>
      <t xml:space="preserve"> п. Мутной, Женский монастырь</t>
    </r>
    <r>
      <rPr>
        <sz val="11"/>
        <color theme="1"/>
        <rFont val="Times New Roman"/>
        <family val="1"/>
        <charset val="204"/>
      </rPr>
      <t>, СОТ "Дорожник", АЗС (по треб.), п/л "Связист",  г. Елизово</t>
    </r>
  </si>
  <si>
    <r>
      <rPr>
        <i/>
        <u/>
        <sz val="11"/>
        <color theme="1"/>
        <rFont val="Times New Roman"/>
        <family val="1"/>
        <charset val="204"/>
      </rPr>
      <t>в прямом направлении:</t>
    </r>
    <r>
      <rPr>
        <sz val="11"/>
        <color theme="1"/>
        <rFont val="Times New Roman"/>
        <family val="1"/>
        <charset val="204"/>
      </rPr>
      <t xml:space="preserve"> улицы общегородского значения пр-т Победы, ул. Чубарова, ул. Тушканова, ул. Лукашевского, участок автомобильной дороги общего пользования федерального значения «Подъездная дорога от морского порта Петропавловск-Камчатский к аэропорту Петропавловск-Камчатский (Елизово)» (далее – А – 401) км 11+500 – км 32 + 100, участок автомобильной дороги общего пользования регионального и межмуниципального значения Камчатского края «Облрадиоцентр - Елизово» (далее – «Облрадиоцентр  - Елизово»)  км 0 – км 6 + 100, (с учетом заезда в п.Мутной: участок автомобильной дороги «Облрадиоцентр  - Елизово» км 0 – км 1 + 200, участок подъезда к п.Мутной  км 0 – 1 + 480 – км 0, участок автомобильной дороги «Облрадиоцентр  - Елизово» км 1 + 200 – км 6 + 100) улицы общегородского значения г.Елизово ул. Рябикова – ул. Беринга – участок автомобильной дороги общего пользования регионального и межмуниципального значения Камчатского края «Петропавловск - Мильково» (далее - «Петропавловск - Мильково»)  км 32 + 300 – км  32 + 100 по ул. Ленина г.Елизово</t>
    </r>
  </si>
  <si>
    <r>
      <t>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r>
    <r>
      <rPr>
        <i/>
        <sz val="11"/>
        <color theme="1"/>
        <rFont val="Times New Roman"/>
        <family val="1"/>
        <charset val="204"/>
      </rPr>
      <t>при движении</t>
    </r>
    <r>
      <rPr>
        <sz val="11"/>
        <color theme="1"/>
        <rFont val="Times New Roman"/>
        <family val="1"/>
        <charset val="204"/>
      </rPr>
      <t xml:space="preserve"> </t>
    </r>
    <r>
      <rPr>
        <i/>
        <sz val="11"/>
        <color theme="1"/>
        <rFont val="Times New Roman"/>
        <family val="1"/>
        <charset val="204"/>
      </rPr>
      <t>в обратном направлении автобус останавливается на следующих городских остановочных пунктах: пр-кт Таранца, Новый рынок, Горизонт-Север, Статуправление, Областная больница; ** в период с 01.04 по 31.10 автобусы по маршруту от остановки Новый рынок до остановки СОТ "Ромашка" следуют без остановок</t>
    </r>
  </si>
  <si>
    <r>
      <rPr>
        <i/>
        <u/>
        <sz val="11"/>
        <color theme="1"/>
        <rFont val="Times New Roman"/>
        <family val="1"/>
        <charset val="204"/>
      </rPr>
      <t>В прямом направлении</t>
    </r>
    <r>
      <rPr>
        <sz val="11"/>
        <color theme="1"/>
        <rFont val="Times New Roman"/>
        <family val="1"/>
        <charset val="204"/>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улицы общегородского значения регулируемого движения Елизовского городского поселения Рябикова, ул. Ленина, автомобильная дорога общего пользования регионального и межмуниципального значения Камчатского края «Петропавловск - Мильково» участок км 32 + 500 – км 54 + 800                                       </t>
    </r>
    <r>
      <rPr>
        <i/>
        <u/>
        <sz val="11"/>
        <color theme="1"/>
        <rFont val="Times New Roman"/>
        <family val="1"/>
        <charset val="204"/>
      </rPr>
      <t xml:space="preserve">в обратном направлении: </t>
    </r>
    <r>
      <rPr>
        <sz val="11"/>
        <color theme="1"/>
        <rFont val="Times New Roman"/>
        <family val="1"/>
        <charset val="204"/>
      </rPr>
      <t xml:space="preserve"> автомобильная дорога общего пользования регионального и межмуниципального значения Камчатского края «Петропавловск –Мильково» участок км 54 + 800 – 32 + 300, улица общегородского значения регулируемого движения Елизовского городского поселения Ленина,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t>
    </r>
  </si>
  <si>
    <r>
      <t xml:space="preserve">Автостанция ж/р Приморский, СОТ "Волна", 5 км, 6 км, 7 км, 8 км, 9 км, 10 км, 12 км, 12,5 км, СНТ "Вилюй"; </t>
    </r>
    <r>
      <rPr>
        <i/>
        <sz val="11"/>
        <color theme="1"/>
        <rFont val="Times New Roman"/>
        <family val="1"/>
        <charset val="204"/>
      </rPr>
      <t>в обратном направлении автобус следует до остановок м-н "Якорь, м-н "Вилюй"и возвращается на Автостанцию.</t>
    </r>
  </si>
  <si>
    <t>ж/р Приморский г. Вилючинск, Центральный рынок г. Петропавловск-Камчатский</t>
  </si>
  <si>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 "Елизово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family val="1"/>
        <charset val="204"/>
      </rPr>
      <t xml:space="preserve">в обратном напралении через ул. Пограничная, </t>
    </r>
  </si>
  <si>
    <t>маршрут исключен на основании приказа                                      от 27.04.2024 № 58.01/07/83</t>
  </si>
  <si>
    <t>Расписание, включаемое в реестры муниципальных, межмуниципальных маршрутов регулярных перевозок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</si>
</sst>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33" x14ac:knownFonts="1">
    <font>
      <sz val="11"/>
      <color theme="1"/>
      <name val="Calibri"/>
    </font>
    <font>
      <sz val="11"/>
      <color theme="1"/>
      <name val="Calibri"/>
      <family val="2"/>
      <charset val="204"/>
      <scheme val="minor"/>
    </font>
    <font>
      <sz val="11"/>
      <color theme="1"/>
      <name val="Calibri"/>
      <scheme val="minor"/>
    </font>
    <font>
      <sz val="16"/>
      <color theme="1"/>
      <name val="Times New Roman"/>
    </font>
    <font>
      <sz val="11"/>
      <color theme="1"/>
      <name val="Times New Roman"/>
    </font>
    <font>
      <b/>
      <sz val="11"/>
      <color theme="1"/>
      <name val="Calibri"/>
      <scheme val="minor"/>
    </font>
    <font>
      <sz val="12"/>
      <color theme="1"/>
      <name val="Times New Roman"/>
    </font>
    <font>
      <b/>
      <sz val="11"/>
      <color theme="1"/>
      <name val="Times New Roman"/>
    </font>
    <font>
      <i/>
      <u/>
      <sz val="11"/>
      <color theme="1"/>
      <name val="Times New Roman"/>
    </font>
    <font>
      <u/>
      <sz val="11"/>
      <color theme="1"/>
      <name val="Times New Roman"/>
    </font>
    <font>
      <i/>
      <sz val="11"/>
      <color theme="1"/>
      <name val="Times New Roman"/>
    </font>
    <font>
      <sz val="11"/>
      <color theme="1"/>
      <name val="Calibri"/>
      <family val="2"/>
      <charset val="204"/>
    </font>
    <font>
      <sz val="11"/>
      <color theme="1"/>
      <name val="Times New Roman"/>
      <family val="1"/>
      <charset val="204"/>
    </font>
    <font>
      <b/>
      <sz val="11"/>
      <color theme="1"/>
      <name val="Calibri"/>
      <family val="2"/>
      <charset val="204"/>
      <scheme val="minor"/>
    </font>
    <font>
      <sz val="16"/>
      <name val="Times New Roman"/>
      <family val="1"/>
      <charset val="204"/>
    </font>
    <font>
      <sz val="11"/>
      <name val="Times New Roman"/>
      <family val="1"/>
      <charset val="204"/>
    </font>
    <font>
      <sz val="11"/>
      <color rgb="FFFF0000"/>
      <name val="Times New Roman"/>
      <family val="1"/>
      <charset val="204"/>
    </font>
    <font>
      <sz val="16"/>
      <color theme="1"/>
      <name val="Times New Roman"/>
      <family val="1"/>
      <charset val="204"/>
    </font>
    <font>
      <b/>
      <sz val="12"/>
      <color theme="1"/>
      <name val="Calibri"/>
      <family val="2"/>
      <charset val="204"/>
      <scheme val="minor"/>
    </font>
    <font>
      <sz val="11"/>
      <color rgb="FFFF0000"/>
      <name val="Calibri"/>
      <family val="2"/>
      <charset val="204"/>
    </font>
    <font>
      <sz val="10"/>
      <color theme="1"/>
      <name val="Times New Roman"/>
      <family val="1"/>
      <charset val="204"/>
    </font>
    <font>
      <b/>
      <sz val="11"/>
      <color theme="1"/>
      <name val="Calibri"/>
      <family val="2"/>
      <charset val="204"/>
    </font>
    <font>
      <sz val="10"/>
      <name val="Times New Roman"/>
      <family val="1"/>
      <charset val="204"/>
    </font>
    <font>
      <sz val="20"/>
      <name val="Times New Roman"/>
      <family val="1"/>
      <charset val="204"/>
    </font>
    <font>
      <b/>
      <sz val="16"/>
      <color rgb="FFFF0000"/>
      <name val="Times New Roman"/>
      <family val="1"/>
      <charset val="204"/>
    </font>
    <font>
      <sz val="16"/>
      <color rgb="FF92D050"/>
      <name val="Times New Roman"/>
      <family val="1"/>
      <charset val="204"/>
    </font>
    <font>
      <b/>
      <sz val="20"/>
      <color rgb="FF92D050"/>
      <name val="Times New Roman"/>
      <family val="1"/>
      <charset val="204"/>
    </font>
    <font>
      <b/>
      <sz val="14"/>
      <color theme="1"/>
      <name val="Times New Roman"/>
      <family val="1"/>
      <charset val="204"/>
    </font>
    <font>
      <sz val="11"/>
      <color rgb="FF000000"/>
      <name val="Calibri"/>
      <family val="2"/>
      <charset val="204"/>
    </font>
    <font>
      <i/>
      <u/>
      <sz val="11"/>
      <color theme="1"/>
      <name val="Times New Roman"/>
      <family val="1"/>
      <charset val="204"/>
    </font>
    <font>
      <u/>
      <sz val="11"/>
      <color theme="1"/>
      <name val="Times New Roman"/>
      <family val="1"/>
      <charset val="204"/>
    </font>
    <font>
      <i/>
      <sz val="11"/>
      <color theme="1"/>
      <name val="Times New Roman"/>
      <family val="1"/>
      <charset val="204"/>
    </font>
    <font>
      <b/>
      <sz val="11"/>
      <color theme="1"/>
      <name val="Times New Roman"/>
      <family val="1"/>
      <charset val="204"/>
    </font>
  </fonts>
  <fills count="6">
    <fill>
      <patternFill patternType="none"/>
    </fill>
    <fill>
      <patternFill patternType="gray125"/>
    </fill>
    <fill>
      <patternFill patternType="solid">
        <fgColor theme="0"/>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69">
    <xf numFmtId="0" fontId="2" fillId="0" borderId="0" xfId="0" applyNumberFormat="1" applyFont="1"/>
    <xf numFmtId="0" fontId="2" fillId="2" borderId="0" xfId="0" applyNumberFormat="1" applyFont="1" applyFill="1" applyAlignment="1">
      <alignment horizontal="center"/>
    </xf>
    <xf numFmtId="0" fontId="2" fillId="2" borderId="0" xfId="0" applyNumberFormat="1" applyFont="1" applyFill="1"/>
    <xf numFmtId="0" fontId="4"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0" fontId="4"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center"/>
    </xf>
    <xf numFmtId="0" fontId="2" fillId="2" borderId="0" xfId="0" applyNumberFormat="1" applyFont="1" applyFill="1" applyAlignment="1">
      <alignment horizontal="left" vertical="top"/>
    </xf>
    <xf numFmtId="49" fontId="4"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top"/>
    </xf>
    <xf numFmtId="14" fontId="4" fillId="2" borderId="1" xfId="0" applyNumberFormat="1" applyFont="1" applyFill="1" applyBorder="1" applyAlignment="1">
      <alignment horizontal="center" vertical="top"/>
    </xf>
    <xf numFmtId="49" fontId="4" fillId="2" borderId="8" xfId="0" applyNumberFormat="1" applyFont="1" applyFill="1" applyBorder="1" applyAlignment="1">
      <alignment horizontal="center" vertical="top" wrapText="1"/>
    </xf>
    <xf numFmtId="0" fontId="5" fillId="2" borderId="0" xfId="0" applyNumberFormat="1" applyFont="1" applyFill="1" applyAlignment="1">
      <alignment horizontal="left" vertical="top"/>
    </xf>
    <xf numFmtId="14" fontId="4" fillId="2" borderId="1" xfId="0" applyNumberFormat="1" applyFont="1" applyFill="1" applyBorder="1" applyAlignment="1">
      <alignment horizontal="center" vertical="top" wrapText="1"/>
    </xf>
    <xf numFmtId="0" fontId="2" fillId="2" borderId="0" xfId="0" applyNumberFormat="1" applyFont="1" applyFill="1" applyAlignment="1">
      <alignment wrapText="1"/>
    </xf>
    <xf numFmtId="0" fontId="2" fillId="2" borderId="0" xfId="0" applyNumberFormat="1" applyFont="1" applyFill="1" applyAlignment="1">
      <alignment horizontal="center" vertical="top"/>
    </xf>
    <xf numFmtId="0" fontId="2" fillId="2" borderId="0" xfId="0" applyNumberFormat="1" applyFont="1" applyFill="1" applyAlignment="1">
      <alignment horizontal="center" wrapText="1"/>
    </xf>
    <xf numFmtId="0" fontId="6" fillId="2" borderId="0" xfId="0" applyNumberFormat="1" applyFont="1" applyFill="1" applyAlignment="1">
      <alignment horizontal="right"/>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top"/>
    </xf>
    <xf numFmtId="0"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center" wrapText="1"/>
    </xf>
    <xf numFmtId="0" fontId="2" fillId="2" borderId="0" xfId="0" applyNumberFormat="1" applyFont="1" applyFill="1" applyAlignment="1">
      <alignmen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top" wrapText="1"/>
    </xf>
    <xf numFmtId="0" fontId="4" fillId="2"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top"/>
    </xf>
    <xf numFmtId="49" fontId="4" fillId="2" borderId="4" xfId="0" applyNumberFormat="1" applyFont="1" applyFill="1" applyBorder="1" applyAlignment="1">
      <alignment horizontal="center" vertical="top" wrapText="1"/>
    </xf>
    <xf numFmtId="14" fontId="4" fillId="2" borderId="4" xfId="0" applyNumberFormat="1" applyFont="1" applyFill="1" applyBorder="1" applyAlignment="1">
      <alignment horizontal="center" vertical="top"/>
    </xf>
    <xf numFmtId="0" fontId="12" fillId="2" borderId="1" xfId="0" applyNumberFormat="1" applyFont="1" applyFill="1" applyBorder="1" applyAlignment="1">
      <alignment horizontal="center" vertical="center" wrapText="1"/>
    </xf>
    <xf numFmtId="0" fontId="15" fillId="4" borderId="13" xfId="0" applyFont="1" applyFill="1" applyBorder="1" applyAlignment="1">
      <alignment horizontal="center" vertical="top" wrapText="1"/>
    </xf>
    <xf numFmtId="0" fontId="12" fillId="4" borderId="1" xfId="0" applyNumberFormat="1" applyFont="1" applyFill="1" applyBorder="1" applyAlignment="1">
      <alignment horizontal="center" vertical="center"/>
    </xf>
    <xf numFmtId="0" fontId="11" fillId="0" borderId="10" xfId="0" applyNumberFormat="1" applyFont="1" applyFill="1" applyBorder="1" applyAlignment="1">
      <alignment horizontal="center" vertical="top" wrapText="1"/>
    </xf>
    <xf numFmtId="0" fontId="11" fillId="4" borderId="10" xfId="0" applyNumberFormat="1" applyFont="1" applyFill="1" applyBorder="1" applyAlignment="1">
      <alignment horizontal="center" vertical="top" wrapText="1"/>
    </xf>
    <xf numFmtId="0" fontId="12" fillId="2" borderId="4" xfId="0" applyNumberFormat="1" applyFont="1" applyFill="1" applyBorder="1" applyAlignment="1">
      <alignment horizontal="center" vertical="top" wrapText="1"/>
    </xf>
    <xf numFmtId="0" fontId="12" fillId="2" borderId="1" xfId="0" applyNumberFormat="1" applyFont="1" applyFill="1" applyBorder="1" applyAlignment="1">
      <alignment horizontal="center" vertical="top" wrapText="1"/>
    </xf>
    <xf numFmtId="0" fontId="12" fillId="0" borderId="11" xfId="0" applyNumberFormat="1" applyFont="1" applyFill="1" applyBorder="1" applyAlignment="1">
      <alignment horizontal="center" vertical="top" wrapText="1"/>
    </xf>
    <xf numFmtId="0" fontId="12" fillId="4" borderId="10" xfId="0" applyNumberFormat="1" applyFont="1" applyFill="1" applyBorder="1" applyAlignment="1">
      <alignment horizontal="center" vertical="top" wrapText="1"/>
    </xf>
    <xf numFmtId="0" fontId="12" fillId="2" borderId="4" xfId="0" applyNumberFormat="1" applyFont="1" applyFill="1" applyBorder="1" applyAlignment="1">
      <alignment horizontal="center" vertical="center" wrapText="1"/>
    </xf>
    <xf numFmtId="0" fontId="1" fillId="0" borderId="0" xfId="0" applyNumberFormat="1" applyFont="1"/>
    <xf numFmtId="0" fontId="13" fillId="0" borderId="0" xfId="0" applyNumberFormat="1" applyFont="1"/>
    <xf numFmtId="0" fontId="18" fillId="0" borderId="0" xfId="0" applyNumberFormat="1" applyFont="1"/>
    <xf numFmtId="20" fontId="2" fillId="0" borderId="0" xfId="0" applyNumberFormat="1" applyFont="1"/>
    <xf numFmtId="0" fontId="19" fillId="4" borderId="10" xfId="0" applyNumberFormat="1" applyFont="1" applyFill="1" applyBorder="1" applyAlignment="1">
      <alignment horizontal="center" vertical="top" wrapText="1"/>
    </xf>
    <xf numFmtId="0" fontId="11" fillId="4" borderId="13" xfId="0" applyNumberFormat="1" applyFont="1" applyFill="1" applyBorder="1" applyAlignment="1">
      <alignment horizontal="center" vertical="top" wrapText="1"/>
    </xf>
    <xf numFmtId="0" fontId="2" fillId="0" borderId="10" xfId="0" applyNumberFormat="1" applyFont="1" applyBorder="1"/>
    <xf numFmtId="0" fontId="1" fillId="0" borderId="10" xfId="0" applyNumberFormat="1" applyFont="1" applyBorder="1"/>
    <xf numFmtId="20" fontId="2" fillId="0" borderId="10" xfId="0" applyNumberFormat="1" applyFont="1" applyBorder="1" applyAlignment="1">
      <alignment horizontal="center"/>
    </xf>
    <xf numFmtId="0" fontId="1" fillId="0" borderId="0" xfId="0" applyNumberFormat="1" applyFont="1" applyFill="1" applyBorder="1"/>
    <xf numFmtId="0" fontId="1" fillId="0" borderId="10" xfId="0" applyNumberFormat="1" applyFont="1" applyFill="1" applyBorder="1"/>
    <xf numFmtId="20" fontId="1" fillId="0" borderId="10" xfId="0" applyNumberFormat="1" applyFont="1" applyBorder="1" applyAlignment="1">
      <alignment horizontal="center"/>
    </xf>
    <xf numFmtId="49" fontId="1" fillId="0" borderId="10" xfId="0" applyNumberFormat="1" applyFont="1" applyBorder="1" applyAlignment="1">
      <alignment horizontal="center"/>
    </xf>
    <xf numFmtId="0" fontId="2" fillId="0" borderId="10" xfId="0" applyNumberFormat="1" applyFont="1" applyBorder="1" applyAlignment="1">
      <alignment horizontal="center"/>
    </xf>
    <xf numFmtId="20" fontId="15" fillId="5" borderId="0" xfId="0" applyNumberFormat="1" applyFont="1" applyFill="1" applyBorder="1" applyAlignment="1">
      <alignment horizontal="center" vertical="center"/>
    </xf>
    <xf numFmtId="20" fontId="15" fillId="0" borderId="0" xfId="0" applyNumberFormat="1" applyFont="1" applyBorder="1" applyAlignment="1">
      <alignment horizontal="center"/>
    </xf>
    <xf numFmtId="20" fontId="15" fillId="5" borderId="0" xfId="0" applyNumberFormat="1" applyFont="1" applyFill="1" applyBorder="1" applyAlignment="1">
      <alignment horizontal="center" vertical="center" wrapText="1"/>
    </xf>
    <xf numFmtId="20" fontId="15" fillId="5" borderId="10" xfId="0" applyNumberFormat="1" applyFont="1" applyFill="1" applyBorder="1" applyAlignment="1">
      <alignment horizontal="center" vertical="center"/>
    </xf>
    <xf numFmtId="20" fontId="12" fillId="0" borderId="10" xfId="0" applyNumberFormat="1" applyFont="1" applyBorder="1" applyAlignment="1">
      <alignment horizontal="center" vertical="center"/>
    </xf>
    <xf numFmtId="20" fontId="15" fillId="0" borderId="10" xfId="0" applyNumberFormat="1" applyFont="1" applyBorder="1" applyAlignment="1">
      <alignment horizontal="center"/>
    </xf>
    <xf numFmtId="20" fontId="15" fillId="5" borderId="10" xfId="0" applyNumberFormat="1" applyFont="1" applyFill="1" applyBorder="1" applyAlignment="1">
      <alignment horizontal="center" vertical="center" wrapText="1"/>
    </xf>
    <xf numFmtId="0" fontId="0" fillId="4" borderId="10" xfId="0" applyNumberFormat="1" applyFont="1" applyFill="1" applyBorder="1" applyAlignment="1">
      <alignment horizontal="center" vertical="center" wrapText="1"/>
    </xf>
    <xf numFmtId="0" fontId="1" fillId="0" borderId="0" xfId="0" applyNumberFormat="1" applyFont="1" applyBorder="1"/>
    <xf numFmtId="0" fontId="2" fillId="0" borderId="0" xfId="0" applyNumberFormat="1" applyFont="1" applyFill="1"/>
    <xf numFmtId="0" fontId="0" fillId="0" borderId="10" xfId="0" applyNumberFormat="1" applyFont="1" applyFill="1" applyBorder="1" applyAlignment="1">
      <alignment horizontal="center" vertical="center" wrapText="1"/>
    </xf>
    <xf numFmtId="20" fontId="22" fillId="5" borderId="0" xfId="0" applyNumberFormat="1" applyFont="1" applyFill="1" applyBorder="1" applyAlignment="1">
      <alignment horizontal="center" vertical="center"/>
    </xf>
    <xf numFmtId="20" fontId="22" fillId="5" borderId="0" xfId="0" applyNumberFormat="1" applyFont="1" applyFill="1" applyBorder="1" applyAlignment="1">
      <alignment horizontal="center" vertical="center" wrapText="1"/>
    </xf>
    <xf numFmtId="20" fontId="22" fillId="5" borderId="10" xfId="0" applyNumberFormat="1" applyFont="1" applyFill="1" applyBorder="1" applyAlignment="1">
      <alignment horizontal="center" vertical="center"/>
    </xf>
    <xf numFmtId="20" fontId="22" fillId="5" borderId="10" xfId="0" applyNumberFormat="1" applyFont="1" applyFill="1" applyBorder="1" applyAlignment="1">
      <alignment horizontal="center" vertical="center" wrapText="1"/>
    </xf>
    <xf numFmtId="0" fontId="12" fillId="0" borderId="0" xfId="0" applyFont="1"/>
    <xf numFmtId="20" fontId="15" fillId="0" borderId="0" xfId="0" applyNumberFormat="1" applyFont="1" applyBorder="1" applyAlignment="1">
      <alignment horizontal="center" vertical="center"/>
    </xf>
    <xf numFmtId="20" fontId="15" fillId="0" borderId="0" xfId="0" applyNumberFormat="1" applyFont="1" applyFill="1" applyBorder="1" applyAlignment="1">
      <alignment horizontal="center" vertical="center"/>
    </xf>
    <xf numFmtId="0" fontId="11" fillId="0" borderId="17" xfId="0" applyNumberFormat="1" applyFont="1" applyFill="1" applyBorder="1" applyAlignment="1">
      <alignment horizontal="center" vertical="top" wrapText="1"/>
    </xf>
    <xf numFmtId="20" fontId="15" fillId="0" borderId="10" xfId="0" applyNumberFormat="1" applyFont="1" applyFill="1" applyBorder="1" applyAlignment="1">
      <alignment horizontal="center" vertical="center"/>
    </xf>
    <xf numFmtId="20" fontId="15" fillId="3" borderId="10" xfId="0" applyNumberFormat="1" applyFont="1" applyFill="1" applyBorder="1" applyAlignment="1">
      <alignment horizontal="center" vertical="center"/>
    </xf>
    <xf numFmtId="20" fontId="15" fillId="0" borderId="10" xfId="0" applyNumberFormat="1" applyFont="1" applyBorder="1" applyAlignment="1">
      <alignment horizontal="center" vertical="center"/>
    </xf>
    <xf numFmtId="20" fontId="15" fillId="3" borderId="10" xfId="0" applyNumberFormat="1" applyFont="1" applyFill="1" applyBorder="1" applyAlignment="1">
      <alignment horizontal="center"/>
    </xf>
    <xf numFmtId="20" fontId="12" fillId="0" borderId="10" xfId="0" applyNumberFormat="1" applyFont="1" applyFill="1" applyBorder="1" applyAlignment="1">
      <alignment horizontal="center" vertical="center" wrapText="1"/>
    </xf>
    <xf numFmtId="20" fontId="12" fillId="3" borderId="10" xfId="0" applyNumberFormat="1" applyFont="1" applyFill="1" applyBorder="1" applyAlignment="1">
      <alignment horizontal="center" vertical="center"/>
    </xf>
    <xf numFmtId="20" fontId="14" fillId="0" borderId="10" xfId="0" applyNumberFormat="1" applyFont="1" applyBorder="1" applyAlignment="1">
      <alignment horizontal="center"/>
    </xf>
    <xf numFmtId="20" fontId="14" fillId="5" borderId="10" xfId="0" applyNumberFormat="1" applyFont="1" applyFill="1" applyBorder="1" applyAlignment="1">
      <alignment horizontal="center" vertical="center"/>
    </xf>
    <xf numFmtId="20" fontId="14" fillId="3" borderId="10" xfId="0" applyNumberFormat="1" applyFont="1" applyFill="1" applyBorder="1" applyAlignment="1">
      <alignment horizontal="center" vertical="center"/>
    </xf>
    <xf numFmtId="20" fontId="1" fillId="0" borderId="0" xfId="0" applyNumberFormat="1" applyFont="1" applyBorder="1" applyAlignment="1">
      <alignment horizontal="center"/>
    </xf>
    <xf numFmtId="0" fontId="2" fillId="0" borderId="0" xfId="0" applyNumberFormat="1" applyFont="1" applyBorder="1"/>
    <xf numFmtId="0" fontId="11" fillId="0" borderId="0" xfId="0" applyNumberFormat="1" applyFont="1" applyFill="1" applyBorder="1" applyAlignment="1">
      <alignment horizontal="center" vertical="top" wrapText="1"/>
    </xf>
    <xf numFmtId="20" fontId="14" fillId="0" borderId="10" xfId="0" applyNumberFormat="1" applyFont="1" applyBorder="1"/>
    <xf numFmtId="20" fontId="14" fillId="0" borderId="10" xfId="0" applyNumberFormat="1" applyFont="1" applyFill="1" applyBorder="1" applyAlignment="1">
      <alignment horizontal="center"/>
    </xf>
    <xf numFmtId="20" fontId="14" fillId="0" borderId="10" xfId="0" applyNumberFormat="1" applyFont="1" applyFill="1" applyBorder="1" applyAlignment="1">
      <alignment horizontal="center" vertical="center"/>
    </xf>
    <xf numFmtId="20" fontId="23" fillId="5" borderId="10" xfId="0" applyNumberFormat="1" applyFont="1" applyFill="1" applyBorder="1" applyAlignment="1">
      <alignment horizontal="center" vertical="center" shrinkToFit="1"/>
    </xf>
    <xf numFmtId="20" fontId="24" fillId="3" borderId="10" xfId="0" applyNumberFormat="1" applyFont="1" applyFill="1" applyBorder="1" applyAlignment="1">
      <alignment horizontal="center" vertical="center"/>
    </xf>
    <xf numFmtId="0" fontId="25" fillId="0" borderId="10" xfId="0" applyFont="1" applyBorder="1" applyAlignment="1">
      <alignment horizontal="center"/>
    </xf>
    <xf numFmtId="20" fontId="25" fillId="0" borderId="10" xfId="0" applyNumberFormat="1" applyFont="1" applyBorder="1" applyAlignment="1">
      <alignment horizontal="center"/>
    </xf>
    <xf numFmtId="20" fontId="25" fillId="3" borderId="10" xfId="0" applyNumberFormat="1" applyFont="1" applyFill="1" applyBorder="1" applyAlignment="1">
      <alignment horizontal="center" vertical="center"/>
    </xf>
    <xf numFmtId="20" fontId="25" fillId="0" borderId="10" xfId="0" applyNumberFormat="1" applyFont="1" applyBorder="1" applyAlignment="1">
      <alignment horizontal="center" vertical="center" shrinkToFit="1"/>
    </xf>
    <xf numFmtId="20" fontId="25" fillId="0" borderId="10" xfId="0" applyNumberFormat="1" applyFont="1" applyFill="1" applyBorder="1" applyAlignment="1">
      <alignment horizontal="center" vertical="center" shrinkToFit="1"/>
    </xf>
    <xf numFmtId="20" fontId="25" fillId="5" borderId="10" xfId="0" applyNumberFormat="1" applyFont="1" applyFill="1" applyBorder="1" applyAlignment="1">
      <alignment horizontal="center" vertical="center" shrinkToFit="1"/>
    </xf>
    <xf numFmtId="20" fontId="26" fillId="3" borderId="10" xfId="0" applyNumberFormat="1" applyFont="1" applyFill="1" applyBorder="1" applyAlignment="1">
      <alignment horizontal="center" vertical="center"/>
    </xf>
    <xf numFmtId="20" fontId="14" fillId="0" borderId="16" xfId="0" applyNumberFormat="1" applyFont="1" applyBorder="1"/>
    <xf numFmtId="0" fontId="27" fillId="0" borderId="0" xfId="0" applyNumberFormat="1" applyFont="1" applyAlignment="1">
      <alignment horizontal="left" vertical="center" readingOrder="1"/>
    </xf>
    <xf numFmtId="20" fontId="17" fillId="0" borderId="10" xfId="0" applyNumberFormat="1" applyFont="1" applyFill="1" applyBorder="1" applyAlignment="1">
      <alignment horizontal="center" vertical="center"/>
    </xf>
    <xf numFmtId="20" fontId="14" fillId="3" borderId="22" xfId="0" applyNumberFormat="1" applyFont="1" applyFill="1" applyBorder="1" applyAlignment="1">
      <alignment horizontal="center" vertical="center"/>
    </xf>
    <xf numFmtId="20" fontId="17" fillId="3" borderId="22" xfId="0" applyNumberFormat="1" applyFont="1" applyFill="1" applyBorder="1" applyAlignment="1">
      <alignment horizontal="center" vertical="center"/>
    </xf>
    <xf numFmtId="20" fontId="17" fillId="0" borderId="22" xfId="0" applyNumberFormat="1" applyFont="1" applyFill="1" applyBorder="1" applyAlignment="1">
      <alignment horizontal="center" vertical="center"/>
    </xf>
    <xf numFmtId="20" fontId="17" fillId="3" borderId="10" xfId="0" applyNumberFormat="1" applyFont="1" applyFill="1" applyBorder="1" applyAlignment="1">
      <alignment horizontal="center" vertical="center"/>
    </xf>
    <xf numFmtId="20" fontId="14" fillId="0" borderId="16" xfId="0" applyNumberFormat="1" applyFont="1" applyFill="1" applyBorder="1" applyAlignment="1">
      <alignment horizontal="center" vertical="center"/>
    </xf>
    <xf numFmtId="20" fontId="14" fillId="3" borderId="23" xfId="0" applyNumberFormat="1" applyFont="1" applyFill="1" applyBorder="1" applyAlignment="1">
      <alignment horizontal="center" vertical="center"/>
    </xf>
    <xf numFmtId="20" fontId="14" fillId="3" borderId="16" xfId="0" applyNumberFormat="1" applyFont="1" applyFill="1" applyBorder="1" applyAlignment="1">
      <alignment horizontal="center" vertical="center"/>
    </xf>
    <xf numFmtId="16" fontId="2" fillId="0" borderId="0" xfId="0" applyNumberFormat="1" applyFont="1"/>
    <xf numFmtId="17" fontId="2" fillId="0" borderId="0" xfId="0" applyNumberFormat="1" applyFont="1"/>
    <xf numFmtId="20" fontId="1" fillId="0" borderId="0" xfId="0" applyNumberFormat="1" applyFont="1" applyFill="1" applyBorder="1" applyAlignment="1">
      <alignment horizontal="center"/>
    </xf>
    <xf numFmtId="20" fontId="17" fillId="3" borderId="0" xfId="0" applyNumberFormat="1" applyFont="1" applyFill="1" applyBorder="1" applyAlignment="1">
      <alignment horizontal="center" vertical="center"/>
    </xf>
    <xf numFmtId="0" fontId="1" fillId="0" borderId="10" xfId="0" applyNumberFormat="1" applyFont="1" applyBorder="1" applyAlignment="1">
      <alignment horizontal="center"/>
    </xf>
    <xf numFmtId="0" fontId="2" fillId="0" borderId="0" xfId="0" applyNumberFormat="1" applyFont="1" applyFill="1" applyBorder="1"/>
    <xf numFmtId="0" fontId="2" fillId="0" borderId="10" xfId="0" applyNumberFormat="1" applyFont="1" applyFill="1" applyBorder="1"/>
    <xf numFmtId="0" fontId="11" fillId="0" borderId="0" xfId="0" applyNumberFormat="1" applyFont="1" applyFill="1" applyBorder="1" applyAlignment="1">
      <alignment vertical="center" wrapText="1"/>
    </xf>
    <xf numFmtId="0" fontId="11" fillId="0" borderId="18" xfId="0" applyNumberFormat="1" applyFont="1" applyFill="1" applyBorder="1" applyAlignment="1">
      <alignment vertical="center" wrapText="1"/>
    </xf>
    <xf numFmtId="0" fontId="11" fillId="0" borderId="17" xfId="0" applyNumberFormat="1" applyFont="1" applyFill="1" applyBorder="1" applyAlignment="1">
      <alignment vertical="center" wrapText="1"/>
    </xf>
    <xf numFmtId="20" fontId="12" fillId="0" borderId="0" xfId="0" applyNumberFormat="1" applyFont="1" applyFill="1" applyBorder="1" applyAlignment="1">
      <alignment horizontal="center" vertical="center"/>
    </xf>
    <xf numFmtId="20" fontId="22" fillId="0" borderId="0" xfId="0" applyNumberFormat="1" applyFont="1" applyFill="1" applyBorder="1" applyAlignment="1">
      <alignment horizontal="center" vertical="center"/>
    </xf>
    <xf numFmtId="20" fontId="22" fillId="0" borderId="0" xfId="0" applyNumberFormat="1" applyFont="1" applyFill="1" applyBorder="1" applyAlignment="1">
      <alignment horizontal="center" vertical="center" wrapText="1"/>
    </xf>
    <xf numFmtId="20" fontId="12" fillId="0" borderId="10" xfId="0" applyNumberFormat="1" applyFont="1" applyBorder="1" applyAlignment="1">
      <alignment horizontal="center"/>
    </xf>
    <xf numFmtId="20" fontId="14" fillId="3" borderId="0" xfId="0" applyNumberFormat="1" applyFont="1" applyFill="1" applyBorder="1" applyAlignment="1">
      <alignment horizontal="center" vertical="center"/>
    </xf>
    <xf numFmtId="20" fontId="14" fillId="3" borderId="0" xfId="0" applyNumberFormat="1" applyFont="1" applyFill="1" applyBorder="1" applyAlignment="1">
      <alignment horizontal="center" vertical="center" wrapText="1"/>
    </xf>
    <xf numFmtId="20" fontId="17" fillId="3" borderId="0" xfId="0" applyNumberFormat="1" applyFont="1" applyFill="1" applyBorder="1" applyAlignment="1">
      <alignment horizontal="center"/>
    </xf>
    <xf numFmtId="20" fontId="2" fillId="0" borderId="10" xfId="0" applyNumberFormat="1" applyFont="1" applyBorder="1" applyAlignment="1">
      <alignment horizontal="center" vertical="center"/>
    </xf>
    <xf numFmtId="0" fontId="11" fillId="0" borderId="10" xfId="0" applyNumberFormat="1" applyFont="1" applyFill="1" applyBorder="1" applyAlignment="1">
      <alignment horizontal="center" vertical="center" wrapText="1"/>
    </xf>
    <xf numFmtId="0" fontId="1" fillId="0" borderId="0" xfId="0" applyNumberFormat="1" applyFont="1" applyBorder="1" applyAlignment="1">
      <alignment horizontal="center"/>
    </xf>
    <xf numFmtId="20" fontId="12" fillId="5" borderId="10" xfId="0" applyNumberFormat="1" applyFont="1" applyFill="1" applyBorder="1" applyAlignment="1">
      <alignment horizontal="center" vertical="center"/>
    </xf>
    <xf numFmtId="20" fontId="12" fillId="0" borderId="10" xfId="0" applyNumberFormat="1" applyFont="1" applyFill="1" applyBorder="1" applyAlignment="1">
      <alignment horizontal="center"/>
    </xf>
    <xf numFmtId="20" fontId="2" fillId="0" borderId="10" xfId="0" applyNumberFormat="1" applyFont="1" applyFill="1" applyBorder="1" applyAlignment="1">
      <alignment horizontal="center"/>
    </xf>
    <xf numFmtId="20" fontId="20" fillId="0" borderId="10" xfId="0" applyNumberFormat="1" applyFont="1" applyFill="1" applyBorder="1" applyAlignment="1">
      <alignment horizontal="center"/>
    </xf>
    <xf numFmtId="20" fontId="22" fillId="0" borderId="10" xfId="0" applyNumberFormat="1" applyFont="1" applyFill="1" applyBorder="1" applyAlignment="1">
      <alignment horizontal="center"/>
    </xf>
    <xf numFmtId="20" fontId="0" fillId="0" borderId="10" xfId="0" applyNumberFormat="1" applyBorder="1" applyAlignment="1">
      <alignment horizontal="center"/>
    </xf>
    <xf numFmtId="0" fontId="22" fillId="0" borderId="10" xfId="0" applyFont="1" applyBorder="1" applyAlignment="1">
      <alignment horizontal="left" vertical="center"/>
    </xf>
    <xf numFmtId="164" fontId="22" fillId="5" borderId="10" xfId="0" applyNumberFormat="1" applyFont="1" applyFill="1" applyBorder="1" applyAlignment="1">
      <alignment horizontal="center" vertical="center"/>
    </xf>
    <xf numFmtId="0" fontId="28" fillId="0" borderId="10" xfId="0" applyNumberFormat="1" applyFont="1" applyBorder="1"/>
    <xf numFmtId="0" fontId="15"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wrapText="1"/>
    </xf>
    <xf numFmtId="14" fontId="12" fillId="0" borderId="11" xfId="0" applyNumberFormat="1" applyFont="1" applyFill="1" applyBorder="1" applyAlignment="1">
      <alignment horizontal="center" vertical="center" wrapText="1"/>
    </xf>
    <xf numFmtId="20" fontId="2" fillId="0" borderId="0" xfId="0" applyNumberFormat="1" applyFont="1" applyBorder="1" applyAlignment="1">
      <alignment horizontal="center"/>
    </xf>
    <xf numFmtId="0" fontId="28" fillId="0" borderId="0" xfId="0" applyNumberFormat="1" applyFont="1" applyBorder="1"/>
    <xf numFmtId="0" fontId="1" fillId="0" borderId="10" xfId="0" applyNumberFormat="1" applyFont="1" applyBorder="1" applyAlignment="1">
      <alignment horizontal="center" vertical="center"/>
    </xf>
    <xf numFmtId="0" fontId="1" fillId="0" borderId="10" xfId="0" applyNumberFormat="1" applyFont="1" applyFill="1" applyBorder="1" applyAlignment="1">
      <alignment horizontal="center"/>
    </xf>
    <xf numFmtId="0" fontId="12" fillId="0" borderId="0" xfId="0" applyNumberFormat="1" applyFont="1" applyFill="1" applyAlignment="1">
      <alignment horizontal="center"/>
    </xf>
    <xf numFmtId="0" fontId="12" fillId="2" borderId="0" xfId="0" applyNumberFormat="1" applyFont="1" applyFill="1"/>
    <xf numFmtId="0" fontId="12" fillId="2" borderId="0" xfId="0" applyNumberFormat="1" applyFont="1" applyFill="1" applyAlignment="1">
      <alignment horizontal="center" vertical="center" wrapText="1"/>
    </xf>
    <xf numFmtId="0" fontId="12" fillId="4" borderId="1" xfId="0" applyNumberFormat="1" applyFont="1" applyFill="1" applyBorder="1" applyAlignment="1">
      <alignment horizontal="center" vertical="top" wrapText="1"/>
    </xf>
    <xf numFmtId="0" fontId="12" fillId="2" borderId="4"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49" fontId="12" fillId="0" borderId="1" xfId="0" applyNumberFormat="1" applyFont="1" applyFill="1" applyBorder="1" applyAlignment="1">
      <alignment horizontal="center" vertical="top"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2" borderId="10" xfId="0" applyNumberFormat="1" applyFont="1" applyFill="1" applyBorder="1" applyAlignment="1">
      <alignment horizontal="center" vertical="center"/>
    </xf>
    <xf numFmtId="0" fontId="12" fillId="2" borderId="10" xfId="0" applyNumberFormat="1" applyFont="1" applyFill="1" applyBorder="1" applyAlignment="1">
      <alignment horizontal="left" vertical="top"/>
    </xf>
    <xf numFmtId="0" fontId="12" fillId="2" borderId="0" xfId="0" applyNumberFormat="1" applyFont="1" applyFill="1" applyAlignment="1">
      <alignment horizontal="left" vertical="top"/>
    </xf>
    <xf numFmtId="0" fontId="12" fillId="0" borderId="6" xfId="0" applyNumberFormat="1" applyFont="1" applyFill="1" applyBorder="1" applyAlignment="1">
      <alignment horizontal="center" vertical="top" wrapText="1"/>
    </xf>
    <xf numFmtId="0" fontId="12" fillId="0" borderId="1" xfId="0" applyNumberFormat="1" applyFont="1" applyFill="1" applyBorder="1" applyAlignment="1">
      <alignment horizontal="center" vertical="top" wrapText="1"/>
    </xf>
    <xf numFmtId="0" fontId="12" fillId="0" borderId="1" xfId="0" applyNumberFormat="1" applyFont="1" applyFill="1" applyBorder="1" applyAlignment="1">
      <alignment horizontal="center" vertical="top"/>
    </xf>
    <xf numFmtId="14" fontId="12" fillId="0" borderId="1" xfId="0" applyNumberFormat="1" applyFont="1" applyFill="1" applyBorder="1" applyAlignment="1">
      <alignment horizontal="center" vertical="center"/>
    </xf>
    <xf numFmtId="14" fontId="12" fillId="0" borderId="11" xfId="0" applyNumberFormat="1" applyFont="1" applyFill="1" applyBorder="1" applyAlignment="1">
      <alignment horizontal="center" vertical="center"/>
    </xf>
    <xf numFmtId="14" fontId="12" fillId="0" borderId="6" xfId="0" applyNumberFormat="1" applyFont="1" applyFill="1" applyBorder="1" applyAlignment="1">
      <alignment horizontal="center" vertical="center"/>
    </xf>
    <xf numFmtId="49" fontId="12" fillId="0" borderId="8" xfId="0" applyNumberFormat="1" applyFont="1" applyFill="1" applyBorder="1" applyAlignment="1">
      <alignment horizontal="center" vertical="top" wrapText="1"/>
    </xf>
    <xf numFmtId="0" fontId="32" fillId="2" borderId="10" xfId="0" applyNumberFormat="1" applyFont="1" applyFill="1" applyBorder="1" applyAlignment="1">
      <alignment horizontal="left" vertical="top"/>
    </xf>
    <xf numFmtId="0" fontId="12" fillId="2" borderId="1" xfId="0" applyNumberFormat="1" applyFont="1" applyFill="1" applyBorder="1" applyAlignment="1">
      <alignment horizontal="center" vertical="top"/>
    </xf>
    <xf numFmtId="14" fontId="12" fillId="0" borderId="1" xfId="0" applyNumberFormat="1" applyFont="1" applyFill="1" applyBorder="1" applyAlignment="1">
      <alignment horizontal="center" vertical="center" wrapText="1"/>
    </xf>
    <xf numFmtId="0" fontId="12" fillId="2" borderId="10" xfId="0" applyNumberFormat="1" applyFont="1" applyFill="1" applyBorder="1" applyAlignment="1">
      <alignment wrapText="1"/>
    </xf>
    <xf numFmtId="0" fontId="12" fillId="2" borderId="0" xfId="0" applyNumberFormat="1" applyFont="1" applyFill="1" applyAlignment="1">
      <alignment wrapText="1"/>
    </xf>
    <xf numFmtId="0" fontId="12" fillId="2" borderId="10" xfId="0" applyNumberFormat="1" applyFont="1" applyFill="1" applyBorder="1" applyAlignment="1">
      <alignment vertical="center" wrapText="1"/>
    </xf>
    <xf numFmtId="0" fontId="12" fillId="2" borderId="0" xfId="0" applyNumberFormat="1" applyFont="1" applyFill="1" applyAlignment="1">
      <alignment vertical="center" wrapText="1"/>
    </xf>
    <xf numFmtId="0" fontId="12" fillId="2" borderId="0" xfId="0" applyNumberFormat="1" applyFont="1" applyFill="1" applyAlignment="1">
      <alignment horizontal="center" vertical="top"/>
    </xf>
    <xf numFmtId="0" fontId="12" fillId="2" borderId="0" xfId="0" applyNumberFormat="1" applyFont="1" applyFill="1" applyAlignment="1">
      <alignment horizontal="center"/>
    </xf>
    <xf numFmtId="0" fontId="12" fillId="0" borderId="0" xfId="0" applyNumberFormat="1" applyFont="1" applyFill="1" applyAlignment="1">
      <alignment horizontal="center" vertical="top"/>
    </xf>
    <xf numFmtId="0" fontId="12" fillId="0" borderId="0" xfId="0" applyNumberFormat="1" applyFont="1" applyFill="1" applyAlignment="1">
      <alignment horizontal="center" wrapText="1"/>
    </xf>
    <xf numFmtId="0" fontId="15" fillId="4" borderId="10" xfId="0" applyNumberFormat="1" applyFont="1" applyFill="1" applyBorder="1" applyAlignment="1">
      <alignment horizontal="center" vertical="top" wrapText="1"/>
    </xf>
    <xf numFmtId="0" fontId="12" fillId="2" borderId="8" xfId="0" applyNumberFormat="1" applyFont="1" applyFill="1" applyBorder="1" applyAlignment="1">
      <alignment horizontal="center" vertical="top" wrapText="1"/>
    </xf>
    <xf numFmtId="0" fontId="12" fillId="2" borderId="4" xfId="0" applyNumberFormat="1" applyFont="1" applyFill="1" applyBorder="1" applyAlignment="1">
      <alignment horizontal="center" vertical="top" wrapText="1"/>
    </xf>
    <xf numFmtId="0" fontId="12" fillId="0" borderId="1"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top"/>
    </xf>
    <xf numFmtId="0" fontId="12" fillId="0" borderId="4" xfId="0" applyNumberFormat="1" applyFont="1" applyFill="1" applyBorder="1" applyAlignment="1">
      <alignment horizontal="center" vertical="top"/>
    </xf>
    <xf numFmtId="49" fontId="12" fillId="0" borderId="1"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4" xfId="0" applyNumberFormat="1" applyFont="1" applyFill="1" applyBorder="1" applyAlignment="1">
      <alignment horizontal="center" vertical="center"/>
    </xf>
    <xf numFmtId="49" fontId="12" fillId="0" borderId="1" xfId="0" applyNumberFormat="1" applyFont="1" applyFill="1" applyBorder="1" applyAlignment="1">
      <alignment horizontal="center" vertical="top" wrapText="1"/>
    </xf>
    <xf numFmtId="49" fontId="12" fillId="0" borderId="4" xfId="0" applyNumberFormat="1" applyFont="1" applyFill="1" applyBorder="1" applyAlignment="1">
      <alignment horizontal="center" vertical="top" wrapText="1"/>
    </xf>
    <xf numFmtId="0" fontId="12" fillId="2" borderId="1"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2" fillId="2" borderId="1" xfId="0" applyNumberFormat="1" applyFont="1" applyFill="1" applyBorder="1" applyAlignment="1">
      <alignment horizontal="center" vertical="top" wrapText="1"/>
    </xf>
    <xf numFmtId="0" fontId="12" fillId="0" borderId="1" xfId="0" applyNumberFormat="1" applyFont="1" applyFill="1" applyBorder="1" applyAlignment="1">
      <alignment horizontal="center" vertical="top" wrapText="1"/>
    </xf>
    <xf numFmtId="0" fontId="12" fillId="0" borderId="4" xfId="0" applyNumberFormat="1" applyFont="1" applyFill="1" applyBorder="1" applyAlignment="1">
      <alignment horizontal="center" vertical="top" wrapText="1"/>
    </xf>
    <xf numFmtId="0" fontId="12" fillId="2" borderId="1"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17" fillId="2" borderId="0" xfId="0" applyNumberFormat="1" applyFont="1" applyFill="1" applyAlignment="1">
      <alignment horizontal="center"/>
    </xf>
    <xf numFmtId="0" fontId="12" fillId="4" borderId="10" xfId="0" applyNumberFormat="1" applyFont="1" applyFill="1" applyBorder="1" applyAlignment="1">
      <alignment horizontal="center" vertical="top" wrapText="1"/>
    </xf>
    <xf numFmtId="0" fontId="12" fillId="4" borderId="2" xfId="0" applyNumberFormat="1" applyFont="1" applyFill="1" applyBorder="1" applyAlignment="1">
      <alignment horizontal="center" vertical="center" wrapText="1"/>
    </xf>
    <xf numFmtId="0" fontId="12" fillId="4" borderId="7" xfId="0" applyNumberFormat="1" applyFont="1" applyFill="1" applyBorder="1" applyAlignment="1">
      <alignment horizontal="center" vertical="center" wrapText="1"/>
    </xf>
    <xf numFmtId="0" fontId="12" fillId="4" borderId="10" xfId="0" applyNumberFormat="1" applyFont="1" applyFill="1" applyBorder="1" applyAlignment="1">
      <alignment horizontal="center" vertical="center" wrapText="1"/>
    </xf>
    <xf numFmtId="0" fontId="12" fillId="4" borderId="12"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wrapText="1"/>
    </xf>
    <xf numFmtId="0" fontId="12" fillId="4" borderId="3" xfId="0" applyNumberFormat="1" applyFont="1" applyFill="1" applyBorder="1" applyAlignment="1">
      <alignment horizontal="center" vertical="center" wrapText="1"/>
    </xf>
    <xf numFmtId="0" fontId="12" fillId="4" borderId="11" xfId="0" applyNumberFormat="1" applyFont="1" applyFill="1" applyBorder="1" applyAlignment="1">
      <alignment horizontal="center" vertical="center" wrapText="1"/>
    </xf>
    <xf numFmtId="0" fontId="12" fillId="4" borderId="6"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4" borderId="14" xfId="0" applyNumberFormat="1" applyFont="1" applyFill="1" applyBorder="1" applyAlignment="1">
      <alignment horizontal="center" vertical="center" wrapText="1"/>
    </xf>
    <xf numFmtId="0" fontId="12" fillId="4" borderId="16" xfId="0" applyNumberFormat="1" applyFont="1" applyFill="1" applyBorder="1" applyAlignment="1">
      <alignment horizontal="center" vertical="center" wrapText="1"/>
    </xf>
    <xf numFmtId="0" fontId="12" fillId="4" borderId="8"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top"/>
    </xf>
    <xf numFmtId="14" fontId="4" fillId="2" borderId="4" xfId="0" applyNumberFormat="1" applyFont="1" applyFill="1" applyBorder="1" applyAlignment="1">
      <alignment horizontal="center" vertical="top"/>
    </xf>
    <xf numFmtId="49" fontId="4" fillId="2" borderId="1"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0" fontId="4" fillId="2" borderId="1" xfId="0" applyNumberFormat="1" applyFont="1" applyFill="1" applyBorder="1" applyAlignment="1">
      <alignment horizontal="center" vertical="top"/>
    </xf>
    <xf numFmtId="0" fontId="4" fillId="2" borderId="4" xfId="0" applyNumberFormat="1" applyFont="1" applyFill="1" applyBorder="1" applyAlignment="1">
      <alignment horizontal="center" vertical="top"/>
    </xf>
    <xf numFmtId="0" fontId="4" fillId="2" borderId="1" xfId="0" applyNumberFormat="1"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4" fillId="2" borderId="3"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top"/>
    </xf>
    <xf numFmtId="0" fontId="4" fillId="2" borderId="5" xfId="0" applyNumberFormat="1" applyFont="1" applyFill="1" applyBorder="1" applyAlignment="1">
      <alignment horizontal="center" vertical="top"/>
    </xf>
    <xf numFmtId="0" fontId="4" fillId="2" borderId="6" xfId="0" applyNumberFormat="1" applyFont="1" applyFill="1" applyBorder="1" applyAlignment="1">
      <alignment horizontal="center" vertical="top"/>
    </xf>
    <xf numFmtId="0" fontId="4" fillId="2" borderId="7" xfId="0" applyNumberFormat="1" applyFont="1" applyFill="1" applyBorder="1" applyAlignment="1">
      <alignment horizontal="center" vertical="top"/>
    </xf>
    <xf numFmtId="0" fontId="3" fillId="2" borderId="0" xfId="0" applyNumberFormat="1" applyFont="1" applyFill="1" applyAlignment="1">
      <alignment horizontal="center"/>
    </xf>
    <xf numFmtId="0" fontId="4" fillId="2" borderId="8"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1" fillId="0" borderId="10" xfId="0" applyNumberFormat="1" applyFont="1" applyBorder="1" applyAlignment="1">
      <alignment horizontal="center"/>
    </xf>
    <xf numFmtId="0" fontId="11" fillId="4" borderId="10" xfId="0" applyNumberFormat="1" applyFont="1" applyFill="1" applyBorder="1" applyAlignment="1">
      <alignment horizontal="center" vertical="center" wrapText="1"/>
    </xf>
    <xf numFmtId="0" fontId="0" fillId="4" borderId="10" xfId="0" applyNumberFormat="1" applyFont="1" applyFill="1" applyBorder="1" applyAlignment="1">
      <alignment horizontal="center" vertical="center" wrapText="1"/>
    </xf>
    <xf numFmtId="0" fontId="11" fillId="4" borderId="14" xfId="0" applyNumberFormat="1" applyFont="1" applyFill="1" applyBorder="1" applyAlignment="1">
      <alignment horizontal="center" vertical="center" wrapText="1"/>
    </xf>
    <xf numFmtId="0" fontId="11" fillId="4" borderId="15" xfId="0" applyNumberFormat="1" applyFont="1" applyFill="1" applyBorder="1" applyAlignment="1">
      <alignment horizontal="center" vertical="center" wrapText="1"/>
    </xf>
    <xf numFmtId="0" fontId="11" fillId="4" borderId="16" xfId="0" applyNumberFormat="1" applyFont="1" applyFill="1" applyBorder="1" applyAlignment="1">
      <alignment horizontal="center" vertical="center" wrapText="1"/>
    </xf>
    <xf numFmtId="0" fontId="1" fillId="0" borderId="19" xfId="0" applyNumberFormat="1" applyFont="1" applyBorder="1" applyAlignment="1">
      <alignment horizontal="center"/>
    </xf>
    <xf numFmtId="0" fontId="1" fillId="0" borderId="20" xfId="0" applyNumberFormat="1" applyFont="1" applyBorder="1" applyAlignment="1">
      <alignment horizontal="center"/>
    </xf>
    <xf numFmtId="0" fontId="1" fillId="0" borderId="21" xfId="0" applyNumberFormat="1" applyFont="1" applyBorder="1" applyAlignment="1">
      <alignment horizontal="center"/>
    </xf>
    <xf numFmtId="0" fontId="11" fillId="4" borderId="24" xfId="0" applyNumberFormat="1" applyFont="1" applyFill="1" applyBorder="1" applyAlignment="1">
      <alignment horizontal="center" vertical="center" wrapText="1"/>
    </xf>
    <xf numFmtId="20" fontId="22" fillId="3" borderId="10" xfId="0" applyNumberFormat="1" applyFont="1" applyFill="1" applyBorder="1" applyAlignment="1">
      <alignment horizontal="left" vertical="center"/>
    </xf>
    <xf numFmtId="164" fontId="22" fillId="5" borderId="10"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topLeftCell="A19" zoomScale="80" zoomScaleNormal="80" workbookViewId="0">
      <selection activeCell="E6" sqref="E6:E7"/>
    </sheetView>
  </sheetViews>
  <sheetFormatPr defaultColWidth="9.140625" defaultRowHeight="15" x14ac:dyDescent="0.25"/>
  <cols>
    <col min="1" max="1" width="8" style="182" customWidth="1"/>
    <col min="2" max="2" width="21.140625" style="182" customWidth="1"/>
    <col min="3" max="3" width="48.42578125" style="182" customWidth="1"/>
    <col min="4" max="4" width="44.28515625" style="182" customWidth="1"/>
    <col min="5" max="5" width="46.7109375" style="182" customWidth="1"/>
    <col min="6" max="6" width="10.7109375" style="182" hidden="1" customWidth="1"/>
    <col min="7" max="7" width="14.28515625" style="182" hidden="1" customWidth="1"/>
    <col min="8" max="8" width="10.28515625" style="182" hidden="1" customWidth="1"/>
    <col min="9" max="9" width="15.28515625" style="182" hidden="1" customWidth="1"/>
    <col min="10" max="10" width="11.85546875" style="182" hidden="1" customWidth="1"/>
    <col min="11" max="11" width="11" style="182" hidden="1" customWidth="1"/>
    <col min="12" max="12" width="9.85546875" style="182" hidden="1" customWidth="1"/>
    <col min="13" max="13" width="9.5703125" style="182" hidden="1" customWidth="1"/>
    <col min="14" max="16" width="11" style="182" hidden="1" customWidth="1"/>
    <col min="17" max="17" width="10.7109375" style="182" hidden="1" customWidth="1"/>
    <col min="18" max="18" width="60.7109375" style="155" customWidth="1"/>
    <col min="19" max="19" width="14.7109375" style="155" customWidth="1"/>
    <col min="20" max="20" width="13.85546875" style="155" customWidth="1"/>
    <col min="21" max="21" width="24.28515625" style="155" customWidth="1"/>
    <col min="22" max="22" width="29.7109375" style="155" customWidth="1"/>
    <col min="23" max="23" width="10.85546875" style="155" customWidth="1"/>
    <col min="24" max="24" width="22.85546875" style="155" customWidth="1"/>
    <col min="25" max="25" width="27.28515625" style="155" customWidth="1"/>
    <col min="26" max="26" width="26.42578125" style="155" customWidth="1"/>
    <col min="27" max="27" width="24" style="155" customWidth="1"/>
    <col min="28" max="28" width="22.85546875" style="155" customWidth="1"/>
    <col min="29" max="29" width="20.7109375" style="155" customWidth="1"/>
    <col min="30" max="30" width="46.140625" style="155" customWidth="1"/>
    <col min="31" max="31" width="33" style="155" customWidth="1"/>
    <col min="32" max="32" width="27.28515625" style="156" customWidth="1"/>
    <col min="33" max="33" width="25.28515625" style="156" customWidth="1"/>
    <col min="34" max="34" width="14.85546875" style="156" customWidth="1"/>
    <col min="35" max="16384" width="9.140625" style="156"/>
  </cols>
  <sheetData>
    <row r="1" spans="1:40" ht="19.5" customHeight="1" x14ac:dyDescent="0.3">
      <c r="A1" s="215" t="s">
        <v>404</v>
      </c>
      <c r="B1" s="215"/>
      <c r="C1" s="215"/>
      <c r="D1" s="215"/>
      <c r="E1" s="215"/>
      <c r="F1" s="215"/>
      <c r="G1" s="215"/>
      <c r="H1" s="215"/>
      <c r="I1" s="215"/>
      <c r="J1" s="215"/>
      <c r="K1" s="215"/>
      <c r="L1" s="215"/>
      <c r="M1" s="215"/>
      <c r="N1" s="215"/>
      <c r="O1" s="215"/>
      <c r="P1" s="215"/>
      <c r="Q1" s="215"/>
      <c r="R1" s="215"/>
    </row>
    <row r="3" spans="1:40" ht="84" customHeight="1" x14ac:dyDescent="0.25">
      <c r="A3" s="216" t="s">
        <v>185</v>
      </c>
      <c r="B3" s="216" t="s">
        <v>186</v>
      </c>
      <c r="C3" s="216" t="s">
        <v>187</v>
      </c>
      <c r="D3" s="216" t="s">
        <v>188</v>
      </c>
      <c r="E3" s="185" t="s">
        <v>416</v>
      </c>
      <c r="F3" s="219" t="s">
        <v>177</v>
      </c>
      <c r="G3" s="219"/>
      <c r="H3" s="219"/>
      <c r="I3" s="219"/>
      <c r="J3" s="219"/>
      <c r="K3" s="219"/>
      <c r="L3" s="219" t="s">
        <v>184</v>
      </c>
      <c r="M3" s="219"/>
      <c r="N3" s="219"/>
      <c r="O3" s="219"/>
      <c r="P3" s="219"/>
      <c r="Q3" s="219"/>
      <c r="R3" s="217" t="s">
        <v>4</v>
      </c>
      <c r="S3" s="222" t="s">
        <v>5</v>
      </c>
      <c r="T3" s="217"/>
      <c r="U3" s="222" t="s">
        <v>6</v>
      </c>
      <c r="V3" s="222" t="s">
        <v>189</v>
      </c>
      <c r="W3" s="222" t="s">
        <v>8</v>
      </c>
      <c r="X3" s="224"/>
      <c r="Y3" s="224"/>
      <c r="Z3" s="217"/>
      <c r="AA3" s="222" t="s">
        <v>382</v>
      </c>
      <c r="AB3" s="231" t="s">
        <v>371</v>
      </c>
      <c r="AC3" s="231" t="s">
        <v>196</v>
      </c>
      <c r="AD3" s="225" t="s">
        <v>10</v>
      </c>
      <c r="AE3" s="219" t="s">
        <v>191</v>
      </c>
      <c r="AF3" s="229" t="s">
        <v>192</v>
      </c>
      <c r="AG3" s="230"/>
      <c r="AH3" s="220" t="s">
        <v>198</v>
      </c>
      <c r="AI3" s="157"/>
      <c r="AJ3" s="157"/>
      <c r="AK3" s="157"/>
      <c r="AL3" s="157"/>
      <c r="AM3" s="157"/>
      <c r="AN3" s="157"/>
    </row>
    <row r="4" spans="1:40" ht="124.5" customHeight="1" x14ac:dyDescent="0.25">
      <c r="A4" s="216"/>
      <c r="B4" s="216"/>
      <c r="C4" s="216"/>
      <c r="D4" s="216"/>
      <c r="E4" s="44" t="s">
        <v>201</v>
      </c>
      <c r="F4" s="44" t="s">
        <v>178</v>
      </c>
      <c r="G4" s="44" t="s">
        <v>182</v>
      </c>
      <c r="H4" s="44" t="s">
        <v>179</v>
      </c>
      <c r="I4" s="44" t="s">
        <v>180</v>
      </c>
      <c r="J4" s="44" t="s">
        <v>181</v>
      </c>
      <c r="K4" s="44" t="s">
        <v>183</v>
      </c>
      <c r="L4" s="44" t="s">
        <v>178</v>
      </c>
      <c r="M4" s="44" t="s">
        <v>182</v>
      </c>
      <c r="N4" s="44" t="s">
        <v>179</v>
      </c>
      <c r="O4" s="44" t="s">
        <v>180</v>
      </c>
      <c r="P4" s="44" t="s">
        <v>181</v>
      </c>
      <c r="Q4" s="44" t="s">
        <v>183</v>
      </c>
      <c r="R4" s="218"/>
      <c r="S4" s="158" t="s">
        <v>11</v>
      </c>
      <c r="T4" s="158" t="s">
        <v>12</v>
      </c>
      <c r="U4" s="223"/>
      <c r="V4" s="223"/>
      <c r="W4" s="38" t="s">
        <v>13</v>
      </c>
      <c r="X4" s="38" t="s">
        <v>14</v>
      </c>
      <c r="Y4" s="38" t="s">
        <v>405</v>
      </c>
      <c r="Z4" s="38" t="s">
        <v>190</v>
      </c>
      <c r="AA4" s="223"/>
      <c r="AB4" s="223"/>
      <c r="AC4" s="223"/>
      <c r="AD4" s="226"/>
      <c r="AE4" s="219"/>
      <c r="AF4" s="37" t="s">
        <v>193</v>
      </c>
      <c r="AG4" s="37" t="s">
        <v>194</v>
      </c>
      <c r="AH4" s="220"/>
    </row>
    <row r="5" spans="1:40" s="166" customFormat="1" ht="121.5" customHeight="1" x14ac:dyDescent="0.25">
      <c r="A5" s="159">
        <v>1</v>
      </c>
      <c r="B5" s="160">
        <v>102</v>
      </c>
      <c r="C5" s="45" t="s">
        <v>210</v>
      </c>
      <c r="D5" s="41" t="s">
        <v>200</v>
      </c>
      <c r="E5" s="41" t="s">
        <v>201</v>
      </c>
      <c r="F5" s="41"/>
      <c r="G5" s="41"/>
      <c r="H5" s="41"/>
      <c r="I5" s="41"/>
      <c r="J5" s="41"/>
      <c r="K5" s="41"/>
      <c r="L5" s="41"/>
      <c r="M5" s="41"/>
      <c r="N5" s="41"/>
      <c r="O5" s="41"/>
      <c r="P5" s="41"/>
      <c r="Q5" s="41"/>
      <c r="R5" s="161" t="s">
        <v>406</v>
      </c>
      <c r="S5" s="162">
        <v>23.2</v>
      </c>
      <c r="T5" s="162">
        <v>23.2</v>
      </c>
      <c r="U5" s="163" t="s">
        <v>20</v>
      </c>
      <c r="V5" s="163" t="s">
        <v>21</v>
      </c>
      <c r="W5" s="162" t="s">
        <v>22</v>
      </c>
      <c r="X5" s="149" t="s">
        <v>23</v>
      </c>
      <c r="Y5" s="162">
        <v>5</v>
      </c>
      <c r="Z5" s="149" t="s">
        <v>24</v>
      </c>
      <c r="AA5" s="163" t="s">
        <v>25</v>
      </c>
      <c r="AB5" s="43" t="s">
        <v>372</v>
      </c>
      <c r="AC5" s="147" t="s">
        <v>197</v>
      </c>
      <c r="AD5" s="147" t="s">
        <v>26</v>
      </c>
      <c r="AE5" s="164" t="s">
        <v>383</v>
      </c>
      <c r="AF5" s="165"/>
      <c r="AG5" s="145"/>
      <c r="AH5" s="165"/>
    </row>
    <row r="6" spans="1:40" s="166" customFormat="1" ht="63.75" customHeight="1" x14ac:dyDescent="0.25">
      <c r="A6" s="202">
        <v>2</v>
      </c>
      <c r="B6" s="204">
        <v>103</v>
      </c>
      <c r="C6" s="209" t="s">
        <v>27</v>
      </c>
      <c r="D6" s="206" t="s">
        <v>28</v>
      </c>
      <c r="E6" s="186"/>
      <c r="F6" s="42"/>
      <c r="G6" s="42"/>
      <c r="H6" s="42"/>
      <c r="I6" s="42"/>
      <c r="J6" s="42"/>
      <c r="K6" s="42"/>
      <c r="L6" s="42"/>
      <c r="M6" s="42"/>
      <c r="N6" s="42"/>
      <c r="O6" s="42"/>
      <c r="P6" s="42"/>
      <c r="Q6" s="42"/>
      <c r="R6" s="207" t="s">
        <v>407</v>
      </c>
      <c r="S6" s="190">
        <v>19.899999999999999</v>
      </c>
      <c r="T6" s="190">
        <v>24.2</v>
      </c>
      <c r="U6" s="188" t="s">
        <v>20</v>
      </c>
      <c r="V6" s="188" t="s">
        <v>21</v>
      </c>
      <c r="W6" s="190" t="s">
        <v>22</v>
      </c>
      <c r="X6" s="196" t="s">
        <v>30</v>
      </c>
      <c r="Y6" s="190">
        <v>2</v>
      </c>
      <c r="Z6" s="196" t="s">
        <v>24</v>
      </c>
      <c r="AA6" s="188" t="s">
        <v>25</v>
      </c>
      <c r="AB6" s="43"/>
      <c r="AC6" s="147" t="s">
        <v>197</v>
      </c>
      <c r="AD6" s="192" t="s">
        <v>31</v>
      </c>
      <c r="AE6" s="145"/>
      <c r="AF6" s="165"/>
      <c r="AG6" s="165"/>
      <c r="AH6" s="165"/>
    </row>
    <row r="7" spans="1:40" s="166" customFormat="1" ht="98.25" customHeight="1" x14ac:dyDescent="0.25">
      <c r="A7" s="203"/>
      <c r="B7" s="205"/>
      <c r="C7" s="210"/>
      <c r="D7" s="187"/>
      <c r="E7" s="187"/>
      <c r="F7" s="41"/>
      <c r="G7" s="41"/>
      <c r="H7" s="41"/>
      <c r="I7" s="41"/>
      <c r="J7" s="41"/>
      <c r="K7" s="41"/>
      <c r="L7" s="41"/>
      <c r="M7" s="41"/>
      <c r="N7" s="41"/>
      <c r="O7" s="41"/>
      <c r="P7" s="41"/>
      <c r="Q7" s="41"/>
      <c r="R7" s="208"/>
      <c r="S7" s="191"/>
      <c r="T7" s="191"/>
      <c r="U7" s="189"/>
      <c r="V7" s="189"/>
      <c r="W7" s="191"/>
      <c r="X7" s="197"/>
      <c r="Y7" s="191"/>
      <c r="Z7" s="197"/>
      <c r="AA7" s="189"/>
      <c r="AB7" s="167"/>
      <c r="AC7" s="147" t="s">
        <v>197</v>
      </c>
      <c r="AD7" s="193"/>
      <c r="AE7" s="145"/>
      <c r="AF7" s="165"/>
      <c r="AG7" s="165"/>
      <c r="AH7" s="165"/>
    </row>
    <row r="8" spans="1:40" s="166" customFormat="1" ht="62.25" customHeight="1" x14ac:dyDescent="0.25">
      <c r="A8" s="202">
        <v>3</v>
      </c>
      <c r="B8" s="190" t="s">
        <v>32</v>
      </c>
      <c r="C8" s="209" t="s">
        <v>33</v>
      </c>
      <c r="D8" s="206" t="s">
        <v>195</v>
      </c>
      <c r="E8" s="42" t="s">
        <v>201</v>
      </c>
      <c r="F8" s="42"/>
      <c r="G8" s="42"/>
      <c r="H8" s="42"/>
      <c r="I8" s="42"/>
      <c r="J8" s="42"/>
      <c r="K8" s="42"/>
      <c r="L8" s="42"/>
      <c r="M8" s="42"/>
      <c r="N8" s="42"/>
      <c r="O8" s="42"/>
      <c r="P8" s="42"/>
      <c r="Q8" s="42"/>
      <c r="R8" s="207" t="s">
        <v>35</v>
      </c>
      <c r="S8" s="190">
        <v>30.7</v>
      </c>
      <c r="T8" s="190">
        <v>30.5</v>
      </c>
      <c r="U8" s="163" t="s">
        <v>20</v>
      </c>
      <c r="V8" s="163" t="s">
        <v>36</v>
      </c>
      <c r="W8" s="162" t="s">
        <v>22</v>
      </c>
      <c r="X8" s="149" t="s">
        <v>30</v>
      </c>
      <c r="Y8" s="162">
        <v>17</v>
      </c>
      <c r="Z8" s="149" t="s">
        <v>37</v>
      </c>
      <c r="AA8" s="188" t="s">
        <v>25</v>
      </c>
      <c r="AB8" s="221" t="s">
        <v>380</v>
      </c>
      <c r="AC8" s="147" t="s">
        <v>197</v>
      </c>
      <c r="AD8" s="147" t="s">
        <v>38</v>
      </c>
      <c r="AE8" s="145" t="s">
        <v>387</v>
      </c>
      <c r="AF8" s="165"/>
      <c r="AG8" s="165"/>
      <c r="AH8" s="165"/>
    </row>
    <row r="9" spans="1:40" s="166" customFormat="1" ht="128.25" customHeight="1" x14ac:dyDescent="0.25">
      <c r="A9" s="203"/>
      <c r="B9" s="191"/>
      <c r="C9" s="210"/>
      <c r="D9" s="187"/>
      <c r="E9" s="41" t="s">
        <v>201</v>
      </c>
      <c r="F9" s="41"/>
      <c r="G9" s="41"/>
      <c r="H9" s="41"/>
      <c r="I9" s="41"/>
      <c r="J9" s="41"/>
      <c r="K9" s="41"/>
      <c r="L9" s="41"/>
      <c r="M9" s="41"/>
      <c r="N9" s="41"/>
      <c r="O9" s="41"/>
      <c r="P9" s="41"/>
      <c r="Q9" s="41"/>
      <c r="R9" s="208"/>
      <c r="S9" s="191"/>
      <c r="T9" s="191"/>
      <c r="U9" s="163" t="s">
        <v>39</v>
      </c>
      <c r="V9" s="163" t="s">
        <v>36</v>
      </c>
      <c r="W9" s="162" t="s">
        <v>22</v>
      </c>
      <c r="X9" s="149" t="s">
        <v>40</v>
      </c>
      <c r="Y9" s="162">
        <v>28</v>
      </c>
      <c r="Z9" s="149" t="s">
        <v>41</v>
      </c>
      <c r="AA9" s="189"/>
      <c r="AB9" s="189"/>
      <c r="AC9" s="147" t="s">
        <v>197</v>
      </c>
      <c r="AD9" s="147" t="s">
        <v>165</v>
      </c>
      <c r="AE9" s="145" t="s">
        <v>387</v>
      </c>
      <c r="AF9" s="165"/>
      <c r="AG9" s="165"/>
      <c r="AH9" s="165"/>
    </row>
    <row r="10" spans="1:40" s="166" customFormat="1" ht="237" customHeight="1" x14ac:dyDescent="0.25">
      <c r="A10" s="146">
        <v>4</v>
      </c>
      <c r="B10" s="162">
        <v>105</v>
      </c>
      <c r="C10" s="36" t="s">
        <v>211</v>
      </c>
      <c r="D10" s="42" t="s">
        <v>408</v>
      </c>
      <c r="E10" s="42" t="s">
        <v>201</v>
      </c>
      <c r="F10" s="42"/>
      <c r="G10" s="42"/>
      <c r="H10" s="42"/>
      <c r="I10" s="42"/>
      <c r="J10" s="42"/>
      <c r="K10" s="42"/>
      <c r="L10" s="42"/>
      <c r="M10" s="42"/>
      <c r="N10" s="42"/>
      <c r="O10" s="42"/>
      <c r="P10" s="42"/>
      <c r="Q10" s="42"/>
      <c r="R10" s="168" t="s">
        <v>409</v>
      </c>
      <c r="S10" s="168" t="s">
        <v>45</v>
      </c>
      <c r="T10" s="168" t="s">
        <v>46</v>
      </c>
      <c r="U10" s="163" t="s">
        <v>20</v>
      </c>
      <c r="V10" s="163" t="s">
        <v>21</v>
      </c>
      <c r="W10" s="162" t="s">
        <v>22</v>
      </c>
      <c r="X10" s="149" t="s">
        <v>30</v>
      </c>
      <c r="Y10" s="162">
        <v>4</v>
      </c>
      <c r="Z10" s="149" t="s">
        <v>24</v>
      </c>
      <c r="AA10" s="163" t="s">
        <v>25</v>
      </c>
      <c r="AB10" s="43" t="s">
        <v>373</v>
      </c>
      <c r="AC10" s="147" t="s">
        <v>197</v>
      </c>
      <c r="AD10" s="147" t="s">
        <v>26</v>
      </c>
      <c r="AE10" s="164" t="s">
        <v>383</v>
      </c>
      <c r="AF10" s="165"/>
      <c r="AG10" s="165"/>
      <c r="AH10" s="165"/>
    </row>
    <row r="11" spans="1:40" s="166" customFormat="1" ht="95.25" customHeight="1" x14ac:dyDescent="0.25">
      <c r="A11" s="202">
        <v>5</v>
      </c>
      <c r="B11" s="190">
        <v>106</v>
      </c>
      <c r="C11" s="209" t="s">
        <v>47</v>
      </c>
      <c r="D11" s="206" t="s">
        <v>410</v>
      </c>
      <c r="E11" s="186" t="s">
        <v>201</v>
      </c>
      <c r="F11" s="42"/>
      <c r="G11" s="42"/>
      <c r="H11" s="42"/>
      <c r="I11" s="42"/>
      <c r="J11" s="42"/>
      <c r="K11" s="42"/>
      <c r="L11" s="42"/>
      <c r="M11" s="42"/>
      <c r="N11" s="42"/>
      <c r="O11" s="42"/>
      <c r="P11" s="42"/>
      <c r="Q11" s="42"/>
      <c r="R11" s="207" t="s">
        <v>49</v>
      </c>
      <c r="S11" s="190" t="s">
        <v>50</v>
      </c>
      <c r="T11" s="212"/>
      <c r="U11" s="188" t="s">
        <v>20</v>
      </c>
      <c r="V11" s="188" t="s">
        <v>21</v>
      </c>
      <c r="W11" s="190" t="s">
        <v>22</v>
      </c>
      <c r="X11" s="196" t="s">
        <v>51</v>
      </c>
      <c r="Y11" s="190">
        <v>5</v>
      </c>
      <c r="Z11" s="148" t="s">
        <v>374</v>
      </c>
      <c r="AA11" s="188" t="s">
        <v>25</v>
      </c>
      <c r="AB11" s="43" t="s">
        <v>376</v>
      </c>
      <c r="AC11" s="147" t="s">
        <v>197</v>
      </c>
      <c r="AD11" s="192" t="s">
        <v>26</v>
      </c>
      <c r="AE11" s="227" t="s">
        <v>383</v>
      </c>
      <c r="AF11" s="165"/>
      <c r="AG11" s="165"/>
      <c r="AH11" s="165"/>
    </row>
    <row r="12" spans="1:40" s="166" customFormat="1" ht="117.75" customHeight="1" x14ac:dyDescent="0.25">
      <c r="A12" s="203"/>
      <c r="B12" s="191"/>
      <c r="C12" s="210"/>
      <c r="D12" s="187"/>
      <c r="E12" s="187"/>
      <c r="F12" s="41"/>
      <c r="G12" s="41"/>
      <c r="H12" s="41"/>
      <c r="I12" s="41"/>
      <c r="J12" s="41"/>
      <c r="K12" s="41"/>
      <c r="L12" s="41"/>
      <c r="M12" s="41"/>
      <c r="N12" s="41"/>
      <c r="O12" s="41"/>
      <c r="P12" s="41"/>
      <c r="Q12" s="41"/>
      <c r="R12" s="208"/>
      <c r="S12" s="213"/>
      <c r="T12" s="214"/>
      <c r="U12" s="189"/>
      <c r="V12" s="189"/>
      <c r="W12" s="191"/>
      <c r="X12" s="197"/>
      <c r="Y12" s="191"/>
      <c r="Z12" s="148" t="s">
        <v>24</v>
      </c>
      <c r="AA12" s="189"/>
      <c r="AB12" s="43" t="s">
        <v>372</v>
      </c>
      <c r="AC12" s="147" t="s">
        <v>197</v>
      </c>
      <c r="AD12" s="193"/>
      <c r="AE12" s="228"/>
      <c r="AF12" s="165"/>
      <c r="AG12" s="165"/>
      <c r="AH12" s="165"/>
    </row>
    <row r="13" spans="1:40" s="166" customFormat="1" ht="239.25" customHeight="1" x14ac:dyDescent="0.25">
      <c r="A13" s="146">
        <v>6</v>
      </c>
      <c r="B13" s="162">
        <v>107</v>
      </c>
      <c r="C13" s="36" t="s">
        <v>212</v>
      </c>
      <c r="D13" s="42" t="s">
        <v>53</v>
      </c>
      <c r="E13" s="42" t="s">
        <v>201</v>
      </c>
      <c r="F13" s="42"/>
      <c r="G13" s="42"/>
      <c r="H13" s="42"/>
      <c r="I13" s="42"/>
      <c r="J13" s="42"/>
      <c r="K13" s="42"/>
      <c r="L13" s="42"/>
      <c r="M13" s="42"/>
      <c r="N13" s="42"/>
      <c r="O13" s="42"/>
      <c r="P13" s="42"/>
      <c r="Q13" s="42"/>
      <c r="R13" s="168" t="s">
        <v>54</v>
      </c>
      <c r="S13" s="190" t="s">
        <v>55</v>
      </c>
      <c r="T13" s="211"/>
      <c r="U13" s="163" t="s">
        <v>20</v>
      </c>
      <c r="V13" s="163" t="s">
        <v>21</v>
      </c>
      <c r="W13" s="162" t="s">
        <v>22</v>
      </c>
      <c r="X13" s="149" t="s">
        <v>56</v>
      </c>
      <c r="Y13" s="162">
        <v>5</v>
      </c>
      <c r="Z13" s="149" t="s">
        <v>24</v>
      </c>
      <c r="AA13" s="163" t="s">
        <v>25</v>
      </c>
      <c r="AB13" s="43" t="s">
        <v>376</v>
      </c>
      <c r="AC13" s="147" t="s">
        <v>197</v>
      </c>
      <c r="AD13" s="147" t="s">
        <v>26</v>
      </c>
      <c r="AE13" s="145" t="s">
        <v>383</v>
      </c>
      <c r="AF13" s="165"/>
      <c r="AG13" s="165"/>
      <c r="AH13" s="165"/>
    </row>
    <row r="14" spans="1:40" s="166" customFormat="1" ht="114" customHeight="1" x14ac:dyDescent="0.25">
      <c r="A14" s="146">
        <v>7</v>
      </c>
      <c r="B14" s="162">
        <v>108</v>
      </c>
      <c r="C14" s="36" t="s">
        <v>57</v>
      </c>
      <c r="D14" s="42" t="s">
        <v>58</v>
      </c>
      <c r="E14" s="42" t="s">
        <v>201</v>
      </c>
      <c r="F14" s="42"/>
      <c r="G14" s="42"/>
      <c r="H14" s="42"/>
      <c r="I14" s="42"/>
      <c r="J14" s="42"/>
      <c r="K14" s="42"/>
      <c r="L14" s="42"/>
      <c r="M14" s="42"/>
      <c r="N14" s="42"/>
      <c r="O14" s="42"/>
      <c r="P14" s="42"/>
      <c r="Q14" s="42"/>
      <c r="R14" s="168" t="s">
        <v>59</v>
      </c>
      <c r="S14" s="162">
        <v>29.9</v>
      </c>
      <c r="T14" s="162">
        <v>29.8</v>
      </c>
      <c r="U14" s="163" t="s">
        <v>20</v>
      </c>
      <c r="V14" s="163" t="s">
        <v>21</v>
      </c>
      <c r="W14" s="162" t="s">
        <v>22</v>
      </c>
      <c r="X14" s="149" t="s">
        <v>23</v>
      </c>
      <c r="Y14" s="162">
        <v>1</v>
      </c>
      <c r="Z14" s="149" t="s">
        <v>24</v>
      </c>
      <c r="AA14" s="163" t="s">
        <v>25</v>
      </c>
      <c r="AB14" s="43" t="s">
        <v>372</v>
      </c>
      <c r="AC14" s="147" t="s">
        <v>197</v>
      </c>
      <c r="AD14" s="147" t="s">
        <v>26</v>
      </c>
      <c r="AE14" s="145" t="s">
        <v>383</v>
      </c>
      <c r="AF14" s="165"/>
      <c r="AG14" s="165"/>
      <c r="AH14" s="165"/>
    </row>
    <row r="15" spans="1:40" s="166" customFormat="1" ht="237" customHeight="1" x14ac:dyDescent="0.25">
      <c r="A15" s="146">
        <v>8</v>
      </c>
      <c r="B15" s="162" t="s">
        <v>60</v>
      </c>
      <c r="C15" s="36" t="s">
        <v>214</v>
      </c>
      <c r="D15" s="42" t="s">
        <v>202</v>
      </c>
      <c r="E15" s="42" t="s">
        <v>201</v>
      </c>
      <c r="F15" s="42"/>
      <c r="G15" s="42"/>
      <c r="H15" s="42"/>
      <c r="I15" s="42"/>
      <c r="J15" s="42"/>
      <c r="K15" s="42"/>
      <c r="L15" s="42"/>
      <c r="M15" s="42"/>
      <c r="N15" s="42"/>
      <c r="O15" s="42"/>
      <c r="P15" s="42"/>
      <c r="Q15" s="42"/>
      <c r="R15" s="168" t="s">
        <v>63</v>
      </c>
      <c r="S15" s="162">
        <v>46.7</v>
      </c>
      <c r="T15" s="162">
        <v>46.7</v>
      </c>
      <c r="U15" s="163" t="s">
        <v>20</v>
      </c>
      <c r="V15" s="163" t="s">
        <v>36</v>
      </c>
      <c r="W15" s="162" t="s">
        <v>22</v>
      </c>
      <c r="X15" s="149" t="s">
        <v>51</v>
      </c>
      <c r="Y15" s="162">
        <v>4</v>
      </c>
      <c r="Z15" s="149" t="s">
        <v>24</v>
      </c>
      <c r="AA15" s="163" t="s">
        <v>25</v>
      </c>
      <c r="AB15" s="147" t="s">
        <v>378</v>
      </c>
      <c r="AC15" s="147" t="s">
        <v>197</v>
      </c>
      <c r="AD15" s="147" t="s">
        <v>64</v>
      </c>
      <c r="AE15" s="145" t="s">
        <v>384</v>
      </c>
      <c r="AF15" s="165"/>
      <c r="AG15" s="165"/>
      <c r="AH15" s="165"/>
    </row>
    <row r="16" spans="1:40" s="166" customFormat="1" ht="193.5" customHeight="1" x14ac:dyDescent="0.25">
      <c r="A16" s="146">
        <v>9</v>
      </c>
      <c r="B16" s="162">
        <v>113</v>
      </c>
      <c r="C16" s="36" t="s">
        <v>213</v>
      </c>
      <c r="D16" s="42" t="s">
        <v>203</v>
      </c>
      <c r="E16" s="42" t="s">
        <v>201</v>
      </c>
      <c r="F16" s="42"/>
      <c r="G16" s="42"/>
      <c r="H16" s="42"/>
      <c r="I16" s="42"/>
      <c r="J16" s="42"/>
      <c r="K16" s="42"/>
      <c r="L16" s="42"/>
      <c r="M16" s="42"/>
      <c r="N16" s="42"/>
      <c r="O16" s="42"/>
      <c r="P16" s="42"/>
      <c r="Q16" s="42"/>
      <c r="R16" s="168" t="s">
        <v>411</v>
      </c>
      <c r="S16" s="162">
        <v>48.4</v>
      </c>
      <c r="T16" s="162">
        <v>48.4</v>
      </c>
      <c r="U16" s="163" t="s">
        <v>20</v>
      </c>
      <c r="V16" s="163" t="s">
        <v>21</v>
      </c>
      <c r="W16" s="162" t="s">
        <v>22</v>
      </c>
      <c r="X16" s="149" t="s">
        <v>30</v>
      </c>
      <c r="Y16" s="169">
        <v>2</v>
      </c>
      <c r="Z16" s="149" t="s">
        <v>375</v>
      </c>
      <c r="AA16" s="163" t="s">
        <v>25</v>
      </c>
      <c r="AB16" s="43" t="s">
        <v>376</v>
      </c>
      <c r="AC16" s="147" t="s">
        <v>197</v>
      </c>
      <c r="AD16" s="147" t="s">
        <v>26</v>
      </c>
      <c r="AE16" s="145" t="s">
        <v>383</v>
      </c>
      <c r="AF16" s="165"/>
      <c r="AG16" s="165"/>
      <c r="AH16" s="165"/>
    </row>
    <row r="17" spans="1:34" s="166" customFormat="1" ht="150" x14ac:dyDescent="0.25">
      <c r="A17" s="146">
        <v>10</v>
      </c>
      <c r="B17" s="162">
        <v>120</v>
      </c>
      <c r="C17" s="36" t="s">
        <v>68</v>
      </c>
      <c r="D17" s="42" t="s">
        <v>69</v>
      </c>
      <c r="E17" s="42" t="s">
        <v>201</v>
      </c>
      <c r="F17" s="42"/>
      <c r="G17" s="42"/>
      <c r="H17" s="42"/>
      <c r="I17" s="42"/>
      <c r="J17" s="42"/>
      <c r="K17" s="42"/>
      <c r="L17" s="42"/>
      <c r="M17" s="42"/>
      <c r="N17" s="42"/>
      <c r="O17" s="42"/>
      <c r="P17" s="42"/>
      <c r="Q17" s="42"/>
      <c r="R17" s="168" t="s">
        <v>70</v>
      </c>
      <c r="S17" s="162">
        <v>43.2</v>
      </c>
      <c r="T17" s="162">
        <v>43.4</v>
      </c>
      <c r="U17" s="163" t="s">
        <v>20</v>
      </c>
      <c r="V17" s="163" t="s">
        <v>21</v>
      </c>
      <c r="W17" s="162" t="s">
        <v>22</v>
      </c>
      <c r="X17" s="149" t="s">
        <v>30</v>
      </c>
      <c r="Y17" s="162">
        <v>3</v>
      </c>
      <c r="Z17" s="149" t="s">
        <v>71</v>
      </c>
      <c r="AA17" s="170">
        <v>27501</v>
      </c>
      <c r="AB17" s="43" t="s">
        <v>377</v>
      </c>
      <c r="AC17" s="147" t="s">
        <v>197</v>
      </c>
      <c r="AD17" s="147" t="s">
        <v>166</v>
      </c>
      <c r="AE17" s="145" t="s">
        <v>383</v>
      </c>
      <c r="AF17" s="165"/>
      <c r="AG17" s="165"/>
      <c r="AH17" s="165"/>
    </row>
    <row r="18" spans="1:34" s="166" customFormat="1" ht="105" x14ac:dyDescent="0.25">
      <c r="A18" s="146">
        <v>11</v>
      </c>
      <c r="B18" s="142">
        <v>123</v>
      </c>
      <c r="C18" s="36" t="s">
        <v>72</v>
      </c>
      <c r="D18" s="42" t="s">
        <v>412</v>
      </c>
      <c r="E18" s="42" t="s">
        <v>201</v>
      </c>
      <c r="F18" s="42"/>
      <c r="G18" s="42"/>
      <c r="H18" s="42"/>
      <c r="I18" s="42"/>
      <c r="J18" s="42"/>
      <c r="K18" s="42"/>
      <c r="L18" s="42"/>
      <c r="M18" s="42"/>
      <c r="N18" s="42"/>
      <c r="O18" s="42"/>
      <c r="P18" s="42"/>
      <c r="Q18" s="42"/>
      <c r="R18" s="163" t="s">
        <v>74</v>
      </c>
      <c r="S18" s="162">
        <v>13.3</v>
      </c>
      <c r="T18" s="162">
        <v>15.1</v>
      </c>
      <c r="U18" s="163" t="s">
        <v>20</v>
      </c>
      <c r="V18" s="163" t="s">
        <v>21</v>
      </c>
      <c r="W18" s="162" t="s">
        <v>22</v>
      </c>
      <c r="X18" s="149" t="s">
        <v>30</v>
      </c>
      <c r="Y18" s="162">
        <v>2</v>
      </c>
      <c r="Z18" s="149" t="s">
        <v>75</v>
      </c>
      <c r="AA18" s="163" t="s">
        <v>25</v>
      </c>
      <c r="AB18" s="147" t="s">
        <v>377</v>
      </c>
      <c r="AC18" s="147" t="s">
        <v>197</v>
      </c>
      <c r="AD18" s="147" t="s">
        <v>167</v>
      </c>
      <c r="AE18" s="145" t="s">
        <v>383</v>
      </c>
      <c r="AF18" s="165"/>
      <c r="AG18" s="165"/>
      <c r="AH18" s="165"/>
    </row>
    <row r="19" spans="1:34" s="166" customFormat="1" ht="229.5" customHeight="1" x14ac:dyDescent="0.25">
      <c r="A19" s="146">
        <v>12</v>
      </c>
      <c r="B19" s="162" t="s">
        <v>76</v>
      </c>
      <c r="C19" s="36" t="s">
        <v>77</v>
      </c>
      <c r="D19" s="42" t="s">
        <v>413</v>
      </c>
      <c r="E19" s="42" t="s">
        <v>201</v>
      </c>
      <c r="F19" s="42"/>
      <c r="G19" s="42"/>
      <c r="H19" s="42"/>
      <c r="I19" s="42"/>
      <c r="J19" s="42"/>
      <c r="K19" s="42"/>
      <c r="L19" s="42"/>
      <c r="M19" s="42"/>
      <c r="N19" s="42"/>
      <c r="O19" s="42"/>
      <c r="P19" s="42"/>
      <c r="Q19" s="42"/>
      <c r="R19" s="168" t="s">
        <v>414</v>
      </c>
      <c r="S19" s="162">
        <v>57.9</v>
      </c>
      <c r="T19" s="162">
        <v>59.7</v>
      </c>
      <c r="U19" s="163" t="s">
        <v>39</v>
      </c>
      <c r="V19" s="163" t="s">
        <v>36</v>
      </c>
      <c r="W19" s="162" t="s">
        <v>22</v>
      </c>
      <c r="X19" s="149" t="s">
        <v>40</v>
      </c>
      <c r="Y19" s="162">
        <v>8</v>
      </c>
      <c r="Z19" s="149" t="s">
        <v>80</v>
      </c>
      <c r="AA19" s="170">
        <v>35305</v>
      </c>
      <c r="AB19" s="150" t="s">
        <v>379</v>
      </c>
      <c r="AC19" s="147" t="s">
        <v>197</v>
      </c>
      <c r="AD19" s="147" t="s">
        <v>176</v>
      </c>
      <c r="AE19" s="145" t="s">
        <v>384</v>
      </c>
      <c r="AF19" s="165"/>
      <c r="AG19" s="165"/>
      <c r="AH19" s="165"/>
    </row>
    <row r="20" spans="1:34" s="166" customFormat="1" ht="45" x14ac:dyDescent="0.25">
      <c r="A20" s="202">
        <v>13</v>
      </c>
      <c r="B20" s="204" t="s">
        <v>81</v>
      </c>
      <c r="C20" s="209" t="s">
        <v>82</v>
      </c>
      <c r="D20" s="206" t="s">
        <v>83</v>
      </c>
      <c r="E20" s="186"/>
      <c r="F20" s="42"/>
      <c r="G20" s="42"/>
      <c r="H20" s="42"/>
      <c r="I20" s="42"/>
      <c r="J20" s="42"/>
      <c r="K20" s="42"/>
      <c r="L20" s="42"/>
      <c r="M20" s="42"/>
      <c r="N20" s="42"/>
      <c r="O20" s="42"/>
      <c r="P20" s="42"/>
      <c r="Q20" s="42"/>
      <c r="R20" s="207" t="s">
        <v>84</v>
      </c>
      <c r="S20" s="190">
        <v>76.7</v>
      </c>
      <c r="T20" s="190">
        <v>76.7</v>
      </c>
      <c r="U20" s="188" t="s">
        <v>20</v>
      </c>
      <c r="V20" s="188" t="s">
        <v>36</v>
      </c>
      <c r="W20" s="190" t="s">
        <v>22</v>
      </c>
      <c r="X20" s="161" t="s">
        <v>40</v>
      </c>
      <c r="Y20" s="162">
        <v>4</v>
      </c>
      <c r="Z20" s="196" t="s">
        <v>85</v>
      </c>
      <c r="AA20" s="198">
        <v>35305</v>
      </c>
      <c r="AB20" s="171"/>
      <c r="AC20" s="147" t="s">
        <v>197</v>
      </c>
      <c r="AD20" s="192" t="s">
        <v>415</v>
      </c>
      <c r="AE20" s="145"/>
      <c r="AF20" s="165"/>
      <c r="AG20" s="165"/>
      <c r="AH20" s="165"/>
    </row>
    <row r="21" spans="1:34" s="166" customFormat="1" ht="106.5" customHeight="1" x14ac:dyDescent="0.25">
      <c r="A21" s="203"/>
      <c r="B21" s="205"/>
      <c r="C21" s="210"/>
      <c r="D21" s="187"/>
      <c r="E21" s="187"/>
      <c r="F21" s="41"/>
      <c r="G21" s="41"/>
      <c r="H21" s="41"/>
      <c r="I21" s="41"/>
      <c r="J21" s="41"/>
      <c r="K21" s="41"/>
      <c r="L21" s="41"/>
      <c r="M21" s="41"/>
      <c r="N21" s="41"/>
      <c r="O21" s="41"/>
      <c r="P21" s="41"/>
      <c r="Q21" s="41"/>
      <c r="R21" s="208"/>
      <c r="S21" s="191"/>
      <c r="T21" s="191"/>
      <c r="U21" s="189"/>
      <c r="V21" s="189"/>
      <c r="W21" s="191"/>
      <c r="X21" s="161" t="s">
        <v>86</v>
      </c>
      <c r="Y21" s="162">
        <v>1</v>
      </c>
      <c r="Z21" s="197"/>
      <c r="AA21" s="199"/>
      <c r="AB21" s="172"/>
      <c r="AC21" s="147" t="s">
        <v>197</v>
      </c>
      <c r="AD21" s="193"/>
      <c r="AE21" s="145"/>
      <c r="AF21" s="165"/>
      <c r="AG21" s="165"/>
      <c r="AH21" s="165"/>
    </row>
    <row r="22" spans="1:34" s="166" customFormat="1" ht="69.75" customHeight="1" x14ac:dyDescent="0.25">
      <c r="A22" s="202">
        <v>14</v>
      </c>
      <c r="B22" s="190">
        <v>201</v>
      </c>
      <c r="C22" s="206" t="s">
        <v>215</v>
      </c>
      <c r="D22" s="206" t="s">
        <v>204</v>
      </c>
      <c r="E22" s="186" t="s">
        <v>201</v>
      </c>
      <c r="F22" s="42"/>
      <c r="G22" s="42"/>
      <c r="H22" s="42"/>
      <c r="I22" s="42"/>
      <c r="J22" s="42"/>
      <c r="K22" s="42"/>
      <c r="L22" s="42"/>
      <c r="M22" s="42"/>
      <c r="N22" s="42"/>
      <c r="O22" s="42"/>
      <c r="P22" s="42"/>
      <c r="Q22" s="42"/>
      <c r="R22" s="207" t="s">
        <v>89</v>
      </c>
      <c r="S22" s="190">
        <v>318</v>
      </c>
      <c r="T22" s="190">
        <v>318</v>
      </c>
      <c r="U22" s="188" t="s">
        <v>20</v>
      </c>
      <c r="V22" s="188" t="s">
        <v>36</v>
      </c>
      <c r="W22" s="190" t="s">
        <v>22</v>
      </c>
      <c r="X22" s="173" t="s">
        <v>30</v>
      </c>
      <c r="Y22" s="162">
        <v>2</v>
      </c>
      <c r="Z22" s="163" t="s">
        <v>85</v>
      </c>
      <c r="AA22" s="188" t="s">
        <v>25</v>
      </c>
      <c r="AB22" s="221" t="s">
        <v>378</v>
      </c>
      <c r="AC22" s="147" t="s">
        <v>197</v>
      </c>
      <c r="AD22" s="192" t="s">
        <v>90</v>
      </c>
      <c r="AE22" s="227" t="s">
        <v>385</v>
      </c>
      <c r="AF22" s="165"/>
      <c r="AG22" s="165"/>
      <c r="AH22" s="165"/>
    </row>
    <row r="23" spans="1:34" s="166" customFormat="1" ht="49.5" customHeight="1" x14ac:dyDescent="0.25">
      <c r="A23" s="203"/>
      <c r="B23" s="191"/>
      <c r="C23" s="187"/>
      <c r="D23" s="187"/>
      <c r="E23" s="187"/>
      <c r="F23" s="41"/>
      <c r="G23" s="41"/>
      <c r="H23" s="41"/>
      <c r="I23" s="41"/>
      <c r="J23" s="41"/>
      <c r="K23" s="41"/>
      <c r="L23" s="41"/>
      <c r="M23" s="41"/>
      <c r="N23" s="41"/>
      <c r="O23" s="41"/>
      <c r="P23" s="41"/>
      <c r="Q23" s="41"/>
      <c r="R23" s="208"/>
      <c r="S23" s="191"/>
      <c r="T23" s="191"/>
      <c r="U23" s="189"/>
      <c r="V23" s="189"/>
      <c r="W23" s="191"/>
      <c r="X23" s="161" t="s">
        <v>86</v>
      </c>
      <c r="Y23" s="162">
        <v>3</v>
      </c>
      <c r="Z23" s="163" t="s">
        <v>85</v>
      </c>
      <c r="AA23" s="189"/>
      <c r="AB23" s="189"/>
      <c r="AC23" s="147" t="s">
        <v>197</v>
      </c>
      <c r="AD23" s="193"/>
      <c r="AE23" s="228"/>
      <c r="AF23" s="165"/>
      <c r="AG23" s="165"/>
      <c r="AH23" s="165"/>
    </row>
    <row r="24" spans="1:34" s="166" customFormat="1" ht="62.25" customHeight="1" x14ac:dyDescent="0.25">
      <c r="A24" s="202">
        <v>15</v>
      </c>
      <c r="B24" s="190">
        <v>208</v>
      </c>
      <c r="C24" s="206" t="s">
        <v>218</v>
      </c>
      <c r="D24" s="206" t="s">
        <v>209</v>
      </c>
      <c r="E24" s="186" t="s">
        <v>201</v>
      </c>
      <c r="F24" s="42"/>
      <c r="G24" s="42"/>
      <c r="H24" s="42"/>
      <c r="I24" s="42"/>
      <c r="J24" s="42"/>
      <c r="K24" s="42"/>
      <c r="L24" s="42"/>
      <c r="M24" s="42"/>
      <c r="N24" s="42"/>
      <c r="O24" s="42"/>
      <c r="P24" s="42"/>
      <c r="Q24" s="42"/>
      <c r="R24" s="207" t="s">
        <v>93</v>
      </c>
      <c r="S24" s="190">
        <v>221.1</v>
      </c>
      <c r="T24" s="190">
        <v>221.1</v>
      </c>
      <c r="U24" s="188" t="s">
        <v>20</v>
      </c>
      <c r="V24" s="188" t="s">
        <v>36</v>
      </c>
      <c r="W24" s="190" t="s">
        <v>22</v>
      </c>
      <c r="X24" s="161" t="s">
        <v>30</v>
      </c>
      <c r="Y24" s="162">
        <v>2</v>
      </c>
      <c r="Z24" s="163" t="s">
        <v>94</v>
      </c>
      <c r="AA24" s="188" t="s">
        <v>25</v>
      </c>
      <c r="AB24" s="221" t="s">
        <v>378</v>
      </c>
      <c r="AC24" s="147" t="s">
        <v>197</v>
      </c>
      <c r="AD24" s="192" t="s">
        <v>90</v>
      </c>
      <c r="AE24" s="227" t="s">
        <v>388</v>
      </c>
      <c r="AF24" s="165"/>
      <c r="AG24" s="165"/>
      <c r="AH24" s="165"/>
    </row>
    <row r="25" spans="1:34" s="166" customFormat="1" ht="75" customHeight="1" x14ac:dyDescent="0.25">
      <c r="A25" s="203"/>
      <c r="B25" s="191"/>
      <c r="C25" s="187"/>
      <c r="D25" s="187"/>
      <c r="E25" s="187"/>
      <c r="F25" s="41"/>
      <c r="G25" s="41"/>
      <c r="H25" s="41"/>
      <c r="I25" s="41"/>
      <c r="J25" s="41"/>
      <c r="K25" s="41"/>
      <c r="L25" s="41"/>
      <c r="M25" s="41"/>
      <c r="N25" s="41"/>
      <c r="O25" s="41"/>
      <c r="P25" s="41"/>
      <c r="Q25" s="41"/>
      <c r="R25" s="208"/>
      <c r="S25" s="191"/>
      <c r="T25" s="191"/>
      <c r="U25" s="189"/>
      <c r="V25" s="189"/>
      <c r="W25" s="191"/>
      <c r="X25" s="161" t="s">
        <v>86</v>
      </c>
      <c r="Y25" s="162">
        <v>4</v>
      </c>
      <c r="Z25" s="163" t="s">
        <v>85</v>
      </c>
      <c r="AA25" s="189"/>
      <c r="AB25" s="189"/>
      <c r="AC25" s="147" t="s">
        <v>197</v>
      </c>
      <c r="AD25" s="193"/>
      <c r="AE25" s="228"/>
      <c r="AF25" s="165"/>
      <c r="AG25" s="165"/>
      <c r="AH25" s="165"/>
    </row>
    <row r="26" spans="1:34" s="166" customFormat="1" ht="83.25" customHeight="1" x14ac:dyDescent="0.25">
      <c r="A26" s="146">
        <v>16</v>
      </c>
      <c r="B26" s="142">
        <v>214</v>
      </c>
      <c r="C26" s="42" t="s">
        <v>216</v>
      </c>
      <c r="D26" s="42" t="s">
        <v>205</v>
      </c>
      <c r="E26" s="42"/>
      <c r="F26" s="42"/>
      <c r="G26" s="42"/>
      <c r="H26" s="42"/>
      <c r="I26" s="42"/>
      <c r="J26" s="42"/>
      <c r="K26" s="42"/>
      <c r="L26" s="42"/>
      <c r="M26" s="42"/>
      <c r="N26" s="42"/>
      <c r="O26" s="42"/>
      <c r="P26" s="42"/>
      <c r="Q26" s="42"/>
      <c r="R26" s="168" t="s">
        <v>97</v>
      </c>
      <c r="S26" s="162">
        <v>448</v>
      </c>
      <c r="T26" s="162">
        <v>448</v>
      </c>
      <c r="U26" s="163" t="s">
        <v>20</v>
      </c>
      <c r="V26" s="163" t="s">
        <v>36</v>
      </c>
      <c r="W26" s="162" t="s">
        <v>22</v>
      </c>
      <c r="X26" s="161" t="s">
        <v>30</v>
      </c>
      <c r="Y26" s="162">
        <v>6</v>
      </c>
      <c r="Z26" s="163" t="s">
        <v>98</v>
      </c>
      <c r="AA26" s="163" t="s">
        <v>25</v>
      </c>
      <c r="AB26" s="147"/>
      <c r="AC26" s="147" t="s">
        <v>197</v>
      </c>
      <c r="AD26" s="147" t="s">
        <v>99</v>
      </c>
      <c r="AE26" s="145"/>
      <c r="AF26" s="165"/>
      <c r="AG26" s="165"/>
      <c r="AH26" s="165"/>
    </row>
    <row r="27" spans="1:34" s="166" customFormat="1" ht="60" customHeight="1" x14ac:dyDescent="0.25">
      <c r="A27" s="202">
        <v>17</v>
      </c>
      <c r="B27" s="190">
        <v>215</v>
      </c>
      <c r="C27" s="202" t="s">
        <v>217</v>
      </c>
      <c r="D27" s="206" t="s">
        <v>208</v>
      </c>
      <c r="E27" s="186" t="s">
        <v>201</v>
      </c>
      <c r="F27" s="42"/>
      <c r="G27" s="42"/>
      <c r="H27" s="42"/>
      <c r="I27" s="42"/>
      <c r="J27" s="42"/>
      <c r="K27" s="42"/>
      <c r="L27" s="42"/>
      <c r="M27" s="42"/>
      <c r="N27" s="42"/>
      <c r="O27" s="42"/>
      <c r="P27" s="42"/>
      <c r="Q27" s="42"/>
      <c r="R27" s="207" t="s">
        <v>102</v>
      </c>
      <c r="S27" s="190">
        <v>521</v>
      </c>
      <c r="T27" s="190">
        <v>521</v>
      </c>
      <c r="U27" s="188" t="s">
        <v>20</v>
      </c>
      <c r="V27" s="188" t="s">
        <v>36</v>
      </c>
      <c r="W27" s="190" t="s">
        <v>22</v>
      </c>
      <c r="X27" s="200" t="s">
        <v>30</v>
      </c>
      <c r="Y27" s="190">
        <v>3</v>
      </c>
      <c r="Z27" s="196" t="s">
        <v>85</v>
      </c>
      <c r="AA27" s="198">
        <v>38565</v>
      </c>
      <c r="AB27" s="221" t="s">
        <v>381</v>
      </c>
      <c r="AC27" s="147" t="s">
        <v>197</v>
      </c>
      <c r="AD27" s="192" t="s">
        <v>103</v>
      </c>
      <c r="AE27" s="227" t="s">
        <v>384</v>
      </c>
      <c r="AF27" s="165"/>
      <c r="AG27" s="165"/>
      <c r="AH27" s="165"/>
    </row>
    <row r="28" spans="1:34" s="166" customFormat="1" ht="91.5" customHeight="1" x14ac:dyDescent="0.25">
      <c r="A28" s="203"/>
      <c r="B28" s="191"/>
      <c r="C28" s="203"/>
      <c r="D28" s="187"/>
      <c r="E28" s="187"/>
      <c r="F28" s="41"/>
      <c r="G28" s="41"/>
      <c r="H28" s="41"/>
      <c r="I28" s="41"/>
      <c r="J28" s="41"/>
      <c r="K28" s="41"/>
      <c r="L28" s="41"/>
      <c r="M28" s="41"/>
      <c r="N28" s="41"/>
      <c r="O28" s="41"/>
      <c r="P28" s="41"/>
      <c r="Q28" s="41"/>
      <c r="R28" s="208"/>
      <c r="S28" s="191"/>
      <c r="T28" s="191"/>
      <c r="U28" s="189"/>
      <c r="V28" s="189"/>
      <c r="W28" s="191"/>
      <c r="X28" s="201"/>
      <c r="Y28" s="191"/>
      <c r="Z28" s="197"/>
      <c r="AA28" s="199"/>
      <c r="AB28" s="189"/>
      <c r="AC28" s="147" t="s">
        <v>197</v>
      </c>
      <c r="AD28" s="193"/>
      <c r="AE28" s="228"/>
      <c r="AF28" s="165"/>
      <c r="AG28" s="165"/>
      <c r="AH28" s="165"/>
    </row>
    <row r="29" spans="1:34" s="166" customFormat="1" ht="60" customHeight="1" x14ac:dyDescent="0.25">
      <c r="A29" s="202">
        <v>18</v>
      </c>
      <c r="B29" s="204">
        <v>216</v>
      </c>
      <c r="C29" s="202" t="s">
        <v>219</v>
      </c>
      <c r="D29" s="206" t="s">
        <v>206</v>
      </c>
      <c r="E29" s="42"/>
      <c r="F29" s="42"/>
      <c r="G29" s="42"/>
      <c r="H29" s="42"/>
      <c r="I29" s="42"/>
      <c r="J29" s="42"/>
      <c r="K29" s="42"/>
      <c r="L29" s="42"/>
      <c r="M29" s="42"/>
      <c r="N29" s="42"/>
      <c r="O29" s="42"/>
      <c r="P29" s="42"/>
      <c r="Q29" s="42"/>
      <c r="R29" s="207" t="s">
        <v>106</v>
      </c>
      <c r="S29" s="190">
        <v>580</v>
      </c>
      <c r="T29" s="190">
        <v>580</v>
      </c>
      <c r="U29" s="188" t="s">
        <v>20</v>
      </c>
      <c r="V29" s="188" t="s">
        <v>36</v>
      </c>
      <c r="W29" s="194" t="s">
        <v>22</v>
      </c>
      <c r="X29" s="161" t="s">
        <v>86</v>
      </c>
      <c r="Y29" s="162">
        <v>1</v>
      </c>
      <c r="Z29" s="149" t="s">
        <v>107</v>
      </c>
      <c r="AA29" s="190" t="s">
        <v>108</v>
      </c>
      <c r="AB29" s="150" t="s">
        <v>381</v>
      </c>
      <c r="AC29" s="147" t="s">
        <v>197</v>
      </c>
      <c r="AD29" s="192" t="s">
        <v>109</v>
      </c>
      <c r="AE29" s="227" t="s">
        <v>384</v>
      </c>
      <c r="AF29" s="165"/>
      <c r="AG29" s="165"/>
      <c r="AH29" s="165"/>
    </row>
    <row r="30" spans="1:34" s="166" customFormat="1" ht="60" x14ac:dyDescent="0.25">
      <c r="A30" s="203"/>
      <c r="B30" s="205"/>
      <c r="C30" s="203"/>
      <c r="D30" s="187"/>
      <c r="E30" s="41"/>
      <c r="F30" s="41"/>
      <c r="G30" s="41"/>
      <c r="H30" s="41"/>
      <c r="I30" s="41"/>
      <c r="J30" s="41"/>
      <c r="K30" s="41"/>
      <c r="L30" s="41"/>
      <c r="M30" s="41"/>
      <c r="N30" s="41"/>
      <c r="O30" s="41"/>
      <c r="P30" s="41"/>
      <c r="Q30" s="41"/>
      <c r="R30" s="208"/>
      <c r="S30" s="191"/>
      <c r="T30" s="191"/>
      <c r="U30" s="189"/>
      <c r="V30" s="189"/>
      <c r="W30" s="195"/>
      <c r="X30" s="161" t="s">
        <v>30</v>
      </c>
      <c r="Y30" s="162">
        <v>3</v>
      </c>
      <c r="Z30" s="149" t="s">
        <v>80</v>
      </c>
      <c r="AA30" s="191"/>
      <c r="AB30" s="150" t="s">
        <v>381</v>
      </c>
      <c r="AC30" s="147" t="s">
        <v>197</v>
      </c>
      <c r="AD30" s="193"/>
      <c r="AE30" s="228"/>
      <c r="AF30" s="165"/>
      <c r="AG30" s="165"/>
      <c r="AH30" s="165"/>
    </row>
    <row r="31" spans="1:34" s="166" customFormat="1" ht="125.25" customHeight="1" x14ac:dyDescent="0.25">
      <c r="A31" s="146">
        <v>19</v>
      </c>
      <c r="B31" s="162">
        <v>218</v>
      </c>
      <c r="C31" s="36" t="s">
        <v>220</v>
      </c>
      <c r="D31" s="42" t="s">
        <v>207</v>
      </c>
      <c r="E31" s="42" t="s">
        <v>201</v>
      </c>
      <c r="F31" s="42"/>
      <c r="G31" s="42"/>
      <c r="H31" s="42"/>
      <c r="I31" s="42"/>
      <c r="J31" s="42"/>
      <c r="K31" s="42"/>
      <c r="L31" s="42"/>
      <c r="M31" s="42"/>
      <c r="N31" s="42"/>
      <c r="O31" s="42"/>
      <c r="P31" s="42"/>
      <c r="Q31" s="42"/>
      <c r="R31" s="168" t="s">
        <v>112</v>
      </c>
      <c r="S31" s="162">
        <v>730</v>
      </c>
      <c r="T31" s="162">
        <v>730</v>
      </c>
      <c r="U31" s="163" t="s">
        <v>20</v>
      </c>
      <c r="V31" s="163" t="s">
        <v>36</v>
      </c>
      <c r="W31" s="162" t="s">
        <v>22</v>
      </c>
      <c r="X31" s="161" t="s">
        <v>30</v>
      </c>
      <c r="Y31" s="162">
        <v>4</v>
      </c>
      <c r="Z31" s="149" t="s">
        <v>80</v>
      </c>
      <c r="AA31" s="170">
        <v>37788</v>
      </c>
      <c r="AB31" s="150" t="s">
        <v>381</v>
      </c>
      <c r="AC31" s="147" t="s">
        <v>197</v>
      </c>
      <c r="AD31" s="147" t="str">
        <f>AD29</f>
        <v>ООО "Оптимус", 683023 г. Петропавловск-Камчатский, ул. Приморская, 94, optimuspk@mail.ru, 89146279800</v>
      </c>
      <c r="AE31" s="145" t="s">
        <v>384</v>
      </c>
      <c r="AF31" s="165"/>
      <c r="AG31" s="165"/>
      <c r="AH31" s="165"/>
    </row>
    <row r="32" spans="1:34" s="166" customFormat="1" ht="148.5" customHeight="1" x14ac:dyDescent="0.25">
      <c r="A32" s="146">
        <v>20</v>
      </c>
      <c r="B32" s="144" t="s">
        <v>113</v>
      </c>
      <c r="C32" s="36" t="s">
        <v>27</v>
      </c>
      <c r="D32" s="42" t="s">
        <v>28</v>
      </c>
      <c r="E32" s="42"/>
      <c r="F32" s="42"/>
      <c r="G32" s="42"/>
      <c r="H32" s="42"/>
      <c r="I32" s="42"/>
      <c r="J32" s="42"/>
      <c r="K32" s="42"/>
      <c r="L32" s="42"/>
      <c r="M32" s="42"/>
      <c r="N32" s="42"/>
      <c r="O32" s="42"/>
      <c r="P32" s="42"/>
      <c r="Q32" s="42"/>
      <c r="R32" s="168" t="s">
        <v>114</v>
      </c>
      <c r="S32" s="163">
        <v>19.899999999999999</v>
      </c>
      <c r="T32" s="163">
        <v>24.2</v>
      </c>
      <c r="U32" s="163" t="s">
        <v>39</v>
      </c>
      <c r="V32" s="163" t="s">
        <v>36</v>
      </c>
      <c r="W32" s="163" t="s">
        <v>22</v>
      </c>
      <c r="X32" s="161" t="s">
        <v>40</v>
      </c>
      <c r="Y32" s="163">
        <v>4</v>
      </c>
      <c r="Z32" s="149" t="s">
        <v>115</v>
      </c>
      <c r="AA32" s="163" t="s">
        <v>25</v>
      </c>
      <c r="AB32" s="147"/>
      <c r="AC32" s="147" t="s">
        <v>197</v>
      </c>
      <c r="AD32" s="147" t="s">
        <v>116</v>
      </c>
      <c r="AE32" s="145"/>
      <c r="AF32" s="174"/>
      <c r="AG32" s="165"/>
      <c r="AH32" s="165"/>
    </row>
    <row r="33" spans="1:34" s="166" customFormat="1" ht="190.5" customHeight="1" x14ac:dyDescent="0.25">
      <c r="A33" s="175">
        <v>21</v>
      </c>
      <c r="B33" s="143" t="s">
        <v>117</v>
      </c>
      <c r="C33" s="36" t="s">
        <v>47</v>
      </c>
      <c r="D33" s="42" t="s">
        <v>118</v>
      </c>
      <c r="E33" s="42"/>
      <c r="F33" s="42"/>
      <c r="G33" s="42"/>
      <c r="H33" s="42"/>
      <c r="I33" s="42"/>
      <c r="J33" s="42"/>
      <c r="K33" s="42"/>
      <c r="L33" s="42"/>
      <c r="M33" s="42"/>
      <c r="N33" s="42"/>
      <c r="O33" s="42"/>
      <c r="P33" s="42"/>
      <c r="Q33" s="42"/>
      <c r="R33" s="168" t="s">
        <v>119</v>
      </c>
      <c r="S33" s="162">
        <v>45</v>
      </c>
      <c r="T33" s="162">
        <v>44.1</v>
      </c>
      <c r="U33" s="163" t="s">
        <v>39</v>
      </c>
      <c r="V33" s="163" t="s">
        <v>36</v>
      </c>
      <c r="W33" s="162" t="s">
        <v>22</v>
      </c>
      <c r="X33" s="161" t="s">
        <v>40</v>
      </c>
      <c r="Y33" s="162">
        <v>5</v>
      </c>
      <c r="Z33" s="149" t="s">
        <v>94</v>
      </c>
      <c r="AA33" s="176" t="s">
        <v>25</v>
      </c>
      <c r="AB33" s="150"/>
      <c r="AC33" s="147" t="s">
        <v>197</v>
      </c>
      <c r="AD33" s="147" t="s">
        <v>116</v>
      </c>
      <c r="AE33" s="145"/>
      <c r="AF33" s="165"/>
      <c r="AG33" s="165"/>
      <c r="AH33" s="165"/>
    </row>
    <row r="34" spans="1:34" s="178" customFormat="1" ht="123" customHeight="1" x14ac:dyDescent="0.25">
      <c r="A34" s="42">
        <v>22</v>
      </c>
      <c r="B34" s="144">
        <v>204</v>
      </c>
      <c r="C34" s="36" t="s">
        <v>221</v>
      </c>
      <c r="D34" s="42" t="s">
        <v>222</v>
      </c>
      <c r="E34" s="42"/>
      <c r="F34" s="42"/>
      <c r="G34" s="42"/>
      <c r="H34" s="42"/>
      <c r="I34" s="42"/>
      <c r="J34" s="42"/>
      <c r="K34" s="42"/>
      <c r="L34" s="42"/>
      <c r="M34" s="42"/>
      <c r="N34" s="42"/>
      <c r="O34" s="42"/>
      <c r="P34" s="42"/>
      <c r="Q34" s="42"/>
      <c r="R34" s="168" t="s">
        <v>122</v>
      </c>
      <c r="S34" s="163">
        <v>124.9</v>
      </c>
      <c r="T34" s="163">
        <v>124.9</v>
      </c>
      <c r="U34" s="163" t="s">
        <v>39</v>
      </c>
      <c r="V34" s="163" t="s">
        <v>36</v>
      </c>
      <c r="W34" s="162" t="s">
        <v>22</v>
      </c>
      <c r="X34" s="168" t="s">
        <v>30</v>
      </c>
      <c r="Y34" s="163">
        <v>1</v>
      </c>
      <c r="Z34" s="163" t="s">
        <v>123</v>
      </c>
      <c r="AA34" s="163"/>
      <c r="AB34" s="147"/>
      <c r="AC34" s="147" t="s">
        <v>197</v>
      </c>
      <c r="AD34" s="147" t="s">
        <v>116</v>
      </c>
      <c r="AE34" s="145"/>
      <c r="AF34" s="177"/>
      <c r="AG34" s="177"/>
      <c r="AH34" s="177"/>
    </row>
    <row r="35" spans="1:34" s="178" customFormat="1" ht="123" customHeight="1" x14ac:dyDescent="0.25">
      <c r="A35" s="42">
        <v>23</v>
      </c>
      <c r="B35" s="144" t="s">
        <v>124</v>
      </c>
      <c r="C35" s="36" t="s">
        <v>223</v>
      </c>
      <c r="D35" s="42" t="s">
        <v>224</v>
      </c>
      <c r="E35" s="42"/>
      <c r="F35" s="42"/>
      <c r="G35" s="42"/>
      <c r="H35" s="42"/>
      <c r="I35" s="42"/>
      <c r="J35" s="42"/>
      <c r="K35" s="42"/>
      <c r="L35" s="42"/>
      <c r="M35" s="42"/>
      <c r="N35" s="42"/>
      <c r="O35" s="42"/>
      <c r="P35" s="42"/>
      <c r="Q35" s="42"/>
      <c r="R35" s="168" t="s">
        <v>127</v>
      </c>
      <c r="S35" s="163">
        <v>52.3</v>
      </c>
      <c r="T35" s="163">
        <v>52.4</v>
      </c>
      <c r="U35" s="163" t="s">
        <v>39</v>
      </c>
      <c r="V35" s="163" t="s">
        <v>36</v>
      </c>
      <c r="W35" s="162" t="s">
        <v>22</v>
      </c>
      <c r="X35" s="161" t="s">
        <v>128</v>
      </c>
      <c r="Y35" s="163">
        <v>2</v>
      </c>
      <c r="Z35" s="163" t="s">
        <v>123</v>
      </c>
      <c r="AA35" s="163"/>
      <c r="AB35" s="147"/>
      <c r="AC35" s="147" t="s">
        <v>197</v>
      </c>
      <c r="AD35" s="147" t="s">
        <v>129</v>
      </c>
      <c r="AE35" s="145"/>
      <c r="AF35" s="177"/>
      <c r="AG35" s="177"/>
      <c r="AH35" s="177"/>
    </row>
    <row r="36" spans="1:34" s="180" customFormat="1" ht="123" customHeight="1" x14ac:dyDescent="0.25">
      <c r="A36" s="36">
        <v>24</v>
      </c>
      <c r="B36" s="144">
        <v>219</v>
      </c>
      <c r="C36" s="36" t="s">
        <v>169</v>
      </c>
      <c r="D36" s="36" t="s">
        <v>172</v>
      </c>
      <c r="E36" s="36"/>
      <c r="F36" s="36"/>
      <c r="G36" s="36"/>
      <c r="H36" s="36"/>
      <c r="I36" s="36"/>
      <c r="J36" s="36"/>
      <c r="K36" s="36"/>
      <c r="L36" s="36"/>
      <c r="M36" s="36"/>
      <c r="N36" s="36"/>
      <c r="O36" s="36"/>
      <c r="P36" s="36"/>
      <c r="Q36" s="36"/>
      <c r="R36" s="163" t="s">
        <v>173</v>
      </c>
      <c r="S36" s="163">
        <v>244</v>
      </c>
      <c r="T36" s="163">
        <v>244</v>
      </c>
      <c r="U36" s="163" t="s">
        <v>39</v>
      </c>
      <c r="V36" s="163" t="s">
        <v>36</v>
      </c>
      <c r="W36" s="162" t="s">
        <v>22</v>
      </c>
      <c r="X36" s="149" t="s">
        <v>170</v>
      </c>
      <c r="Y36" s="163">
        <v>2</v>
      </c>
      <c r="Z36" s="163" t="s">
        <v>171</v>
      </c>
      <c r="AA36" s="163"/>
      <c r="AB36" s="147"/>
      <c r="AC36" s="147" t="s">
        <v>197</v>
      </c>
      <c r="AD36" s="147" t="s">
        <v>175</v>
      </c>
      <c r="AE36" s="145" t="s">
        <v>386</v>
      </c>
      <c r="AF36" s="179"/>
      <c r="AG36" s="179"/>
      <c r="AH36" s="179"/>
    </row>
    <row r="37" spans="1:34" x14ac:dyDescent="0.25">
      <c r="A37" s="181"/>
      <c r="B37" s="181"/>
      <c r="S37" s="183"/>
      <c r="T37" s="183"/>
    </row>
    <row r="38" spans="1:34" x14ac:dyDescent="0.25">
      <c r="A38" s="181"/>
      <c r="S38" s="183"/>
      <c r="T38" s="183"/>
    </row>
    <row r="39" spans="1:34" x14ac:dyDescent="0.25">
      <c r="A39" s="181"/>
      <c r="S39" s="183"/>
      <c r="T39" s="183"/>
    </row>
    <row r="40" spans="1:34" x14ac:dyDescent="0.25">
      <c r="A40" s="181"/>
      <c r="V40" s="184"/>
    </row>
    <row r="41" spans="1:34" x14ac:dyDescent="0.25">
      <c r="A41" s="181"/>
    </row>
  </sheetData>
  <mergeCells count="135">
    <mergeCell ref="AE24:AE25"/>
    <mergeCell ref="AE29:AE30"/>
    <mergeCell ref="AE27:AE28"/>
    <mergeCell ref="AE3:AE4"/>
    <mergeCell ref="AF3:AG3"/>
    <mergeCell ref="AB3:AB4"/>
    <mergeCell ref="AC3:AC4"/>
    <mergeCell ref="AH3:AH4"/>
    <mergeCell ref="AB8:AB9"/>
    <mergeCell ref="AB22:AB23"/>
    <mergeCell ref="S3:T3"/>
    <mergeCell ref="U3:U4"/>
    <mergeCell ref="V3:V4"/>
    <mergeCell ref="W3:Z3"/>
    <mergeCell ref="AA3:AA4"/>
    <mergeCell ref="AD3:AD4"/>
    <mergeCell ref="AA8:AA9"/>
    <mergeCell ref="AE11:AE12"/>
    <mergeCell ref="AE22:AE23"/>
    <mergeCell ref="A1:R1"/>
    <mergeCell ref="A3:A4"/>
    <mergeCell ref="B3:B4"/>
    <mergeCell ref="C3:C4"/>
    <mergeCell ref="D3:D4"/>
    <mergeCell ref="R3:R4"/>
    <mergeCell ref="Z6:Z7"/>
    <mergeCell ref="AA6:AA7"/>
    <mergeCell ref="AD6:AD7"/>
    <mergeCell ref="V6:V7"/>
    <mergeCell ref="W6:W7"/>
    <mergeCell ref="X6:X7"/>
    <mergeCell ref="Y6:Y7"/>
    <mergeCell ref="L3:Q3"/>
    <mergeCell ref="F3:K3"/>
    <mergeCell ref="A8:A9"/>
    <mergeCell ref="B8:B9"/>
    <mergeCell ref="C8:C9"/>
    <mergeCell ref="D8:D9"/>
    <mergeCell ref="R8:R9"/>
    <mergeCell ref="S8:S9"/>
    <mergeCell ref="T8:T9"/>
    <mergeCell ref="T6:T7"/>
    <mergeCell ref="U6:U7"/>
    <mergeCell ref="A6:A7"/>
    <mergeCell ref="B6:B7"/>
    <mergeCell ref="C6:C7"/>
    <mergeCell ref="D6:D7"/>
    <mergeCell ref="R6:R7"/>
    <mergeCell ref="S6:S7"/>
    <mergeCell ref="A11:A12"/>
    <mergeCell ref="B11:B12"/>
    <mergeCell ref="C11:C12"/>
    <mergeCell ref="D11:D12"/>
    <mergeCell ref="R11:R12"/>
    <mergeCell ref="S11:T12"/>
    <mergeCell ref="U11:U12"/>
    <mergeCell ref="V11:V12"/>
    <mergeCell ref="W11:W12"/>
    <mergeCell ref="B20:B21"/>
    <mergeCell ref="C20:C21"/>
    <mergeCell ref="D20:D21"/>
    <mergeCell ref="R20:R21"/>
    <mergeCell ref="S20:S21"/>
    <mergeCell ref="X11:X12"/>
    <mergeCell ref="Y11:Y12"/>
    <mergeCell ref="AA11:AA12"/>
    <mergeCell ref="S13:T13"/>
    <mergeCell ref="E11:E12"/>
    <mergeCell ref="E20:E21"/>
    <mergeCell ref="A24:A25"/>
    <mergeCell ref="B24:B25"/>
    <mergeCell ref="C24:C25"/>
    <mergeCell ref="D24:D25"/>
    <mergeCell ref="R24:R25"/>
    <mergeCell ref="S24:S25"/>
    <mergeCell ref="T24:T25"/>
    <mergeCell ref="AD20:AD21"/>
    <mergeCell ref="A22:A23"/>
    <mergeCell ref="B22:B23"/>
    <mergeCell ref="C22:C23"/>
    <mergeCell ref="D22:D23"/>
    <mergeCell ref="R22:R23"/>
    <mergeCell ref="S22:S23"/>
    <mergeCell ref="T22:T23"/>
    <mergeCell ref="U22:U23"/>
    <mergeCell ref="V22:V23"/>
    <mergeCell ref="T20:T21"/>
    <mergeCell ref="U20:U21"/>
    <mergeCell ref="V20:V21"/>
    <mergeCell ref="W20:W21"/>
    <mergeCell ref="Z20:Z21"/>
    <mergeCell ref="AA20:AA21"/>
    <mergeCell ref="A20:A21"/>
    <mergeCell ref="A29:A30"/>
    <mergeCell ref="B29:B30"/>
    <mergeCell ref="C29:C30"/>
    <mergeCell ref="D29:D30"/>
    <mergeCell ref="R29:R30"/>
    <mergeCell ref="S29:S30"/>
    <mergeCell ref="S27:S28"/>
    <mergeCell ref="T27:T28"/>
    <mergeCell ref="U27:U28"/>
    <mergeCell ref="A27:A28"/>
    <mergeCell ref="B27:B28"/>
    <mergeCell ref="C27:C28"/>
    <mergeCell ref="D27:D28"/>
    <mergeCell ref="R27:R28"/>
    <mergeCell ref="T29:T30"/>
    <mergeCell ref="U29:U30"/>
    <mergeCell ref="V29:V30"/>
    <mergeCell ref="W29:W30"/>
    <mergeCell ref="AA29:AA30"/>
    <mergeCell ref="AD29:AD30"/>
    <mergeCell ref="Y27:Y28"/>
    <mergeCell ref="Z27:Z28"/>
    <mergeCell ref="AA27:AA28"/>
    <mergeCell ref="AD27:AD28"/>
    <mergeCell ref="V27:V28"/>
    <mergeCell ref="W27:W28"/>
    <mergeCell ref="X27:X28"/>
    <mergeCell ref="AB27:AB28"/>
    <mergeCell ref="E22:E23"/>
    <mergeCell ref="E24:E25"/>
    <mergeCell ref="E27:E28"/>
    <mergeCell ref="E6:E7"/>
    <mergeCell ref="U24:U25"/>
    <mergeCell ref="V24:V25"/>
    <mergeCell ref="W24:W25"/>
    <mergeCell ref="AA24:AA25"/>
    <mergeCell ref="AD24:AD25"/>
    <mergeCell ref="W22:W23"/>
    <mergeCell ref="AA22:AA23"/>
    <mergeCell ref="AD22:AD23"/>
    <mergeCell ref="AD11:AD12"/>
    <mergeCell ref="AB24:AB25"/>
  </mergeCells>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opLeftCell="D1" zoomScale="70" zoomScaleNormal="70" workbookViewId="0">
      <selection activeCell="A19" sqref="A19"/>
    </sheetView>
  </sheetViews>
  <sheetFormatPr defaultColWidth="9.140625" defaultRowHeight="15" x14ac:dyDescent="0.25"/>
  <cols>
    <col min="1" max="1" width="9.140625" style="1" customWidth="1"/>
    <col min="2" max="2" width="14.85546875" style="1" customWidth="1"/>
    <col min="3" max="3" width="42.140625" style="1" customWidth="1"/>
    <col min="4" max="4" width="55.7109375" style="1" customWidth="1"/>
    <col min="5" max="5" width="60.7109375" style="1" customWidth="1"/>
    <col min="6" max="6" width="14.7109375" style="1" customWidth="1"/>
    <col min="7" max="7" width="13.85546875" style="1" customWidth="1"/>
    <col min="8" max="8" width="24.28515625" style="1" customWidth="1"/>
    <col min="9" max="9" width="29.7109375" style="1" customWidth="1"/>
    <col min="10" max="10" width="10.85546875" style="1" customWidth="1"/>
    <col min="11" max="11" width="22.85546875" style="1" customWidth="1"/>
    <col min="12" max="12" width="11" style="1" customWidth="1"/>
    <col min="13" max="13" width="18" style="1" customWidth="1"/>
    <col min="14" max="14" width="20.7109375" style="1" customWidth="1"/>
    <col min="15" max="15" width="46.140625" style="1" customWidth="1"/>
    <col min="16" max="16" width="9.140625" style="2" bestFit="1" customWidth="1"/>
    <col min="17" max="16384" width="9.140625" style="2"/>
  </cols>
  <sheetData>
    <row r="1" spans="1:24" ht="19.5" customHeight="1" x14ac:dyDescent="0.3">
      <c r="A1" s="250" t="s">
        <v>168</v>
      </c>
      <c r="B1" s="250"/>
      <c r="C1" s="250"/>
      <c r="D1" s="250"/>
      <c r="E1" s="250"/>
    </row>
    <row r="3" spans="1:24" ht="34.5" customHeight="1" x14ac:dyDescent="0.25">
      <c r="A3" s="234" t="s">
        <v>0</v>
      </c>
      <c r="B3" s="234" t="s">
        <v>1</v>
      </c>
      <c r="C3" s="234" t="s">
        <v>2</v>
      </c>
      <c r="D3" s="234" t="s">
        <v>3</v>
      </c>
      <c r="E3" s="234" t="s">
        <v>4</v>
      </c>
      <c r="F3" s="234" t="s">
        <v>5</v>
      </c>
      <c r="G3" s="245"/>
      <c r="H3" s="234" t="s">
        <v>6</v>
      </c>
      <c r="I3" s="234" t="s">
        <v>7</v>
      </c>
      <c r="J3" s="234" t="s">
        <v>8</v>
      </c>
      <c r="K3" s="244"/>
      <c r="L3" s="244"/>
      <c r="M3" s="245"/>
      <c r="N3" s="234" t="s">
        <v>9</v>
      </c>
      <c r="O3" s="234" t="s">
        <v>10</v>
      </c>
      <c r="P3" s="4"/>
      <c r="Q3" s="4"/>
      <c r="R3" s="4"/>
      <c r="S3" s="4"/>
      <c r="T3" s="4"/>
      <c r="U3" s="4"/>
      <c r="V3" s="4"/>
      <c r="W3" s="4"/>
      <c r="X3" s="4"/>
    </row>
    <row r="4" spans="1:24" ht="29.25" customHeight="1" x14ac:dyDescent="0.25">
      <c r="A4" s="235"/>
      <c r="B4" s="235"/>
      <c r="C4" s="235"/>
      <c r="D4" s="235"/>
      <c r="E4" s="235"/>
      <c r="F4" s="5" t="s">
        <v>11</v>
      </c>
      <c r="G4" s="5" t="s">
        <v>12</v>
      </c>
      <c r="H4" s="235"/>
      <c r="I4" s="235"/>
      <c r="J4" s="6" t="s">
        <v>13</v>
      </c>
      <c r="K4" s="6" t="s">
        <v>14</v>
      </c>
      <c r="L4" s="6" t="s">
        <v>15</v>
      </c>
      <c r="M4" s="3" t="s">
        <v>16</v>
      </c>
      <c r="N4" s="235"/>
      <c r="O4" s="235"/>
    </row>
    <row r="5" spans="1:24" s="7" customFormat="1" ht="266.25" customHeight="1" x14ac:dyDescent="0.25">
      <c r="A5" s="6">
        <v>1</v>
      </c>
      <c r="B5" s="6">
        <v>102</v>
      </c>
      <c r="C5" s="3" t="s">
        <v>17</v>
      </c>
      <c r="D5" s="5" t="s">
        <v>18</v>
      </c>
      <c r="E5" s="8" t="s">
        <v>19</v>
      </c>
      <c r="F5" s="9">
        <v>23.2</v>
      </c>
      <c r="G5" s="9">
        <v>23.2</v>
      </c>
      <c r="H5" s="5" t="s">
        <v>20</v>
      </c>
      <c r="I5" s="5" t="s">
        <v>21</v>
      </c>
      <c r="J5" s="9" t="s">
        <v>22</v>
      </c>
      <c r="K5" s="8" t="s">
        <v>23</v>
      </c>
      <c r="L5" s="9">
        <v>5</v>
      </c>
      <c r="M5" s="8" t="s">
        <v>24</v>
      </c>
      <c r="N5" s="5" t="s">
        <v>25</v>
      </c>
      <c r="O5" s="3" t="s">
        <v>26</v>
      </c>
    </row>
    <row r="6" spans="1:24" s="7" customFormat="1" ht="63.75" customHeight="1" x14ac:dyDescent="0.25">
      <c r="A6" s="232">
        <v>2</v>
      </c>
      <c r="B6" s="232">
        <v>103</v>
      </c>
      <c r="C6" s="234" t="s">
        <v>27</v>
      </c>
      <c r="D6" s="242" t="s">
        <v>28</v>
      </c>
      <c r="E6" s="242" t="s">
        <v>29</v>
      </c>
      <c r="F6" s="240">
        <v>19.899999999999999</v>
      </c>
      <c r="G6" s="240">
        <v>24.2</v>
      </c>
      <c r="H6" s="242" t="s">
        <v>20</v>
      </c>
      <c r="I6" s="242" t="s">
        <v>21</v>
      </c>
      <c r="J6" s="240" t="s">
        <v>22</v>
      </c>
      <c r="K6" s="238" t="s">
        <v>30</v>
      </c>
      <c r="L6" s="240">
        <v>2</v>
      </c>
      <c r="M6" s="238" t="s">
        <v>24</v>
      </c>
      <c r="N6" s="242" t="s">
        <v>25</v>
      </c>
      <c r="O6" s="234" t="s">
        <v>31</v>
      </c>
    </row>
    <row r="7" spans="1:24" s="7" customFormat="1" ht="150" customHeight="1" x14ac:dyDescent="0.25">
      <c r="A7" s="233"/>
      <c r="B7" s="233"/>
      <c r="C7" s="235"/>
      <c r="D7" s="243"/>
      <c r="E7" s="243"/>
      <c r="F7" s="241"/>
      <c r="G7" s="241"/>
      <c r="H7" s="243"/>
      <c r="I7" s="243"/>
      <c r="J7" s="241"/>
      <c r="K7" s="239"/>
      <c r="L7" s="241"/>
      <c r="M7" s="239"/>
      <c r="N7" s="243"/>
      <c r="O7" s="235"/>
    </row>
    <row r="8" spans="1:24" s="7" customFormat="1" ht="62.25" customHeight="1" x14ac:dyDescent="0.25">
      <c r="A8" s="232">
        <v>3</v>
      </c>
      <c r="B8" s="232" t="s">
        <v>32</v>
      </c>
      <c r="C8" s="242" t="s">
        <v>33</v>
      </c>
      <c r="D8" s="242" t="s">
        <v>34</v>
      </c>
      <c r="E8" s="242" t="s">
        <v>35</v>
      </c>
      <c r="F8" s="240">
        <v>30.7</v>
      </c>
      <c r="G8" s="240">
        <v>30.5</v>
      </c>
      <c r="H8" s="5" t="s">
        <v>20</v>
      </c>
      <c r="I8" s="5" t="s">
        <v>36</v>
      </c>
      <c r="J8" s="9" t="s">
        <v>22</v>
      </c>
      <c r="K8" s="8" t="s">
        <v>30</v>
      </c>
      <c r="L8" s="9">
        <v>17</v>
      </c>
      <c r="M8" s="8" t="s">
        <v>37</v>
      </c>
      <c r="N8" s="242" t="s">
        <v>25</v>
      </c>
      <c r="O8" s="3" t="s">
        <v>38</v>
      </c>
    </row>
    <row r="9" spans="1:24" s="7" customFormat="1" ht="128.25" customHeight="1" x14ac:dyDescent="0.25">
      <c r="A9" s="233"/>
      <c r="B9" s="233"/>
      <c r="C9" s="243"/>
      <c r="D9" s="243"/>
      <c r="E9" s="243"/>
      <c r="F9" s="241"/>
      <c r="G9" s="241"/>
      <c r="H9" s="5" t="s">
        <v>39</v>
      </c>
      <c r="I9" s="5" t="s">
        <v>36</v>
      </c>
      <c r="J9" s="9" t="s">
        <v>22</v>
      </c>
      <c r="K9" s="8" t="s">
        <v>40</v>
      </c>
      <c r="L9" s="9">
        <v>28</v>
      </c>
      <c r="M9" s="8" t="s">
        <v>41</v>
      </c>
      <c r="N9" s="243"/>
      <c r="O9" s="3" t="s">
        <v>165</v>
      </c>
    </row>
    <row r="10" spans="1:24" s="7" customFormat="1" ht="237" customHeight="1" x14ac:dyDescent="0.25">
      <c r="A10" s="6">
        <v>4</v>
      </c>
      <c r="B10" s="6">
        <v>105</v>
      </c>
      <c r="C10" s="5" t="s">
        <v>42</v>
      </c>
      <c r="D10" s="5" t="s">
        <v>43</v>
      </c>
      <c r="E10" s="5" t="s">
        <v>44</v>
      </c>
      <c r="F10" s="5" t="s">
        <v>45</v>
      </c>
      <c r="G10" s="5" t="s">
        <v>46</v>
      </c>
      <c r="H10" s="5" t="s">
        <v>20</v>
      </c>
      <c r="I10" s="5" t="s">
        <v>21</v>
      </c>
      <c r="J10" s="9" t="s">
        <v>22</v>
      </c>
      <c r="K10" s="8" t="s">
        <v>30</v>
      </c>
      <c r="L10" s="9">
        <v>4</v>
      </c>
      <c r="M10" s="8" t="s">
        <v>24</v>
      </c>
      <c r="N10" s="5" t="s">
        <v>25</v>
      </c>
      <c r="O10" s="3" t="s">
        <v>26</v>
      </c>
    </row>
    <row r="11" spans="1:24" s="7" customFormat="1" ht="63.75" customHeight="1" x14ac:dyDescent="0.25">
      <c r="A11" s="232">
        <v>5</v>
      </c>
      <c r="B11" s="232">
        <v>106</v>
      </c>
      <c r="C11" s="242" t="s">
        <v>47</v>
      </c>
      <c r="D11" s="242" t="s">
        <v>48</v>
      </c>
      <c r="E11" s="242" t="s">
        <v>49</v>
      </c>
      <c r="F11" s="240" t="s">
        <v>50</v>
      </c>
      <c r="G11" s="247"/>
      <c r="H11" s="242" t="s">
        <v>20</v>
      </c>
      <c r="I11" s="242" t="s">
        <v>21</v>
      </c>
      <c r="J11" s="240" t="s">
        <v>22</v>
      </c>
      <c r="K11" s="238" t="s">
        <v>51</v>
      </c>
      <c r="L11" s="240">
        <v>5</v>
      </c>
      <c r="M11" s="238" t="s">
        <v>24</v>
      </c>
      <c r="N11" s="242" t="s">
        <v>25</v>
      </c>
      <c r="O11" s="234" t="s">
        <v>26</v>
      </c>
    </row>
    <row r="12" spans="1:24" s="7" customFormat="1" ht="255.75" customHeight="1" x14ac:dyDescent="0.25">
      <c r="A12" s="233"/>
      <c r="B12" s="233"/>
      <c r="C12" s="243"/>
      <c r="D12" s="243"/>
      <c r="E12" s="243"/>
      <c r="F12" s="248"/>
      <c r="G12" s="249"/>
      <c r="H12" s="243"/>
      <c r="I12" s="243"/>
      <c r="J12" s="241"/>
      <c r="K12" s="239"/>
      <c r="L12" s="241"/>
      <c r="M12" s="239"/>
      <c r="N12" s="243"/>
      <c r="O12" s="235"/>
    </row>
    <row r="13" spans="1:24" s="7" customFormat="1" ht="239.25" customHeight="1" x14ac:dyDescent="0.25">
      <c r="A13" s="6">
        <v>6</v>
      </c>
      <c r="B13" s="6">
        <v>107</v>
      </c>
      <c r="C13" s="5" t="s">
        <v>52</v>
      </c>
      <c r="D13" s="5" t="s">
        <v>53</v>
      </c>
      <c r="E13" s="5" t="s">
        <v>54</v>
      </c>
      <c r="F13" s="240" t="s">
        <v>55</v>
      </c>
      <c r="G13" s="246"/>
      <c r="H13" s="5" t="s">
        <v>20</v>
      </c>
      <c r="I13" s="5" t="s">
        <v>21</v>
      </c>
      <c r="J13" s="9" t="s">
        <v>22</v>
      </c>
      <c r="K13" s="8" t="s">
        <v>56</v>
      </c>
      <c r="L13" s="9">
        <v>5</v>
      </c>
      <c r="M13" s="8" t="s">
        <v>24</v>
      </c>
      <c r="N13" s="5" t="s">
        <v>25</v>
      </c>
      <c r="O13" s="3" t="s">
        <v>26</v>
      </c>
    </row>
    <row r="14" spans="1:24" s="7" customFormat="1" ht="114" customHeight="1" x14ac:dyDescent="0.25">
      <c r="A14" s="6">
        <v>7</v>
      </c>
      <c r="B14" s="6">
        <v>108</v>
      </c>
      <c r="C14" s="5" t="s">
        <v>57</v>
      </c>
      <c r="D14" s="5" t="s">
        <v>58</v>
      </c>
      <c r="E14" s="5" t="s">
        <v>59</v>
      </c>
      <c r="F14" s="9">
        <v>29.9</v>
      </c>
      <c r="G14" s="9">
        <v>29.8</v>
      </c>
      <c r="H14" s="5" t="s">
        <v>20</v>
      </c>
      <c r="I14" s="5" t="s">
        <v>21</v>
      </c>
      <c r="J14" s="9" t="s">
        <v>22</v>
      </c>
      <c r="K14" s="8" t="s">
        <v>23</v>
      </c>
      <c r="L14" s="9">
        <v>1</v>
      </c>
      <c r="M14" s="8" t="s">
        <v>24</v>
      </c>
      <c r="N14" s="5" t="s">
        <v>25</v>
      </c>
      <c r="O14" s="3" t="s">
        <v>26</v>
      </c>
    </row>
    <row r="15" spans="1:24" s="7" customFormat="1" ht="237" customHeight="1" x14ac:dyDescent="0.25">
      <c r="A15" s="6">
        <v>8</v>
      </c>
      <c r="B15" s="6" t="s">
        <v>60</v>
      </c>
      <c r="C15" s="5" t="s">
        <v>61</v>
      </c>
      <c r="D15" s="5" t="s">
        <v>62</v>
      </c>
      <c r="E15" s="5" t="s">
        <v>63</v>
      </c>
      <c r="F15" s="9">
        <v>46.7</v>
      </c>
      <c r="G15" s="9">
        <v>46.7</v>
      </c>
      <c r="H15" s="5" t="s">
        <v>20</v>
      </c>
      <c r="I15" s="5" t="s">
        <v>36</v>
      </c>
      <c r="J15" s="9" t="s">
        <v>22</v>
      </c>
      <c r="K15" s="8" t="s">
        <v>51</v>
      </c>
      <c r="L15" s="9">
        <v>4</v>
      </c>
      <c r="M15" s="8" t="s">
        <v>24</v>
      </c>
      <c r="N15" s="5" t="s">
        <v>25</v>
      </c>
      <c r="O15" s="3" t="s">
        <v>64</v>
      </c>
    </row>
    <row r="16" spans="1:24" s="7" customFormat="1" ht="193.5" customHeight="1" x14ac:dyDescent="0.25">
      <c r="A16" s="6">
        <v>9</v>
      </c>
      <c r="B16" s="6">
        <v>113</v>
      </c>
      <c r="C16" s="5" t="s">
        <v>65</v>
      </c>
      <c r="D16" s="5" t="s">
        <v>66</v>
      </c>
      <c r="E16" s="5" t="s">
        <v>67</v>
      </c>
      <c r="F16" s="9">
        <v>48.4</v>
      </c>
      <c r="G16" s="9">
        <v>48.4</v>
      </c>
      <c r="H16" s="5" t="s">
        <v>20</v>
      </c>
      <c r="I16" s="5" t="s">
        <v>21</v>
      </c>
      <c r="J16" s="9" t="s">
        <v>22</v>
      </c>
      <c r="K16" s="8" t="s">
        <v>30</v>
      </c>
      <c r="L16" s="9">
        <v>2</v>
      </c>
      <c r="M16" s="8" t="s">
        <v>24</v>
      </c>
      <c r="N16" s="5" t="s">
        <v>25</v>
      </c>
      <c r="O16" s="3" t="s">
        <v>26</v>
      </c>
    </row>
    <row r="17" spans="1:16" s="7" customFormat="1" ht="150" x14ac:dyDescent="0.25">
      <c r="A17" s="6">
        <v>10</v>
      </c>
      <c r="B17" s="6">
        <v>120</v>
      </c>
      <c r="C17" s="5" t="s">
        <v>68</v>
      </c>
      <c r="D17" s="5" t="s">
        <v>69</v>
      </c>
      <c r="E17" s="5" t="s">
        <v>70</v>
      </c>
      <c r="F17" s="9">
        <v>43.2</v>
      </c>
      <c r="G17" s="9">
        <v>43.4</v>
      </c>
      <c r="H17" s="5" t="s">
        <v>20</v>
      </c>
      <c r="I17" s="5" t="s">
        <v>21</v>
      </c>
      <c r="J17" s="9" t="s">
        <v>22</v>
      </c>
      <c r="K17" s="8" t="s">
        <v>30</v>
      </c>
      <c r="L17" s="9">
        <v>3</v>
      </c>
      <c r="M17" s="8" t="s">
        <v>71</v>
      </c>
      <c r="N17" s="10">
        <v>27501</v>
      </c>
      <c r="O17" s="3" t="s">
        <v>166</v>
      </c>
    </row>
    <row r="18" spans="1:16" s="7" customFormat="1" ht="75" x14ac:dyDescent="0.25">
      <c r="A18" s="6">
        <v>11</v>
      </c>
      <c r="B18" s="6">
        <v>123</v>
      </c>
      <c r="C18" s="5" t="s">
        <v>72</v>
      </c>
      <c r="D18" s="5" t="s">
        <v>73</v>
      </c>
      <c r="E18" s="5" t="s">
        <v>74</v>
      </c>
      <c r="F18" s="9">
        <v>13.3</v>
      </c>
      <c r="G18" s="9">
        <v>15.1</v>
      </c>
      <c r="H18" s="5" t="s">
        <v>20</v>
      </c>
      <c r="I18" s="5" t="s">
        <v>21</v>
      </c>
      <c r="J18" s="9" t="s">
        <v>22</v>
      </c>
      <c r="K18" s="8" t="s">
        <v>30</v>
      </c>
      <c r="L18" s="9">
        <v>2</v>
      </c>
      <c r="M18" s="8" t="s">
        <v>75</v>
      </c>
      <c r="N18" s="5" t="s">
        <v>25</v>
      </c>
      <c r="O18" s="3" t="s">
        <v>167</v>
      </c>
    </row>
    <row r="19" spans="1:16" s="7" customFormat="1" ht="229.5" customHeight="1" x14ac:dyDescent="0.25">
      <c r="A19" s="6">
        <v>12</v>
      </c>
      <c r="B19" s="6" t="s">
        <v>76</v>
      </c>
      <c r="C19" s="5" t="s">
        <v>77</v>
      </c>
      <c r="D19" s="5" t="s">
        <v>78</v>
      </c>
      <c r="E19" s="5" t="s">
        <v>79</v>
      </c>
      <c r="F19" s="9">
        <v>57.9</v>
      </c>
      <c r="G19" s="9">
        <v>59.7</v>
      </c>
      <c r="H19" s="5" t="s">
        <v>39</v>
      </c>
      <c r="I19" s="5" t="s">
        <v>36</v>
      </c>
      <c r="J19" s="9" t="s">
        <v>22</v>
      </c>
      <c r="K19" s="8" t="s">
        <v>40</v>
      </c>
      <c r="L19" s="9">
        <v>8</v>
      </c>
      <c r="M19" s="8" t="s">
        <v>80</v>
      </c>
      <c r="N19" s="10">
        <v>35305</v>
      </c>
      <c r="O19" s="28" t="s">
        <v>176</v>
      </c>
    </row>
    <row r="20" spans="1:16" s="7" customFormat="1" ht="45" x14ac:dyDescent="0.25">
      <c r="A20" s="232">
        <v>13</v>
      </c>
      <c r="B20" s="232" t="s">
        <v>81</v>
      </c>
      <c r="C20" s="242" t="s">
        <v>82</v>
      </c>
      <c r="D20" s="242" t="s">
        <v>83</v>
      </c>
      <c r="E20" s="242" t="s">
        <v>84</v>
      </c>
      <c r="F20" s="240">
        <v>76.7</v>
      </c>
      <c r="G20" s="240">
        <v>76.7</v>
      </c>
      <c r="H20" s="242" t="s">
        <v>20</v>
      </c>
      <c r="I20" s="242" t="s">
        <v>36</v>
      </c>
      <c r="J20" s="240" t="s">
        <v>22</v>
      </c>
      <c r="K20" s="8" t="s">
        <v>40</v>
      </c>
      <c r="L20" s="9">
        <v>4</v>
      </c>
      <c r="M20" s="238" t="s">
        <v>85</v>
      </c>
      <c r="N20" s="236">
        <v>35305</v>
      </c>
      <c r="O20" s="234" t="s">
        <v>174</v>
      </c>
    </row>
    <row r="21" spans="1:16" s="7" customFormat="1" ht="106.5" customHeight="1" x14ac:dyDescent="0.25">
      <c r="A21" s="233"/>
      <c r="B21" s="233"/>
      <c r="C21" s="243"/>
      <c r="D21" s="243"/>
      <c r="E21" s="243"/>
      <c r="F21" s="241"/>
      <c r="G21" s="241"/>
      <c r="H21" s="243"/>
      <c r="I21" s="243"/>
      <c r="J21" s="241"/>
      <c r="K21" s="8" t="s">
        <v>86</v>
      </c>
      <c r="L21" s="9">
        <v>1</v>
      </c>
      <c r="M21" s="239"/>
      <c r="N21" s="237"/>
      <c r="O21" s="235"/>
    </row>
    <row r="22" spans="1:16" s="7" customFormat="1" ht="69.75" customHeight="1" x14ac:dyDescent="0.25">
      <c r="A22" s="232">
        <v>14</v>
      </c>
      <c r="B22" s="232">
        <v>201</v>
      </c>
      <c r="C22" s="242" t="s">
        <v>87</v>
      </c>
      <c r="D22" s="242" t="s">
        <v>88</v>
      </c>
      <c r="E22" s="242" t="s">
        <v>89</v>
      </c>
      <c r="F22" s="240">
        <v>318</v>
      </c>
      <c r="G22" s="240">
        <v>318</v>
      </c>
      <c r="H22" s="242" t="s">
        <v>20</v>
      </c>
      <c r="I22" s="242" t="s">
        <v>36</v>
      </c>
      <c r="J22" s="240" t="s">
        <v>22</v>
      </c>
      <c r="K22" s="11" t="s">
        <v>30</v>
      </c>
      <c r="L22" s="9">
        <v>2</v>
      </c>
      <c r="M22" s="5" t="s">
        <v>85</v>
      </c>
      <c r="N22" s="242" t="s">
        <v>25</v>
      </c>
      <c r="O22" s="234" t="s">
        <v>90</v>
      </c>
    </row>
    <row r="23" spans="1:16" s="7" customFormat="1" ht="49.5" customHeight="1" x14ac:dyDescent="0.25">
      <c r="A23" s="233"/>
      <c r="B23" s="233"/>
      <c r="C23" s="243"/>
      <c r="D23" s="243"/>
      <c r="E23" s="243"/>
      <c r="F23" s="241"/>
      <c r="G23" s="241"/>
      <c r="H23" s="243"/>
      <c r="I23" s="243"/>
      <c r="J23" s="241"/>
      <c r="K23" s="8" t="s">
        <v>86</v>
      </c>
      <c r="L23" s="9">
        <v>3</v>
      </c>
      <c r="M23" s="5" t="s">
        <v>85</v>
      </c>
      <c r="N23" s="243"/>
      <c r="O23" s="235"/>
    </row>
    <row r="24" spans="1:16" s="7" customFormat="1" ht="62.25" customHeight="1" x14ac:dyDescent="0.25">
      <c r="A24" s="232">
        <v>15</v>
      </c>
      <c r="B24" s="232">
        <v>208</v>
      </c>
      <c r="C24" s="242" t="s">
        <v>91</v>
      </c>
      <c r="D24" s="242" t="s">
        <v>92</v>
      </c>
      <c r="E24" s="242" t="s">
        <v>93</v>
      </c>
      <c r="F24" s="240">
        <v>221.1</v>
      </c>
      <c r="G24" s="240">
        <v>221.1</v>
      </c>
      <c r="H24" s="242" t="s">
        <v>20</v>
      </c>
      <c r="I24" s="242" t="s">
        <v>36</v>
      </c>
      <c r="J24" s="240" t="s">
        <v>22</v>
      </c>
      <c r="K24" s="8" t="s">
        <v>30</v>
      </c>
      <c r="L24" s="9">
        <v>2</v>
      </c>
      <c r="M24" s="5" t="s">
        <v>94</v>
      </c>
      <c r="N24" s="242" t="s">
        <v>25</v>
      </c>
      <c r="O24" s="234" t="s">
        <v>90</v>
      </c>
    </row>
    <row r="25" spans="1:16" s="7" customFormat="1" ht="75" customHeight="1" x14ac:dyDescent="0.25">
      <c r="A25" s="233"/>
      <c r="B25" s="233"/>
      <c r="C25" s="243"/>
      <c r="D25" s="243"/>
      <c r="E25" s="243"/>
      <c r="F25" s="241"/>
      <c r="G25" s="241"/>
      <c r="H25" s="243"/>
      <c r="I25" s="243"/>
      <c r="J25" s="241"/>
      <c r="K25" s="8" t="s">
        <v>86</v>
      </c>
      <c r="L25" s="9">
        <v>4</v>
      </c>
      <c r="M25" s="5" t="s">
        <v>85</v>
      </c>
      <c r="N25" s="243"/>
      <c r="O25" s="235"/>
    </row>
    <row r="26" spans="1:16" s="7" customFormat="1" ht="83.25" customHeight="1" x14ac:dyDescent="0.25">
      <c r="A26" s="6">
        <v>16</v>
      </c>
      <c r="B26" s="6">
        <v>214</v>
      </c>
      <c r="C26" s="5" t="s">
        <v>95</v>
      </c>
      <c r="D26" s="5" t="s">
        <v>96</v>
      </c>
      <c r="E26" s="5" t="s">
        <v>97</v>
      </c>
      <c r="F26" s="9">
        <v>448</v>
      </c>
      <c r="G26" s="9">
        <v>448</v>
      </c>
      <c r="H26" s="5" t="s">
        <v>20</v>
      </c>
      <c r="I26" s="5" t="s">
        <v>36</v>
      </c>
      <c r="J26" s="9" t="s">
        <v>22</v>
      </c>
      <c r="K26" s="8" t="s">
        <v>30</v>
      </c>
      <c r="L26" s="9">
        <v>6</v>
      </c>
      <c r="M26" s="5" t="s">
        <v>98</v>
      </c>
      <c r="N26" s="5" t="s">
        <v>25</v>
      </c>
      <c r="O26" s="3" t="s">
        <v>99</v>
      </c>
    </row>
    <row r="27" spans="1:16" s="7" customFormat="1" ht="60" customHeight="1" x14ac:dyDescent="0.25">
      <c r="A27" s="232">
        <v>17</v>
      </c>
      <c r="B27" s="232">
        <v>215</v>
      </c>
      <c r="C27" s="240" t="s">
        <v>100</v>
      </c>
      <c r="D27" s="242" t="s">
        <v>101</v>
      </c>
      <c r="E27" s="242" t="s">
        <v>102</v>
      </c>
      <c r="F27" s="240">
        <v>521</v>
      </c>
      <c r="G27" s="240">
        <v>521</v>
      </c>
      <c r="H27" s="242" t="s">
        <v>20</v>
      </c>
      <c r="I27" s="242" t="s">
        <v>36</v>
      </c>
      <c r="J27" s="240" t="s">
        <v>22</v>
      </c>
      <c r="K27" s="238" t="s">
        <v>30</v>
      </c>
      <c r="L27" s="240">
        <v>3</v>
      </c>
      <c r="M27" s="238" t="s">
        <v>85</v>
      </c>
      <c r="N27" s="236">
        <v>38565</v>
      </c>
      <c r="O27" s="234" t="s">
        <v>103</v>
      </c>
    </row>
    <row r="28" spans="1:16" s="7" customFormat="1" ht="91.5" customHeight="1" x14ac:dyDescent="0.25">
      <c r="A28" s="233"/>
      <c r="B28" s="233"/>
      <c r="C28" s="241"/>
      <c r="D28" s="243"/>
      <c r="E28" s="243"/>
      <c r="F28" s="241"/>
      <c r="G28" s="241"/>
      <c r="H28" s="243"/>
      <c r="I28" s="243"/>
      <c r="J28" s="241"/>
      <c r="K28" s="239"/>
      <c r="L28" s="241"/>
      <c r="M28" s="239"/>
      <c r="N28" s="237"/>
      <c r="O28" s="235"/>
    </row>
    <row r="29" spans="1:16" s="7" customFormat="1" ht="60" customHeight="1" x14ac:dyDescent="0.25">
      <c r="A29" s="232">
        <v>18</v>
      </c>
      <c r="B29" s="232">
        <v>216</v>
      </c>
      <c r="C29" s="240" t="s">
        <v>104</v>
      </c>
      <c r="D29" s="242" t="s">
        <v>105</v>
      </c>
      <c r="E29" s="242" t="s">
        <v>106</v>
      </c>
      <c r="F29" s="240">
        <v>580</v>
      </c>
      <c r="G29" s="240">
        <v>580</v>
      </c>
      <c r="H29" s="242" t="s">
        <v>20</v>
      </c>
      <c r="I29" s="242" t="s">
        <v>36</v>
      </c>
      <c r="J29" s="240" t="s">
        <v>22</v>
      </c>
      <c r="K29" s="8" t="s">
        <v>86</v>
      </c>
      <c r="L29" s="9">
        <v>1</v>
      </c>
      <c r="M29" s="8" t="s">
        <v>107</v>
      </c>
      <c r="N29" s="240" t="s">
        <v>108</v>
      </c>
      <c r="O29" s="234" t="s">
        <v>109</v>
      </c>
    </row>
    <row r="30" spans="1:16" s="7" customFormat="1" ht="45" x14ac:dyDescent="0.25">
      <c r="A30" s="233"/>
      <c r="B30" s="233"/>
      <c r="C30" s="241"/>
      <c r="D30" s="243"/>
      <c r="E30" s="243"/>
      <c r="F30" s="241"/>
      <c r="G30" s="241"/>
      <c r="H30" s="243"/>
      <c r="I30" s="243"/>
      <c r="J30" s="241"/>
      <c r="K30" s="8" t="s">
        <v>30</v>
      </c>
      <c r="L30" s="9">
        <v>3</v>
      </c>
      <c r="M30" s="8" t="s">
        <v>80</v>
      </c>
      <c r="N30" s="241"/>
      <c r="O30" s="235"/>
    </row>
    <row r="31" spans="1:16" s="7" customFormat="1" ht="125.25" customHeight="1" x14ac:dyDescent="0.25">
      <c r="A31" s="6">
        <v>19</v>
      </c>
      <c r="B31" s="6">
        <v>218</v>
      </c>
      <c r="C31" s="5" t="s">
        <v>110</v>
      </c>
      <c r="D31" s="5" t="s">
        <v>111</v>
      </c>
      <c r="E31" s="5" t="s">
        <v>112</v>
      </c>
      <c r="F31" s="9">
        <v>730</v>
      </c>
      <c r="G31" s="9">
        <v>730</v>
      </c>
      <c r="H31" s="5" t="s">
        <v>20</v>
      </c>
      <c r="I31" s="5" t="s">
        <v>36</v>
      </c>
      <c r="J31" s="9" t="s">
        <v>22</v>
      </c>
      <c r="K31" s="8" t="s">
        <v>30</v>
      </c>
      <c r="L31" s="9">
        <v>4</v>
      </c>
      <c r="M31" s="8" t="s">
        <v>80</v>
      </c>
      <c r="N31" s="10">
        <v>37788</v>
      </c>
      <c r="O31" s="3" t="str">
        <f>O29</f>
        <v>ООО "Оптимус", 683023 г. Петропавловск-Камчатский, ул. Приморская, 94, optimuspk@mail.ru, 89146279800</v>
      </c>
    </row>
    <row r="32" spans="1:16" s="7" customFormat="1" ht="148.5" customHeight="1" x14ac:dyDescent="0.25">
      <c r="A32" s="6">
        <v>20</v>
      </c>
      <c r="B32" s="3" t="s">
        <v>113</v>
      </c>
      <c r="C32" s="5" t="s">
        <v>27</v>
      </c>
      <c r="D32" s="5" t="s">
        <v>28</v>
      </c>
      <c r="E32" s="5" t="s">
        <v>114</v>
      </c>
      <c r="F32" s="5">
        <v>19.899999999999999</v>
      </c>
      <c r="G32" s="5">
        <v>24.2</v>
      </c>
      <c r="H32" s="5" t="s">
        <v>39</v>
      </c>
      <c r="I32" s="5" t="s">
        <v>36</v>
      </c>
      <c r="J32" s="5" t="s">
        <v>22</v>
      </c>
      <c r="K32" s="8" t="s">
        <v>40</v>
      </c>
      <c r="L32" s="5">
        <v>4</v>
      </c>
      <c r="M32" s="8" t="s">
        <v>115</v>
      </c>
      <c r="N32" s="5" t="s">
        <v>25</v>
      </c>
      <c r="O32" s="3" t="s">
        <v>116</v>
      </c>
      <c r="P32" s="12"/>
    </row>
    <row r="33" spans="1:15" s="7" customFormat="1" ht="158.25" customHeight="1" x14ac:dyDescent="0.25">
      <c r="A33" s="9">
        <v>21</v>
      </c>
      <c r="B33" s="9" t="s">
        <v>117</v>
      </c>
      <c r="C33" s="5" t="s">
        <v>47</v>
      </c>
      <c r="D33" s="5" t="s">
        <v>118</v>
      </c>
      <c r="E33" s="5" t="s">
        <v>119</v>
      </c>
      <c r="F33" s="9">
        <v>45</v>
      </c>
      <c r="G33" s="9">
        <v>44.1</v>
      </c>
      <c r="H33" s="5" t="s">
        <v>39</v>
      </c>
      <c r="I33" s="5" t="s">
        <v>36</v>
      </c>
      <c r="J33" s="9" t="s">
        <v>22</v>
      </c>
      <c r="K33" s="8" t="s">
        <v>40</v>
      </c>
      <c r="L33" s="9">
        <v>5</v>
      </c>
      <c r="M33" s="8" t="s">
        <v>94</v>
      </c>
      <c r="N33" s="13" t="s">
        <v>25</v>
      </c>
      <c r="O33" s="3" t="s">
        <v>116</v>
      </c>
    </row>
    <row r="34" spans="1:15" s="14" customFormat="1" ht="123" customHeight="1" x14ac:dyDescent="0.25">
      <c r="A34" s="5">
        <v>22</v>
      </c>
      <c r="B34" s="5">
        <v>204</v>
      </c>
      <c r="C34" s="5" t="s">
        <v>120</v>
      </c>
      <c r="D34" s="5" t="s">
        <v>121</v>
      </c>
      <c r="E34" s="5" t="s">
        <v>122</v>
      </c>
      <c r="F34" s="5">
        <v>124.9</v>
      </c>
      <c r="G34" s="5">
        <v>124.9</v>
      </c>
      <c r="H34" s="5" t="s">
        <v>39</v>
      </c>
      <c r="I34" s="5" t="s">
        <v>36</v>
      </c>
      <c r="J34" s="9" t="s">
        <v>22</v>
      </c>
      <c r="K34" s="5" t="s">
        <v>30</v>
      </c>
      <c r="L34" s="5">
        <v>1</v>
      </c>
      <c r="M34" s="5" t="s">
        <v>123</v>
      </c>
      <c r="N34" s="5"/>
      <c r="O34" s="3" t="s">
        <v>116</v>
      </c>
    </row>
    <row r="35" spans="1:15" s="14" customFormat="1" ht="123" customHeight="1" x14ac:dyDescent="0.25">
      <c r="A35" s="25">
        <v>23</v>
      </c>
      <c r="B35" s="25" t="s">
        <v>124</v>
      </c>
      <c r="C35" s="25" t="s">
        <v>125</v>
      </c>
      <c r="D35" s="25" t="s">
        <v>126</v>
      </c>
      <c r="E35" s="25" t="s">
        <v>127</v>
      </c>
      <c r="F35" s="25">
        <v>52.3</v>
      </c>
      <c r="G35" s="25">
        <v>52.4</v>
      </c>
      <c r="H35" s="25" t="s">
        <v>39</v>
      </c>
      <c r="I35" s="25" t="s">
        <v>36</v>
      </c>
      <c r="J35" s="24" t="s">
        <v>22</v>
      </c>
      <c r="K35" s="23" t="s">
        <v>128</v>
      </c>
      <c r="L35" s="25">
        <v>2</v>
      </c>
      <c r="M35" s="25" t="s">
        <v>123</v>
      </c>
      <c r="N35" s="25"/>
      <c r="O35" s="22" t="s">
        <v>129</v>
      </c>
    </row>
    <row r="36" spans="1:15" s="27" customFormat="1" ht="123" customHeight="1" x14ac:dyDescent="0.25">
      <c r="A36" s="22">
        <v>24</v>
      </c>
      <c r="B36" s="22">
        <v>219</v>
      </c>
      <c r="C36" s="22" t="s">
        <v>169</v>
      </c>
      <c r="D36" s="22" t="s">
        <v>172</v>
      </c>
      <c r="E36" s="22" t="s">
        <v>173</v>
      </c>
      <c r="F36" s="22">
        <v>244</v>
      </c>
      <c r="G36" s="22">
        <v>244</v>
      </c>
      <c r="H36" s="22" t="s">
        <v>39</v>
      </c>
      <c r="I36" s="22" t="s">
        <v>36</v>
      </c>
      <c r="J36" s="21" t="s">
        <v>22</v>
      </c>
      <c r="K36" s="26" t="s">
        <v>170</v>
      </c>
      <c r="L36" s="22">
        <v>2</v>
      </c>
      <c r="M36" s="22" t="s">
        <v>171</v>
      </c>
      <c r="N36" s="22"/>
      <c r="O36" s="22" t="s">
        <v>175</v>
      </c>
    </row>
    <row r="37" spans="1:15" x14ac:dyDescent="0.25">
      <c r="A37" s="15"/>
      <c r="B37" s="15"/>
      <c r="F37" s="15"/>
      <c r="G37" s="15"/>
    </row>
    <row r="38" spans="1:15" x14ac:dyDescent="0.25">
      <c r="A38" s="15"/>
      <c r="F38" s="15"/>
      <c r="G38" s="15"/>
    </row>
    <row r="39" spans="1:15" x14ac:dyDescent="0.25">
      <c r="A39" s="15"/>
      <c r="F39" s="15"/>
      <c r="G39" s="15"/>
    </row>
    <row r="40" spans="1:15" x14ac:dyDescent="0.25">
      <c r="A40" s="15"/>
      <c r="I40" s="16"/>
    </row>
    <row r="41" spans="1:15" x14ac:dyDescent="0.25">
      <c r="A41" s="15"/>
    </row>
  </sheetData>
  <mergeCells count="114">
    <mergeCell ref="A1:E1"/>
    <mergeCell ref="A3:A4"/>
    <mergeCell ref="B3:B4"/>
    <mergeCell ref="E3:E4"/>
    <mergeCell ref="D3:D4"/>
    <mergeCell ref="C3:C4"/>
    <mergeCell ref="F3:G3"/>
    <mergeCell ref="H3:H4"/>
    <mergeCell ref="I3:I4"/>
    <mergeCell ref="N24:N25"/>
    <mergeCell ref="O24:O25"/>
    <mergeCell ref="A22:A23"/>
    <mergeCell ref="B22:B23"/>
    <mergeCell ref="C22:C23"/>
    <mergeCell ref="D22:D23"/>
    <mergeCell ref="E22:E23"/>
    <mergeCell ref="F22:F23"/>
    <mergeCell ref="G22:G23"/>
    <mergeCell ref="H22:H23"/>
    <mergeCell ref="I22:I23"/>
    <mergeCell ref="J22:J23"/>
    <mergeCell ref="N22:N23"/>
    <mergeCell ref="O22:O23"/>
    <mergeCell ref="A24:A25"/>
    <mergeCell ref="B24:B25"/>
    <mergeCell ref="C24:C25"/>
    <mergeCell ref="D24:D25"/>
    <mergeCell ref="E24:E25"/>
    <mergeCell ref="F24:F25"/>
    <mergeCell ref="G24:G25"/>
    <mergeCell ref="H24:H25"/>
    <mergeCell ref="I24:I25"/>
    <mergeCell ref="O6:O7"/>
    <mergeCell ref="N6:N7"/>
    <mergeCell ref="M6:M7"/>
    <mergeCell ref="L6:L7"/>
    <mergeCell ref="N8:N9"/>
    <mergeCell ref="K6:K7"/>
    <mergeCell ref="G8:G9"/>
    <mergeCell ref="F8:F9"/>
    <mergeCell ref="F13:G13"/>
    <mergeCell ref="F11:G12"/>
    <mergeCell ref="H11:H12"/>
    <mergeCell ref="I11:I12"/>
    <mergeCell ref="J11:J12"/>
    <mergeCell ref="K11:K12"/>
    <mergeCell ref="L11:L12"/>
    <mergeCell ref="M11:M12"/>
    <mergeCell ref="N11:N12"/>
    <mergeCell ref="O3:O4"/>
    <mergeCell ref="N3:N4"/>
    <mergeCell ref="J3:M3"/>
    <mergeCell ref="D8:D9"/>
    <mergeCell ref="C8:C9"/>
    <mergeCell ref="E8:E9"/>
    <mergeCell ref="A8:A9"/>
    <mergeCell ref="B8:B9"/>
    <mergeCell ref="A20:A21"/>
    <mergeCell ref="B20:B21"/>
    <mergeCell ref="C20:C21"/>
    <mergeCell ref="D20:D21"/>
    <mergeCell ref="E20:E21"/>
    <mergeCell ref="G6:G7"/>
    <mergeCell ref="F6:F7"/>
    <mergeCell ref="E6:E7"/>
    <mergeCell ref="D6:D7"/>
    <mergeCell ref="C6:C7"/>
    <mergeCell ref="A6:A7"/>
    <mergeCell ref="B6:B7"/>
    <mergeCell ref="O11:O12"/>
    <mergeCell ref="E11:E12"/>
    <mergeCell ref="D11:D12"/>
    <mergeCell ref="A11:A12"/>
    <mergeCell ref="I27:I28"/>
    <mergeCell ref="H27:H28"/>
    <mergeCell ref="J6:J7"/>
    <mergeCell ref="I6:I7"/>
    <mergeCell ref="H6:H7"/>
    <mergeCell ref="A27:A28"/>
    <mergeCell ref="B27:B28"/>
    <mergeCell ref="C27:C28"/>
    <mergeCell ref="D27:D28"/>
    <mergeCell ref="E27:E28"/>
    <mergeCell ref="G27:G28"/>
    <mergeCell ref="F27:F28"/>
    <mergeCell ref="G20:G21"/>
    <mergeCell ref="F20:F21"/>
    <mergeCell ref="B11:B12"/>
    <mergeCell ref="C11:C12"/>
    <mergeCell ref="J24:J25"/>
    <mergeCell ref="B29:B30"/>
    <mergeCell ref="A29:A30"/>
    <mergeCell ref="O29:O30"/>
    <mergeCell ref="O20:O21"/>
    <mergeCell ref="N20:N21"/>
    <mergeCell ref="M20:M21"/>
    <mergeCell ref="J20:J21"/>
    <mergeCell ref="I20:I21"/>
    <mergeCell ref="H20:H21"/>
    <mergeCell ref="C29:C30"/>
    <mergeCell ref="D29:D30"/>
    <mergeCell ref="E29:E30"/>
    <mergeCell ref="F29:F30"/>
    <mergeCell ref="G29:G30"/>
    <mergeCell ref="H29:H30"/>
    <mergeCell ref="I29:I30"/>
    <mergeCell ref="J29:J30"/>
    <mergeCell ref="N29:N30"/>
    <mergeCell ref="O27:O28"/>
    <mergeCell ref="N27:N28"/>
    <mergeCell ref="M27:M28"/>
    <mergeCell ref="L27:L28"/>
    <mergeCell ref="K27:K28"/>
    <mergeCell ref="J27:J2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workbookViewId="0">
      <selection activeCell="A4" sqref="A1:XFD1048576"/>
    </sheetView>
  </sheetViews>
  <sheetFormatPr defaultColWidth="9.140625" defaultRowHeight="15" x14ac:dyDescent="0.25"/>
  <cols>
    <col min="1" max="1" width="9.140625" style="1" customWidth="1"/>
    <col min="2" max="2" width="14.85546875" style="1" customWidth="1"/>
    <col min="3" max="3" width="42.140625" style="1" customWidth="1"/>
    <col min="4" max="4" width="55.7109375" style="1" hidden="1" customWidth="1"/>
    <col min="5" max="5" width="60.7109375" style="1" hidden="1" customWidth="1"/>
    <col min="6" max="6" width="14.7109375" style="1" hidden="1" customWidth="1"/>
    <col min="7" max="7" width="13.85546875" style="1" hidden="1" customWidth="1"/>
    <col min="8" max="8" width="24.28515625" style="1" hidden="1" customWidth="1"/>
    <col min="9" max="9" width="29.7109375" style="1" customWidth="1"/>
    <col min="10" max="10" width="10.85546875" style="1" hidden="1" customWidth="1"/>
    <col min="11" max="11" width="18.42578125" style="1" hidden="1" customWidth="1"/>
    <col min="12" max="12" width="11" style="1" hidden="1" customWidth="1"/>
    <col min="13" max="13" width="18" style="1" hidden="1" customWidth="1"/>
    <col min="14" max="14" width="20.7109375" style="1" hidden="1" customWidth="1"/>
    <col min="15" max="15" width="48.42578125" style="1" customWidth="1"/>
    <col min="16" max="16" width="9.140625" style="2" bestFit="1" customWidth="1"/>
    <col min="17" max="16384" width="9.140625" style="2"/>
  </cols>
  <sheetData>
    <row r="1" spans="1:24" ht="15.75" x14ac:dyDescent="0.25">
      <c r="O1" s="17" t="s">
        <v>130</v>
      </c>
    </row>
    <row r="2" spans="1:24" ht="27.75" customHeight="1" x14ac:dyDescent="0.3">
      <c r="A2" s="250" t="s">
        <v>131</v>
      </c>
      <c r="B2" s="250"/>
      <c r="C2" s="250"/>
      <c r="D2" s="250"/>
      <c r="E2" s="250"/>
      <c r="F2" s="250"/>
      <c r="G2" s="250"/>
      <c r="H2" s="250"/>
      <c r="I2" s="250"/>
      <c r="J2" s="250"/>
      <c r="K2" s="250"/>
      <c r="L2" s="250"/>
      <c r="M2" s="250"/>
      <c r="N2" s="250"/>
      <c r="O2" s="250"/>
    </row>
    <row r="4" spans="1:24" ht="34.5" customHeight="1" x14ac:dyDescent="0.25">
      <c r="A4" s="253" t="s">
        <v>0</v>
      </c>
      <c r="B4" s="253" t="s">
        <v>1</v>
      </c>
      <c r="C4" s="253" t="s">
        <v>2</v>
      </c>
      <c r="D4" s="253" t="s">
        <v>3</v>
      </c>
      <c r="E4" s="253" t="s">
        <v>4</v>
      </c>
      <c r="F4" s="253" t="s">
        <v>5</v>
      </c>
      <c r="G4" s="255"/>
      <c r="H4" s="253" t="s">
        <v>6</v>
      </c>
      <c r="I4" s="253" t="s">
        <v>7</v>
      </c>
      <c r="J4" s="253" t="s">
        <v>8</v>
      </c>
      <c r="K4" s="254"/>
      <c r="L4" s="254"/>
      <c r="M4" s="255"/>
      <c r="N4" s="253" t="s">
        <v>9</v>
      </c>
      <c r="O4" s="253" t="s">
        <v>10</v>
      </c>
      <c r="P4" s="4"/>
      <c r="Q4" s="4"/>
      <c r="R4" s="4"/>
      <c r="S4" s="4"/>
      <c r="T4" s="4"/>
      <c r="U4" s="4"/>
      <c r="V4" s="4"/>
      <c r="W4" s="4"/>
      <c r="X4" s="4"/>
    </row>
    <row r="5" spans="1:24" ht="29.25" customHeight="1" x14ac:dyDescent="0.25">
      <c r="A5" s="256"/>
      <c r="B5" s="256"/>
      <c r="C5" s="256"/>
      <c r="D5" s="256"/>
      <c r="E5" s="256"/>
      <c r="F5" s="19" t="s">
        <v>11</v>
      </c>
      <c r="G5" s="19" t="s">
        <v>12</v>
      </c>
      <c r="H5" s="256"/>
      <c r="I5" s="256"/>
      <c r="J5" s="20" t="s">
        <v>13</v>
      </c>
      <c r="K5" s="20" t="s">
        <v>14</v>
      </c>
      <c r="L5" s="20" t="s">
        <v>15</v>
      </c>
      <c r="M5" s="18" t="s">
        <v>16</v>
      </c>
      <c r="N5" s="256"/>
      <c r="O5" s="256"/>
    </row>
    <row r="6" spans="1:24" s="7" customFormat="1" ht="36" customHeight="1" x14ac:dyDescent="0.25">
      <c r="A6" s="6">
        <v>1</v>
      </c>
      <c r="B6" s="6">
        <v>102</v>
      </c>
      <c r="C6" s="3" t="s">
        <v>132</v>
      </c>
      <c r="D6" s="5" t="s">
        <v>18</v>
      </c>
      <c r="E6" s="8" t="s">
        <v>133</v>
      </c>
      <c r="F6" s="9">
        <v>23.2</v>
      </c>
      <c r="G6" s="9">
        <v>23.2</v>
      </c>
      <c r="H6" s="5" t="s">
        <v>20</v>
      </c>
      <c r="I6" s="5" t="s">
        <v>21</v>
      </c>
      <c r="J6" s="9" t="s">
        <v>22</v>
      </c>
      <c r="K6" s="8" t="s">
        <v>30</v>
      </c>
      <c r="L6" s="9">
        <v>5</v>
      </c>
      <c r="M6" s="8" t="s">
        <v>134</v>
      </c>
      <c r="N6" s="5" t="s">
        <v>25</v>
      </c>
      <c r="O6" s="29" t="s">
        <v>26</v>
      </c>
    </row>
    <row r="7" spans="1:24" s="7" customFormat="1" ht="51" hidden="1" customHeight="1" x14ac:dyDescent="0.25">
      <c r="A7" s="32"/>
      <c r="B7" s="32"/>
      <c r="C7" s="30"/>
      <c r="D7" s="31"/>
      <c r="E7" s="31"/>
      <c r="F7" s="33"/>
      <c r="G7" s="33"/>
      <c r="H7" s="31"/>
      <c r="I7" s="31"/>
      <c r="J7" s="33"/>
      <c r="K7" s="34"/>
      <c r="L7" s="33"/>
      <c r="M7" s="34"/>
      <c r="N7" s="31"/>
      <c r="O7" s="30"/>
    </row>
    <row r="8" spans="1:24" s="7" customFormat="1" ht="39.75" customHeight="1" x14ac:dyDescent="0.25">
      <c r="A8" s="232">
        <v>3</v>
      </c>
      <c r="B8" s="232" t="s">
        <v>32</v>
      </c>
      <c r="C8" s="242" t="s">
        <v>33</v>
      </c>
      <c r="D8" s="242" t="s">
        <v>135</v>
      </c>
      <c r="E8" s="242" t="s">
        <v>136</v>
      </c>
      <c r="F8" s="240">
        <v>30.7</v>
      </c>
      <c r="G8" s="240">
        <v>30.5</v>
      </c>
      <c r="H8" s="5" t="s">
        <v>20</v>
      </c>
      <c r="I8" s="5" t="s">
        <v>36</v>
      </c>
      <c r="J8" s="9" t="s">
        <v>22</v>
      </c>
      <c r="K8" s="8" t="s">
        <v>30</v>
      </c>
      <c r="L8" s="9">
        <v>27</v>
      </c>
      <c r="M8" s="8" t="s">
        <v>137</v>
      </c>
      <c r="N8" s="242" t="s">
        <v>25</v>
      </c>
      <c r="O8" s="3" t="s">
        <v>138</v>
      </c>
    </row>
    <row r="9" spans="1:24" s="7" customFormat="1" ht="57" customHeight="1" x14ac:dyDescent="0.25">
      <c r="A9" s="233"/>
      <c r="B9" s="233"/>
      <c r="C9" s="243"/>
      <c r="D9" s="243"/>
      <c r="E9" s="243"/>
      <c r="F9" s="241"/>
      <c r="G9" s="241"/>
      <c r="H9" s="5" t="s">
        <v>39</v>
      </c>
      <c r="I9" s="5" t="s">
        <v>36</v>
      </c>
      <c r="J9" s="9" t="s">
        <v>22</v>
      </c>
      <c r="K9" s="8" t="s">
        <v>40</v>
      </c>
      <c r="L9" s="9">
        <v>28</v>
      </c>
      <c r="M9" s="8" t="s">
        <v>94</v>
      </c>
      <c r="N9" s="243"/>
      <c r="O9" s="3" t="s">
        <v>165</v>
      </c>
    </row>
    <row r="10" spans="1:24" s="7" customFormat="1" ht="48.75" customHeight="1" x14ac:dyDescent="0.25">
      <c r="A10" s="6" t="s">
        <v>139</v>
      </c>
      <c r="B10" s="6">
        <v>105</v>
      </c>
      <c r="C10" s="5" t="s">
        <v>132</v>
      </c>
      <c r="D10" s="5" t="s">
        <v>43</v>
      </c>
      <c r="E10" s="5" t="s">
        <v>140</v>
      </c>
      <c r="F10" s="5" t="s">
        <v>141</v>
      </c>
      <c r="G10" s="5" t="s">
        <v>142</v>
      </c>
      <c r="H10" s="5" t="s">
        <v>20</v>
      </c>
      <c r="I10" s="5" t="s">
        <v>21</v>
      </c>
      <c r="J10" s="9" t="s">
        <v>22</v>
      </c>
      <c r="K10" s="8" t="s">
        <v>30</v>
      </c>
      <c r="L10" s="9">
        <v>4</v>
      </c>
      <c r="M10" s="8" t="s">
        <v>143</v>
      </c>
      <c r="N10" s="5" t="s">
        <v>25</v>
      </c>
      <c r="O10" s="251" t="s">
        <v>26</v>
      </c>
    </row>
    <row r="11" spans="1:24" s="7" customFormat="1" ht="49.5" customHeight="1" x14ac:dyDescent="0.25">
      <c r="A11" s="232">
        <v>5</v>
      </c>
      <c r="B11" s="232">
        <v>106</v>
      </c>
      <c r="C11" s="242" t="s">
        <v>47</v>
      </c>
      <c r="D11" s="242" t="s">
        <v>48</v>
      </c>
      <c r="E11" s="242" t="s">
        <v>119</v>
      </c>
      <c r="F11" s="240">
        <v>45</v>
      </c>
      <c r="G11" s="240">
        <v>44.1</v>
      </c>
      <c r="H11" s="242" t="s">
        <v>20</v>
      </c>
      <c r="I11" s="242" t="s">
        <v>21</v>
      </c>
      <c r="J11" s="240" t="s">
        <v>22</v>
      </c>
      <c r="K11" s="238" t="s">
        <v>30</v>
      </c>
      <c r="L11" s="240">
        <v>6</v>
      </c>
      <c r="M11" s="238" t="s">
        <v>94</v>
      </c>
      <c r="N11" s="242" t="s">
        <v>25</v>
      </c>
      <c r="O11" s="252"/>
    </row>
    <row r="12" spans="1:24" s="7" customFormat="1" ht="9.75" hidden="1" customHeight="1" x14ac:dyDescent="0.25">
      <c r="A12" s="233"/>
      <c r="B12" s="233"/>
      <c r="C12" s="243"/>
      <c r="D12" s="243"/>
      <c r="E12" s="243"/>
      <c r="F12" s="241"/>
      <c r="G12" s="241"/>
      <c r="H12" s="243"/>
      <c r="I12" s="243"/>
      <c r="J12" s="241"/>
      <c r="K12" s="239"/>
      <c r="L12" s="241"/>
      <c r="M12" s="239"/>
      <c r="N12" s="243"/>
      <c r="O12" s="252"/>
    </row>
    <row r="13" spans="1:24" s="7" customFormat="1" ht="49.5" customHeight="1" x14ac:dyDescent="0.25">
      <c r="A13" s="6">
        <v>6</v>
      </c>
      <c r="B13" s="6">
        <v>107</v>
      </c>
      <c r="C13" s="5" t="s">
        <v>144</v>
      </c>
      <c r="D13" s="5" t="s">
        <v>145</v>
      </c>
      <c r="E13" s="5" t="s">
        <v>146</v>
      </c>
      <c r="F13" s="9">
        <v>44.1</v>
      </c>
      <c r="G13" s="9">
        <v>43.9</v>
      </c>
      <c r="H13" s="5" t="s">
        <v>20</v>
      </c>
      <c r="I13" s="5" t="s">
        <v>21</v>
      </c>
      <c r="J13" s="9" t="s">
        <v>22</v>
      </c>
      <c r="K13" s="8" t="s">
        <v>30</v>
      </c>
      <c r="L13" s="9">
        <v>3</v>
      </c>
      <c r="M13" s="8" t="s">
        <v>94</v>
      </c>
      <c r="N13" s="5" t="s">
        <v>25</v>
      </c>
      <c r="O13" s="252"/>
    </row>
    <row r="14" spans="1:24" s="7" customFormat="1" ht="44.25" customHeight="1" x14ac:dyDescent="0.25">
      <c r="A14" s="6">
        <v>7</v>
      </c>
      <c r="B14" s="6">
        <v>108</v>
      </c>
      <c r="C14" s="5" t="s">
        <v>57</v>
      </c>
      <c r="D14" s="5" t="s">
        <v>58</v>
      </c>
      <c r="E14" s="5" t="s">
        <v>147</v>
      </c>
      <c r="F14" s="9">
        <v>29.9</v>
      </c>
      <c r="G14" s="9">
        <v>29.8</v>
      </c>
      <c r="H14" s="5" t="s">
        <v>20</v>
      </c>
      <c r="I14" s="5" t="s">
        <v>21</v>
      </c>
      <c r="J14" s="9" t="s">
        <v>22</v>
      </c>
      <c r="K14" s="8" t="s">
        <v>30</v>
      </c>
      <c r="L14" s="9">
        <v>1</v>
      </c>
      <c r="M14" s="8" t="s">
        <v>94</v>
      </c>
      <c r="N14" s="5" t="s">
        <v>25</v>
      </c>
      <c r="O14" s="235"/>
    </row>
    <row r="15" spans="1:24" s="7" customFormat="1" ht="48" customHeight="1" x14ac:dyDescent="0.25">
      <c r="A15" s="6">
        <v>8</v>
      </c>
      <c r="B15" s="6" t="s">
        <v>60</v>
      </c>
      <c r="C15" s="5" t="s">
        <v>148</v>
      </c>
      <c r="D15" s="5" t="s">
        <v>149</v>
      </c>
      <c r="E15" s="5" t="s">
        <v>63</v>
      </c>
      <c r="F15" s="9">
        <v>46.7</v>
      </c>
      <c r="G15" s="9">
        <v>46.7</v>
      </c>
      <c r="H15" s="5" t="s">
        <v>20</v>
      </c>
      <c r="I15" s="5" t="s">
        <v>36</v>
      </c>
      <c r="J15" s="9" t="s">
        <v>22</v>
      </c>
      <c r="K15" s="8" t="s">
        <v>30</v>
      </c>
      <c r="L15" s="9">
        <v>4</v>
      </c>
      <c r="M15" s="8" t="s">
        <v>94</v>
      </c>
      <c r="N15" s="5" t="s">
        <v>25</v>
      </c>
      <c r="O15" s="3" t="s">
        <v>64</v>
      </c>
    </row>
    <row r="16" spans="1:24" s="7" customFormat="1" ht="35.25" customHeight="1" x14ac:dyDescent="0.25">
      <c r="A16" s="6">
        <v>9</v>
      </c>
      <c r="B16" s="6">
        <v>113</v>
      </c>
      <c r="C16" s="5" t="s">
        <v>150</v>
      </c>
      <c r="D16" s="5" t="s">
        <v>66</v>
      </c>
      <c r="E16" s="5" t="s">
        <v>89</v>
      </c>
      <c r="F16" s="9">
        <v>48.4</v>
      </c>
      <c r="G16" s="9">
        <v>48.4</v>
      </c>
      <c r="H16" s="5" t="s">
        <v>20</v>
      </c>
      <c r="I16" s="5" t="s">
        <v>21</v>
      </c>
      <c r="J16" s="9" t="s">
        <v>22</v>
      </c>
      <c r="K16" s="8" t="s">
        <v>30</v>
      </c>
      <c r="L16" s="9">
        <v>2</v>
      </c>
      <c r="M16" s="8" t="s">
        <v>151</v>
      </c>
      <c r="N16" s="5" t="s">
        <v>25</v>
      </c>
      <c r="O16" s="3" t="s">
        <v>26</v>
      </c>
    </row>
    <row r="17" spans="1:15" s="7" customFormat="1" ht="42" customHeight="1" x14ac:dyDescent="0.25">
      <c r="A17" s="6">
        <v>10</v>
      </c>
      <c r="B17" s="6">
        <v>120</v>
      </c>
      <c r="C17" s="5" t="s">
        <v>68</v>
      </c>
      <c r="D17" s="5" t="s">
        <v>69</v>
      </c>
      <c r="E17" s="5" t="s">
        <v>70</v>
      </c>
      <c r="F17" s="9">
        <v>43.2</v>
      </c>
      <c r="G17" s="9">
        <v>43.4</v>
      </c>
      <c r="H17" s="5" t="s">
        <v>20</v>
      </c>
      <c r="I17" s="5" t="s">
        <v>21</v>
      </c>
      <c r="J17" s="9" t="s">
        <v>22</v>
      </c>
      <c r="K17" s="8" t="s">
        <v>30</v>
      </c>
      <c r="L17" s="9">
        <v>3</v>
      </c>
      <c r="M17" s="8" t="s">
        <v>71</v>
      </c>
      <c r="N17" s="10">
        <v>27501</v>
      </c>
      <c r="O17" s="251" t="s">
        <v>167</v>
      </c>
    </row>
    <row r="18" spans="1:15" s="7" customFormat="1" ht="42" customHeight="1" x14ac:dyDescent="0.25">
      <c r="A18" s="6">
        <v>11</v>
      </c>
      <c r="B18" s="6">
        <v>123</v>
      </c>
      <c r="C18" s="5" t="s">
        <v>72</v>
      </c>
      <c r="D18" s="5" t="s">
        <v>73</v>
      </c>
      <c r="E18" s="5" t="s">
        <v>74</v>
      </c>
      <c r="F18" s="9">
        <v>13.3</v>
      </c>
      <c r="G18" s="9">
        <v>15.1</v>
      </c>
      <c r="H18" s="5" t="s">
        <v>20</v>
      </c>
      <c r="I18" s="5" t="s">
        <v>21</v>
      </c>
      <c r="J18" s="9" t="s">
        <v>22</v>
      </c>
      <c r="K18" s="8" t="s">
        <v>30</v>
      </c>
      <c r="L18" s="9">
        <v>2</v>
      </c>
      <c r="M18" s="8" t="s">
        <v>75</v>
      </c>
      <c r="N18" s="5" t="s">
        <v>25</v>
      </c>
      <c r="O18" s="235"/>
    </row>
    <row r="19" spans="1:15" s="7" customFormat="1" ht="41.25" customHeight="1" x14ac:dyDescent="0.25">
      <c r="A19" s="6">
        <v>12</v>
      </c>
      <c r="B19" s="6" t="s">
        <v>76</v>
      </c>
      <c r="C19" s="5" t="s">
        <v>77</v>
      </c>
      <c r="D19" s="5" t="s">
        <v>152</v>
      </c>
      <c r="E19" s="5" t="s">
        <v>153</v>
      </c>
      <c r="F19" s="9">
        <v>57.9</v>
      </c>
      <c r="G19" s="9">
        <v>59.7</v>
      </c>
      <c r="H19" s="5" t="s">
        <v>39</v>
      </c>
      <c r="I19" s="5" t="s">
        <v>36</v>
      </c>
      <c r="J19" s="9" t="s">
        <v>22</v>
      </c>
      <c r="K19" s="8" t="s">
        <v>40</v>
      </c>
      <c r="L19" s="9">
        <v>8</v>
      </c>
      <c r="M19" s="8" t="s">
        <v>94</v>
      </c>
      <c r="N19" s="10">
        <v>35305</v>
      </c>
      <c r="O19" s="3" t="s">
        <v>176</v>
      </c>
    </row>
    <row r="20" spans="1:15" s="7" customFormat="1" ht="4.5" hidden="1" customHeight="1" x14ac:dyDescent="0.25">
      <c r="A20" s="32"/>
      <c r="B20" s="32"/>
      <c r="C20" s="31"/>
      <c r="D20" s="31"/>
      <c r="E20" s="31"/>
      <c r="F20" s="33"/>
      <c r="G20" s="33"/>
      <c r="H20" s="31"/>
      <c r="I20" s="31"/>
      <c r="J20" s="33"/>
      <c r="K20" s="8" t="s">
        <v>30</v>
      </c>
      <c r="L20" s="9">
        <v>1</v>
      </c>
      <c r="M20" s="34"/>
      <c r="N20" s="35"/>
      <c r="O20" s="30"/>
    </row>
    <row r="21" spans="1:15" s="7" customFormat="1" ht="51" customHeight="1" x14ac:dyDescent="0.25">
      <c r="A21" s="232">
        <v>14</v>
      </c>
      <c r="B21" s="232">
        <v>201</v>
      </c>
      <c r="C21" s="242" t="s">
        <v>154</v>
      </c>
      <c r="D21" s="242" t="s">
        <v>155</v>
      </c>
      <c r="E21" s="242" t="s">
        <v>89</v>
      </c>
      <c r="F21" s="240">
        <v>318</v>
      </c>
      <c r="G21" s="240">
        <v>318</v>
      </c>
      <c r="H21" s="242" t="s">
        <v>20</v>
      </c>
      <c r="I21" s="242" t="s">
        <v>36</v>
      </c>
      <c r="J21" s="240" t="s">
        <v>22</v>
      </c>
      <c r="K21" s="11" t="s">
        <v>30</v>
      </c>
      <c r="L21" s="9">
        <v>2</v>
      </c>
      <c r="M21" s="5" t="s">
        <v>94</v>
      </c>
      <c r="N21" s="242" t="s">
        <v>25</v>
      </c>
      <c r="O21" s="234" t="s">
        <v>64</v>
      </c>
    </row>
    <row r="22" spans="1:15" s="7" customFormat="1" ht="16.5" hidden="1" customHeight="1" x14ac:dyDescent="0.25">
      <c r="A22" s="233"/>
      <c r="B22" s="233"/>
      <c r="C22" s="243"/>
      <c r="D22" s="243"/>
      <c r="E22" s="243"/>
      <c r="F22" s="241"/>
      <c r="G22" s="241"/>
      <c r="H22" s="243"/>
      <c r="I22" s="243"/>
      <c r="J22" s="241"/>
      <c r="K22" s="8" t="s">
        <v>86</v>
      </c>
      <c r="L22" s="9">
        <v>3</v>
      </c>
      <c r="M22" s="5" t="s">
        <v>94</v>
      </c>
      <c r="N22" s="243"/>
      <c r="O22" s="235"/>
    </row>
    <row r="23" spans="1:15" s="7" customFormat="1" ht="48.75" customHeight="1" x14ac:dyDescent="0.25">
      <c r="A23" s="232">
        <v>15</v>
      </c>
      <c r="B23" s="232">
        <v>208</v>
      </c>
      <c r="C23" s="242" t="s">
        <v>156</v>
      </c>
      <c r="D23" s="242" t="s">
        <v>157</v>
      </c>
      <c r="E23" s="242" t="s">
        <v>89</v>
      </c>
      <c r="F23" s="240">
        <v>249</v>
      </c>
      <c r="G23" s="240">
        <v>249</v>
      </c>
      <c r="H23" s="242" t="s">
        <v>20</v>
      </c>
      <c r="I23" s="242" t="s">
        <v>36</v>
      </c>
      <c r="J23" s="240" t="s">
        <v>22</v>
      </c>
      <c r="K23" s="8" t="s">
        <v>30</v>
      </c>
      <c r="L23" s="9">
        <v>2</v>
      </c>
      <c r="M23" s="5" t="s">
        <v>94</v>
      </c>
      <c r="N23" s="242" t="s">
        <v>25</v>
      </c>
      <c r="O23" s="234" t="s">
        <v>64</v>
      </c>
    </row>
    <row r="24" spans="1:15" s="7" customFormat="1" ht="2.25" hidden="1" customHeight="1" x14ac:dyDescent="0.25">
      <c r="A24" s="233"/>
      <c r="B24" s="233"/>
      <c r="C24" s="243"/>
      <c r="D24" s="243"/>
      <c r="E24" s="243"/>
      <c r="F24" s="241"/>
      <c r="G24" s="241"/>
      <c r="H24" s="243"/>
      <c r="I24" s="243"/>
      <c r="J24" s="241"/>
      <c r="K24" s="8" t="s">
        <v>86</v>
      </c>
      <c r="L24" s="9">
        <v>4</v>
      </c>
      <c r="M24" s="5" t="s">
        <v>94</v>
      </c>
      <c r="N24" s="243"/>
      <c r="O24" s="235"/>
    </row>
    <row r="25" spans="1:15" s="7" customFormat="1" ht="52.5" customHeight="1" x14ac:dyDescent="0.25">
      <c r="A25" s="232">
        <v>17</v>
      </c>
      <c r="B25" s="232">
        <v>215</v>
      </c>
      <c r="C25" s="240" t="s">
        <v>100</v>
      </c>
      <c r="D25" s="242" t="s">
        <v>159</v>
      </c>
      <c r="E25" s="242" t="s">
        <v>160</v>
      </c>
      <c r="F25" s="240">
        <v>521</v>
      </c>
      <c r="G25" s="240">
        <v>521</v>
      </c>
      <c r="H25" s="242" t="s">
        <v>20</v>
      </c>
      <c r="I25" s="242" t="s">
        <v>36</v>
      </c>
      <c r="J25" s="9" t="s">
        <v>22</v>
      </c>
      <c r="K25" s="8" t="s">
        <v>30</v>
      </c>
      <c r="L25" s="9">
        <v>4</v>
      </c>
      <c r="M25" s="8" t="s">
        <v>94</v>
      </c>
      <c r="N25" s="236">
        <v>38565</v>
      </c>
      <c r="O25" s="234" t="s">
        <v>158</v>
      </c>
    </row>
    <row r="26" spans="1:15" s="7" customFormat="1" ht="14.25" hidden="1" customHeight="1" x14ac:dyDescent="0.25">
      <c r="A26" s="233"/>
      <c r="B26" s="233"/>
      <c r="C26" s="241"/>
      <c r="D26" s="243"/>
      <c r="E26" s="243"/>
      <c r="F26" s="241"/>
      <c r="G26" s="241"/>
      <c r="H26" s="243"/>
      <c r="I26" s="243"/>
      <c r="J26" s="9" t="s">
        <v>22</v>
      </c>
      <c r="K26" s="8" t="s">
        <v>40</v>
      </c>
      <c r="L26" s="9">
        <v>2</v>
      </c>
      <c r="M26" s="8" t="s">
        <v>94</v>
      </c>
      <c r="N26" s="237"/>
      <c r="O26" s="235"/>
    </row>
    <row r="27" spans="1:15" s="7" customFormat="1" ht="42" customHeight="1" x14ac:dyDescent="0.25">
      <c r="A27" s="232">
        <v>18</v>
      </c>
      <c r="B27" s="232">
        <v>216</v>
      </c>
      <c r="C27" s="240" t="s">
        <v>104</v>
      </c>
      <c r="D27" s="242" t="s">
        <v>161</v>
      </c>
      <c r="E27" s="242" t="s">
        <v>162</v>
      </c>
      <c r="F27" s="240">
        <v>580</v>
      </c>
      <c r="G27" s="240">
        <v>580</v>
      </c>
      <c r="H27" s="242" t="s">
        <v>20</v>
      </c>
      <c r="I27" s="242" t="s">
        <v>36</v>
      </c>
      <c r="J27" s="240" t="s">
        <v>22</v>
      </c>
      <c r="K27" s="8" t="s">
        <v>86</v>
      </c>
      <c r="L27" s="9">
        <v>1</v>
      </c>
      <c r="M27" s="8" t="s">
        <v>123</v>
      </c>
      <c r="N27" s="240" t="s">
        <v>108</v>
      </c>
      <c r="O27" s="234" t="s">
        <v>163</v>
      </c>
    </row>
    <row r="28" spans="1:15" s="7" customFormat="1" ht="60" hidden="1" x14ac:dyDescent="0.25">
      <c r="A28" s="233"/>
      <c r="B28" s="233"/>
      <c r="C28" s="241"/>
      <c r="D28" s="243"/>
      <c r="E28" s="243"/>
      <c r="F28" s="241"/>
      <c r="G28" s="241"/>
      <c r="H28" s="243"/>
      <c r="I28" s="243"/>
      <c r="J28" s="241"/>
      <c r="K28" s="8" t="s">
        <v>30</v>
      </c>
      <c r="L28" s="9">
        <v>3</v>
      </c>
      <c r="M28" s="8" t="s">
        <v>151</v>
      </c>
      <c r="N28" s="241"/>
      <c r="O28" s="235"/>
    </row>
    <row r="29" spans="1:15" s="7" customFormat="1" ht="39" customHeight="1" x14ac:dyDescent="0.25">
      <c r="A29" s="6">
        <v>19</v>
      </c>
      <c r="B29" s="6">
        <v>218</v>
      </c>
      <c r="C29" s="5" t="s">
        <v>110</v>
      </c>
      <c r="D29" s="5" t="s">
        <v>164</v>
      </c>
      <c r="E29" s="5" t="s">
        <v>162</v>
      </c>
      <c r="F29" s="9">
        <v>730</v>
      </c>
      <c r="G29" s="9">
        <v>730</v>
      </c>
      <c r="H29" s="5" t="s">
        <v>20</v>
      </c>
      <c r="I29" s="5" t="s">
        <v>36</v>
      </c>
      <c r="J29" s="9" t="s">
        <v>22</v>
      </c>
      <c r="K29" s="8" t="s">
        <v>30</v>
      </c>
      <c r="L29" s="9">
        <v>4</v>
      </c>
      <c r="M29" s="8" t="s">
        <v>94</v>
      </c>
      <c r="N29" s="10">
        <v>37788</v>
      </c>
      <c r="O29" s="3" t="s">
        <v>163</v>
      </c>
    </row>
    <row r="30" spans="1:15" x14ac:dyDescent="0.25">
      <c r="A30" s="15"/>
      <c r="B30" s="15"/>
      <c r="F30" s="15"/>
      <c r="G30" s="15"/>
    </row>
    <row r="31" spans="1:15" x14ac:dyDescent="0.25">
      <c r="A31" s="15"/>
      <c r="F31" s="15"/>
      <c r="G31" s="15"/>
    </row>
    <row r="32" spans="1:15" x14ac:dyDescent="0.25">
      <c r="A32" s="15"/>
      <c r="F32" s="15"/>
      <c r="G32" s="15"/>
    </row>
    <row r="33" spans="1:9" x14ac:dyDescent="0.25">
      <c r="A33" s="15"/>
      <c r="I33" s="16"/>
    </row>
    <row r="34" spans="1:9" x14ac:dyDescent="0.25">
      <c r="A34" s="15"/>
    </row>
  </sheetData>
  <mergeCells count="83">
    <mergeCell ref="A2:O2"/>
    <mergeCell ref="J4:M4"/>
    <mergeCell ref="O4:O5"/>
    <mergeCell ref="N4:N5"/>
    <mergeCell ref="I4:I5"/>
    <mergeCell ref="H4:H5"/>
    <mergeCell ref="F4:G4"/>
    <mergeCell ref="E4:E5"/>
    <mergeCell ref="D4:D5"/>
    <mergeCell ref="C4:C5"/>
    <mergeCell ref="B4:B5"/>
    <mergeCell ref="A4:A5"/>
    <mergeCell ref="I11:I12"/>
    <mergeCell ref="J11:J12"/>
    <mergeCell ref="A11:A12"/>
    <mergeCell ref="B11:B12"/>
    <mergeCell ref="C11:C12"/>
    <mergeCell ref="D11:D12"/>
    <mergeCell ref="E11:E12"/>
    <mergeCell ref="O10:O14"/>
    <mergeCell ref="O17:O18"/>
    <mergeCell ref="K11:K12"/>
    <mergeCell ref="L11:L12"/>
    <mergeCell ref="M11:M12"/>
    <mergeCell ref="N11:N12"/>
    <mergeCell ref="O27:O28"/>
    <mergeCell ref="N27:N28"/>
    <mergeCell ref="N25:N26"/>
    <mergeCell ref="O25:O26"/>
    <mergeCell ref="N21:N22"/>
    <mergeCell ref="O21:O22"/>
    <mergeCell ref="O23:O24"/>
    <mergeCell ref="N23:N24"/>
    <mergeCell ref="A8:A9"/>
    <mergeCell ref="B8:B9"/>
    <mergeCell ref="C8:C9"/>
    <mergeCell ref="D8:D9"/>
    <mergeCell ref="E8:E9"/>
    <mergeCell ref="F8:F9"/>
    <mergeCell ref="G8:G9"/>
    <mergeCell ref="N8:N9"/>
    <mergeCell ref="H23:H24"/>
    <mergeCell ref="G23:G24"/>
    <mergeCell ref="F23:F24"/>
    <mergeCell ref="F21:F22"/>
    <mergeCell ref="G21:G22"/>
    <mergeCell ref="H21:H22"/>
    <mergeCell ref="I21:I22"/>
    <mergeCell ref="J21:J22"/>
    <mergeCell ref="J23:J24"/>
    <mergeCell ref="I23:I24"/>
    <mergeCell ref="F11:F12"/>
    <mergeCell ref="G11:G12"/>
    <mergeCell ref="H11:H12"/>
    <mergeCell ref="A21:A22"/>
    <mergeCell ref="B21:B22"/>
    <mergeCell ref="C21:C22"/>
    <mergeCell ref="D21:D22"/>
    <mergeCell ref="E21:E22"/>
    <mergeCell ref="E23:E24"/>
    <mergeCell ref="D23:D24"/>
    <mergeCell ref="C23:C24"/>
    <mergeCell ref="B23:B24"/>
    <mergeCell ref="A23:A24"/>
    <mergeCell ref="J27:J28"/>
    <mergeCell ref="I27:I28"/>
    <mergeCell ref="H27:H28"/>
    <mergeCell ref="G27:G28"/>
    <mergeCell ref="F27:F28"/>
    <mergeCell ref="E27:E28"/>
    <mergeCell ref="D27:D28"/>
    <mergeCell ref="C27:C28"/>
    <mergeCell ref="B27:B28"/>
    <mergeCell ref="A27:A28"/>
    <mergeCell ref="H25:H26"/>
    <mergeCell ref="I25:I26"/>
    <mergeCell ref="E25:E26"/>
    <mergeCell ref="F25:F26"/>
    <mergeCell ref="A25:A26"/>
    <mergeCell ref="B25:B26"/>
    <mergeCell ref="C25:C26"/>
    <mergeCell ref="D25:D26"/>
    <mergeCell ref="G25:G26"/>
  </mergeCells>
  <pageMargins left="0.23622046411037401" right="0.23622046411037401" top="0.39370077848434398" bottom="0.74803149700164795" header="0.31496062874794001" footer="0.31496062874794001"/>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0000004768371604" right="0.70000004768371604" top="0.75" bottom="0.75" header="0.30000001192092901" footer="0.300000011920929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tabSelected="1" topLeftCell="A27" workbookViewId="0">
      <selection activeCell="G50" sqref="G50"/>
    </sheetView>
  </sheetViews>
  <sheetFormatPr defaultRowHeight="15" x14ac:dyDescent="0.25"/>
  <cols>
    <col min="1" max="1" width="14.42578125" customWidth="1"/>
    <col min="2" max="2" width="18.42578125" customWidth="1"/>
    <col min="3" max="3" width="13.42578125" customWidth="1"/>
    <col min="4" max="4" width="14" customWidth="1"/>
    <col min="5" max="5" width="13.7109375" customWidth="1"/>
    <col min="6" max="12" width="17" customWidth="1"/>
    <col min="13" max="13" width="17" style="118" customWidth="1"/>
    <col min="14" max="14" width="17.140625" style="118" customWidth="1"/>
    <col min="15" max="15" width="20.7109375" style="69" customWidth="1"/>
    <col min="16" max="16" width="11.28515625" style="69" customWidth="1"/>
    <col min="17" max="17" width="12.85546875" style="69" customWidth="1"/>
    <col min="18" max="20" width="17" style="69" customWidth="1"/>
  </cols>
  <sheetData>
    <row r="1" spans="1:38" ht="15.75" x14ac:dyDescent="0.25">
      <c r="A1" s="48" t="s">
        <v>281</v>
      </c>
    </row>
    <row r="2" spans="1:38" ht="15.75" x14ac:dyDescent="0.25">
      <c r="A2" s="48"/>
    </row>
    <row r="3" spans="1:38" x14ac:dyDescent="0.25">
      <c r="A3" s="257" t="s">
        <v>227</v>
      </c>
      <c r="B3" s="257"/>
      <c r="C3" s="257"/>
      <c r="D3" s="257"/>
      <c r="E3" s="257"/>
      <c r="F3" s="257"/>
      <c r="G3" s="257" t="s">
        <v>228</v>
      </c>
      <c r="H3" s="257"/>
      <c r="I3" s="257"/>
      <c r="J3" s="257"/>
      <c r="K3" s="257"/>
      <c r="L3" s="257"/>
    </row>
    <row r="4" spans="1:38" ht="52.5" customHeight="1" x14ac:dyDescent="0.25">
      <c r="A4" s="258" t="s">
        <v>250</v>
      </c>
      <c r="B4" s="258"/>
      <c r="C4" s="258"/>
      <c r="D4" s="258"/>
      <c r="E4" s="258"/>
      <c r="F4" s="258"/>
      <c r="G4" s="258"/>
      <c r="H4" s="258"/>
      <c r="I4" s="258"/>
      <c r="J4" s="258"/>
      <c r="K4" s="258"/>
      <c r="L4" s="258"/>
      <c r="M4" s="120"/>
      <c r="N4" s="120"/>
      <c r="O4" s="121"/>
      <c r="P4" s="121"/>
      <c r="Q4" s="121"/>
      <c r="R4" s="121"/>
      <c r="S4" s="122"/>
      <c r="T4" s="70"/>
    </row>
    <row r="5" spans="1:38" ht="89.25" customHeight="1" x14ac:dyDescent="0.25">
      <c r="A5" s="40" t="s">
        <v>230</v>
      </c>
      <c r="B5" s="40" t="s">
        <v>225</v>
      </c>
      <c r="C5" s="40" t="s">
        <v>179</v>
      </c>
      <c r="D5" s="40" t="s">
        <v>317</v>
      </c>
      <c r="E5" s="40" t="s">
        <v>233</v>
      </c>
      <c r="F5" s="40" t="s">
        <v>183</v>
      </c>
      <c r="G5" s="40" t="s">
        <v>320</v>
      </c>
      <c r="H5" s="40" t="s">
        <v>232</v>
      </c>
      <c r="I5" s="40" t="s">
        <v>179</v>
      </c>
      <c r="J5" s="40" t="s">
        <v>321</v>
      </c>
      <c r="K5" s="40" t="s">
        <v>234</v>
      </c>
      <c r="L5" s="40" t="s">
        <v>183</v>
      </c>
      <c r="M5" s="90"/>
      <c r="T5" s="78"/>
    </row>
    <row r="6" spans="1:38" x14ac:dyDescent="0.25">
      <c r="A6" s="141" t="s">
        <v>310</v>
      </c>
      <c r="B6" s="57">
        <v>0.25347222222222221</v>
      </c>
      <c r="C6" s="58" t="s">
        <v>389</v>
      </c>
      <c r="D6" s="52" t="str">
        <f>A6</f>
        <v>рабочие дни</v>
      </c>
      <c r="E6" s="54">
        <v>0.28125</v>
      </c>
      <c r="F6" s="53" t="s">
        <v>366</v>
      </c>
      <c r="G6" s="141" t="s">
        <v>310</v>
      </c>
      <c r="H6" s="64">
        <v>0.28819444444444448</v>
      </c>
      <c r="I6" s="117" t="s">
        <v>389</v>
      </c>
      <c r="J6" s="52" t="str">
        <f>G6</f>
        <v>рабочие дни</v>
      </c>
      <c r="K6" s="79">
        <v>0.31597222222222221</v>
      </c>
      <c r="L6" s="53" t="s">
        <v>366</v>
      </c>
      <c r="M6" s="55"/>
      <c r="T6" s="55"/>
    </row>
    <row r="7" spans="1:38" x14ac:dyDescent="0.25">
      <c r="A7" s="141" t="s">
        <v>310</v>
      </c>
      <c r="B7" s="57">
        <v>0.27083333333333331</v>
      </c>
      <c r="C7" s="58" t="s">
        <v>389</v>
      </c>
      <c r="D7" s="52" t="str">
        <f t="shared" ref="D7:D27" si="0">A7</f>
        <v>рабочие дни</v>
      </c>
      <c r="E7" s="54">
        <v>0.2986111111111111</v>
      </c>
      <c r="F7" s="53" t="s">
        <v>366</v>
      </c>
      <c r="G7" s="141" t="s">
        <v>310</v>
      </c>
      <c r="H7" s="64">
        <v>0.30555555555555552</v>
      </c>
      <c r="I7" s="117" t="s">
        <v>389</v>
      </c>
      <c r="J7" s="52" t="str">
        <f t="shared" ref="J7:J27" si="1">G7</f>
        <v>рабочие дни</v>
      </c>
      <c r="K7" s="80">
        <v>0.33333333333333331</v>
      </c>
      <c r="L7" s="53" t="s">
        <v>366</v>
      </c>
      <c r="M7" s="55"/>
      <c r="T7" s="55"/>
    </row>
    <row r="8" spans="1:38" x14ac:dyDescent="0.25">
      <c r="A8" s="141" t="s">
        <v>310</v>
      </c>
      <c r="B8" s="57">
        <v>0.28472222222222221</v>
      </c>
      <c r="C8" s="58" t="s">
        <v>389</v>
      </c>
      <c r="D8" s="52" t="str">
        <f t="shared" si="0"/>
        <v>рабочие дни</v>
      </c>
      <c r="E8" s="54">
        <v>0.3125</v>
      </c>
      <c r="F8" s="53" t="s">
        <v>366</v>
      </c>
      <c r="G8" s="141" t="s">
        <v>310</v>
      </c>
      <c r="H8" s="64">
        <v>0.31944444444444448</v>
      </c>
      <c r="I8" s="117" t="s">
        <v>389</v>
      </c>
      <c r="J8" s="52" t="str">
        <f t="shared" si="1"/>
        <v>рабочие дни</v>
      </c>
      <c r="K8" s="80">
        <v>0.34722222222222227</v>
      </c>
      <c r="L8" s="53" t="s">
        <v>366</v>
      </c>
      <c r="M8" s="55"/>
      <c r="T8" s="55"/>
    </row>
    <row r="9" spans="1:38" x14ac:dyDescent="0.25">
      <c r="A9" s="141" t="s">
        <v>310</v>
      </c>
      <c r="B9" s="63">
        <v>0.2986111111111111</v>
      </c>
      <c r="C9" s="58" t="s">
        <v>389</v>
      </c>
      <c r="D9" s="52" t="str">
        <f t="shared" si="0"/>
        <v>рабочие дни</v>
      </c>
      <c r="E9" s="54">
        <v>0.3263888888888889</v>
      </c>
      <c r="F9" s="53" t="s">
        <v>366</v>
      </c>
      <c r="G9" s="141" t="s">
        <v>310</v>
      </c>
      <c r="H9" s="63">
        <v>0.33333333333333331</v>
      </c>
      <c r="I9" s="117" t="s">
        <v>389</v>
      </c>
      <c r="J9" s="52" t="str">
        <f t="shared" si="1"/>
        <v>рабочие дни</v>
      </c>
      <c r="K9" s="80">
        <v>0.36458333333333331</v>
      </c>
      <c r="L9" s="53" t="s">
        <v>366</v>
      </c>
      <c r="M9" s="55"/>
      <c r="T9" s="55"/>
      <c r="AA9" s="60"/>
      <c r="AB9" s="61"/>
      <c r="AC9" s="62"/>
      <c r="AD9" s="60"/>
      <c r="AE9" s="60"/>
      <c r="AF9" s="60"/>
      <c r="AG9" s="60"/>
      <c r="AH9" s="60"/>
      <c r="AI9" s="62"/>
      <c r="AJ9" s="60"/>
      <c r="AK9" s="60"/>
      <c r="AL9" s="60"/>
    </row>
    <row r="10" spans="1:38" x14ac:dyDescent="0.25">
      <c r="A10" s="141" t="s">
        <v>310</v>
      </c>
      <c r="B10" s="63">
        <v>0.3298611111111111</v>
      </c>
      <c r="C10" s="58" t="s">
        <v>389</v>
      </c>
      <c r="D10" s="52" t="str">
        <f t="shared" si="0"/>
        <v>рабочие дни</v>
      </c>
      <c r="E10" s="79">
        <v>0.3576388888888889</v>
      </c>
      <c r="F10" s="53" t="s">
        <v>366</v>
      </c>
      <c r="G10" s="141" t="s">
        <v>310</v>
      </c>
      <c r="H10" s="63">
        <v>0.36458333333333331</v>
      </c>
      <c r="I10" s="117" t="s">
        <v>389</v>
      </c>
      <c r="J10" s="52" t="str">
        <f t="shared" si="1"/>
        <v>рабочие дни</v>
      </c>
      <c r="K10" s="79">
        <v>0.3923611111111111</v>
      </c>
      <c r="L10" s="53" t="s">
        <v>366</v>
      </c>
      <c r="M10" s="55"/>
      <c r="T10" s="55"/>
      <c r="AA10" s="60"/>
      <c r="AB10" s="61"/>
      <c r="AC10" s="62"/>
      <c r="AD10" s="60"/>
      <c r="AE10" s="60"/>
      <c r="AF10" s="60"/>
      <c r="AG10" s="60"/>
      <c r="AH10" s="60"/>
      <c r="AI10" s="62"/>
      <c r="AJ10" s="60"/>
      <c r="AK10" s="60"/>
      <c r="AL10" s="60"/>
    </row>
    <row r="11" spans="1:38" x14ac:dyDescent="0.25">
      <c r="A11" s="141" t="s">
        <v>310</v>
      </c>
      <c r="B11" s="64">
        <v>0.34722222222222227</v>
      </c>
      <c r="C11" s="58" t="s">
        <v>389</v>
      </c>
      <c r="D11" s="52" t="str">
        <f t="shared" si="0"/>
        <v>рабочие дни</v>
      </c>
      <c r="E11" s="80">
        <v>0.375</v>
      </c>
      <c r="F11" s="53" t="s">
        <v>366</v>
      </c>
      <c r="G11" s="141" t="s">
        <v>310</v>
      </c>
      <c r="H11" s="63">
        <v>0.38194444444444442</v>
      </c>
      <c r="I11" s="117" t="s">
        <v>389</v>
      </c>
      <c r="J11" s="52" t="str">
        <f t="shared" si="1"/>
        <v>рабочие дни</v>
      </c>
      <c r="K11" s="80">
        <v>0.40972222222222227</v>
      </c>
      <c r="L11" s="53" t="s">
        <v>366</v>
      </c>
      <c r="M11" s="55"/>
      <c r="T11" s="55"/>
      <c r="AA11" s="60"/>
      <c r="AB11" s="61"/>
      <c r="AC11" s="62"/>
      <c r="AD11" s="60"/>
      <c r="AE11" s="60"/>
      <c r="AF11" s="60"/>
      <c r="AG11" s="60"/>
      <c r="AH11" s="60"/>
      <c r="AI11" s="62"/>
      <c r="AJ11" s="60"/>
      <c r="AK11" s="60"/>
      <c r="AL11" s="60"/>
    </row>
    <row r="12" spans="1:38" x14ac:dyDescent="0.25">
      <c r="A12" s="141" t="s">
        <v>310</v>
      </c>
      <c r="B12" s="65">
        <v>0.37847222222222227</v>
      </c>
      <c r="C12" s="58" t="s">
        <v>389</v>
      </c>
      <c r="D12" s="52" t="str">
        <f t="shared" si="0"/>
        <v>рабочие дни</v>
      </c>
      <c r="E12" s="80">
        <v>0.40625</v>
      </c>
      <c r="F12" s="53" t="s">
        <v>366</v>
      </c>
      <c r="G12" s="141" t="s">
        <v>310</v>
      </c>
      <c r="H12" s="63">
        <v>0.41319444444444442</v>
      </c>
      <c r="I12" s="117" t="s">
        <v>389</v>
      </c>
      <c r="J12" s="52" t="str">
        <f t="shared" si="1"/>
        <v>рабочие дни</v>
      </c>
      <c r="K12" s="80">
        <v>0.44097222222222227</v>
      </c>
      <c r="L12" s="53" t="s">
        <v>366</v>
      </c>
      <c r="M12" s="55"/>
      <c r="T12" s="55"/>
      <c r="AA12" s="60"/>
      <c r="AB12" s="61"/>
      <c r="AC12" s="62"/>
      <c r="AD12" s="60"/>
      <c r="AE12" s="60"/>
      <c r="AF12" s="60"/>
      <c r="AG12" s="60"/>
      <c r="AH12" s="60"/>
      <c r="AI12" s="62"/>
      <c r="AJ12" s="60"/>
      <c r="AK12" s="60"/>
      <c r="AL12" s="60"/>
    </row>
    <row r="13" spans="1:38" x14ac:dyDescent="0.25">
      <c r="A13" s="141" t="s">
        <v>310</v>
      </c>
      <c r="B13" s="65">
        <v>0.40277777777777773</v>
      </c>
      <c r="C13" s="58" t="s">
        <v>389</v>
      </c>
      <c r="D13" s="52" t="str">
        <f t="shared" si="0"/>
        <v>рабочие дни</v>
      </c>
      <c r="E13" s="80">
        <v>0.43055555555555558</v>
      </c>
      <c r="F13" s="53" t="s">
        <v>366</v>
      </c>
      <c r="G13" s="141" t="s">
        <v>310</v>
      </c>
      <c r="H13" s="65">
        <v>0.4375</v>
      </c>
      <c r="I13" s="117" t="s">
        <v>389</v>
      </c>
      <c r="J13" s="52" t="str">
        <f t="shared" si="1"/>
        <v>рабочие дни</v>
      </c>
      <c r="K13" s="80">
        <v>0.46527777777777773</v>
      </c>
      <c r="L13" s="53" t="s">
        <v>366</v>
      </c>
      <c r="M13" s="55"/>
      <c r="T13" s="55"/>
      <c r="AA13" s="60"/>
      <c r="AB13" s="61"/>
      <c r="AC13" s="62"/>
      <c r="AD13" s="60"/>
      <c r="AE13" s="60"/>
      <c r="AF13" s="60"/>
      <c r="AG13" s="60"/>
      <c r="AH13" s="60"/>
      <c r="AI13" s="62"/>
      <c r="AJ13" s="60"/>
      <c r="AK13" s="60"/>
      <c r="AL13" s="60"/>
    </row>
    <row r="14" spans="1:38" ht="30" x14ac:dyDescent="0.25">
      <c r="A14" s="141" t="s">
        <v>310</v>
      </c>
      <c r="B14" s="63">
        <v>0.44791666666666669</v>
      </c>
      <c r="C14" s="58" t="s">
        <v>389</v>
      </c>
      <c r="D14" s="52" t="str">
        <f t="shared" si="0"/>
        <v>рабочие дни</v>
      </c>
      <c r="E14" s="83" t="s">
        <v>235</v>
      </c>
      <c r="F14" s="53" t="s">
        <v>366</v>
      </c>
      <c r="G14" s="141" t="s">
        <v>310</v>
      </c>
      <c r="H14" s="63">
        <v>0.4826388888888889</v>
      </c>
      <c r="I14" s="117" t="s">
        <v>389</v>
      </c>
      <c r="J14" s="52" t="str">
        <f t="shared" si="1"/>
        <v>рабочие дни</v>
      </c>
      <c r="K14" s="79">
        <v>0.51041666666666663</v>
      </c>
      <c r="L14" s="53" t="s">
        <v>366</v>
      </c>
      <c r="M14" s="55"/>
      <c r="T14" s="55"/>
      <c r="AA14" s="60"/>
      <c r="AB14" s="61"/>
      <c r="AC14" s="62"/>
      <c r="AD14" s="60"/>
      <c r="AE14" s="60"/>
      <c r="AF14" s="60"/>
      <c r="AG14" s="60"/>
      <c r="AH14" s="60"/>
      <c r="AI14" s="62"/>
      <c r="AJ14" s="60"/>
      <c r="AK14" s="60"/>
      <c r="AL14" s="60"/>
    </row>
    <row r="15" spans="1:38" x14ac:dyDescent="0.25">
      <c r="A15" s="141" t="s">
        <v>310</v>
      </c>
      <c r="B15" s="65">
        <v>0.4861111111111111</v>
      </c>
      <c r="C15" s="58" t="s">
        <v>389</v>
      </c>
      <c r="D15" s="52" t="str">
        <f t="shared" si="0"/>
        <v>рабочие дни</v>
      </c>
      <c r="E15" s="84">
        <v>0.51388888888888895</v>
      </c>
      <c r="F15" s="53" t="s">
        <v>366</v>
      </c>
      <c r="G15" s="141" t="s">
        <v>310</v>
      </c>
      <c r="H15" s="65">
        <v>0.52083333333333337</v>
      </c>
      <c r="I15" s="117" t="s">
        <v>389</v>
      </c>
      <c r="J15" s="52" t="str">
        <f t="shared" si="1"/>
        <v>рабочие дни</v>
      </c>
      <c r="K15" s="80">
        <v>0.54861111111111105</v>
      </c>
      <c r="L15" s="53" t="s">
        <v>366</v>
      </c>
      <c r="M15" s="55"/>
      <c r="T15" s="55"/>
      <c r="AA15" s="60"/>
      <c r="AB15" s="61"/>
      <c r="AC15" s="62"/>
      <c r="AD15" s="60"/>
      <c r="AE15" s="60"/>
      <c r="AF15" s="60"/>
      <c r="AG15" s="60"/>
      <c r="AH15" s="60"/>
      <c r="AI15" s="62"/>
      <c r="AJ15" s="60"/>
      <c r="AK15" s="60"/>
      <c r="AL15" s="60"/>
    </row>
    <row r="16" spans="1:38" x14ac:dyDescent="0.25">
      <c r="A16" s="141" t="s">
        <v>310</v>
      </c>
      <c r="B16" s="66">
        <v>0.51736111111111105</v>
      </c>
      <c r="C16" s="58" t="s">
        <v>389</v>
      </c>
      <c r="D16" s="52" t="str">
        <f t="shared" si="0"/>
        <v>рабочие дни</v>
      </c>
      <c r="E16" s="84">
        <v>0.54513888888888895</v>
      </c>
      <c r="F16" s="53" t="s">
        <v>366</v>
      </c>
      <c r="G16" s="141" t="s">
        <v>310</v>
      </c>
      <c r="H16" s="66">
        <v>0.55208333333333337</v>
      </c>
      <c r="I16" s="117" t="s">
        <v>389</v>
      </c>
      <c r="J16" s="52" t="str">
        <f t="shared" si="1"/>
        <v>рабочие дни</v>
      </c>
      <c r="K16" s="80">
        <v>0.58680555555555558</v>
      </c>
      <c r="L16" s="53" t="s">
        <v>366</v>
      </c>
      <c r="M16" s="55"/>
      <c r="T16" s="55"/>
      <c r="AA16" s="60"/>
      <c r="AB16" s="61"/>
      <c r="AC16" s="62"/>
      <c r="AD16" s="60"/>
      <c r="AE16" s="60"/>
      <c r="AF16" s="60"/>
      <c r="AG16" s="60"/>
      <c r="AH16" s="60"/>
      <c r="AI16" s="62"/>
      <c r="AJ16" s="60"/>
      <c r="AK16" s="60"/>
      <c r="AL16" s="60"/>
    </row>
    <row r="17" spans="1:38" x14ac:dyDescent="0.25">
      <c r="A17" s="141" t="s">
        <v>310</v>
      </c>
      <c r="B17" s="63">
        <v>0.55555555555555558</v>
      </c>
      <c r="C17" s="58" t="s">
        <v>389</v>
      </c>
      <c r="D17" s="52" t="str">
        <f t="shared" si="0"/>
        <v>рабочие дни</v>
      </c>
      <c r="E17" s="84">
        <v>0.58333333333333337</v>
      </c>
      <c r="F17" s="53" t="s">
        <v>366</v>
      </c>
      <c r="G17" s="141" t="s">
        <v>310</v>
      </c>
      <c r="H17" s="63">
        <v>0.59027777777777779</v>
      </c>
      <c r="I17" s="117" t="s">
        <v>389</v>
      </c>
      <c r="J17" s="52" t="str">
        <f t="shared" si="1"/>
        <v>рабочие дни</v>
      </c>
      <c r="K17" s="80">
        <v>0.61805555555555558</v>
      </c>
      <c r="L17" s="53" t="s">
        <v>366</v>
      </c>
      <c r="M17" s="55"/>
      <c r="T17" s="55"/>
      <c r="AA17" s="60"/>
      <c r="AB17" s="61"/>
      <c r="AC17" s="62"/>
      <c r="AD17" s="60"/>
      <c r="AE17" s="60"/>
      <c r="AF17" s="60"/>
      <c r="AG17" s="60"/>
      <c r="AH17" s="60"/>
      <c r="AI17" s="62"/>
      <c r="AJ17" s="60"/>
      <c r="AK17" s="60"/>
      <c r="AL17" s="60"/>
    </row>
    <row r="18" spans="1:38" x14ac:dyDescent="0.25">
      <c r="A18" s="141" t="s">
        <v>310</v>
      </c>
      <c r="B18" s="63">
        <v>0.59375</v>
      </c>
      <c r="C18" s="58" t="s">
        <v>389</v>
      </c>
      <c r="D18" s="52" t="str">
        <f t="shared" si="0"/>
        <v>рабочие дни</v>
      </c>
      <c r="E18" s="84">
        <v>0.62152777777777779</v>
      </c>
      <c r="F18" s="53" t="s">
        <v>366</v>
      </c>
      <c r="G18" s="141" t="s">
        <v>310</v>
      </c>
      <c r="H18" s="63">
        <v>0.62847222222222221</v>
      </c>
      <c r="I18" s="117" t="s">
        <v>389</v>
      </c>
      <c r="J18" s="52" t="str">
        <f t="shared" si="1"/>
        <v>рабочие дни</v>
      </c>
      <c r="K18" s="80">
        <v>0.65625</v>
      </c>
      <c r="L18" s="53" t="s">
        <v>366</v>
      </c>
      <c r="M18" s="55"/>
      <c r="O18" s="118"/>
      <c r="P18" s="118"/>
      <c r="Q18" s="118"/>
      <c r="R18" s="118"/>
      <c r="S18" s="118"/>
      <c r="T18" s="55"/>
      <c r="AA18" s="60"/>
      <c r="AB18" s="61"/>
      <c r="AC18" s="62"/>
      <c r="AD18" s="60"/>
      <c r="AE18" s="60"/>
      <c r="AF18" s="60"/>
      <c r="AG18" s="60"/>
      <c r="AH18" s="60"/>
      <c r="AI18" s="62"/>
      <c r="AJ18" s="60"/>
      <c r="AK18" s="60"/>
      <c r="AL18" s="60"/>
    </row>
    <row r="19" spans="1:38" x14ac:dyDescent="0.25">
      <c r="A19" s="141" t="s">
        <v>310</v>
      </c>
      <c r="B19" s="63">
        <v>0.61805555555555558</v>
      </c>
      <c r="C19" s="58" t="s">
        <v>389</v>
      </c>
      <c r="D19" s="52" t="str">
        <f t="shared" si="0"/>
        <v>рабочие дни</v>
      </c>
      <c r="E19" s="80">
        <v>0.64583333333333337</v>
      </c>
      <c r="F19" s="53" t="s">
        <v>366</v>
      </c>
      <c r="G19" s="141" t="s">
        <v>310</v>
      </c>
      <c r="H19" s="63">
        <v>0.65277777777777779</v>
      </c>
      <c r="I19" s="117" t="s">
        <v>389</v>
      </c>
      <c r="J19" s="52" t="str">
        <f t="shared" si="1"/>
        <v>рабочие дни</v>
      </c>
      <c r="K19" s="80">
        <v>0.68055555555555547</v>
      </c>
      <c r="L19" s="53" t="s">
        <v>366</v>
      </c>
      <c r="M19" s="55"/>
      <c r="O19" s="118"/>
      <c r="P19" s="118"/>
      <c r="Q19" s="118"/>
      <c r="R19" s="118"/>
      <c r="S19" s="118"/>
      <c r="T19" s="55"/>
      <c r="AA19" s="60"/>
      <c r="AB19" s="61"/>
      <c r="AC19" s="62"/>
      <c r="AD19" s="60"/>
      <c r="AE19" s="60"/>
      <c r="AF19" s="60"/>
      <c r="AG19" s="60"/>
      <c r="AH19" s="60"/>
      <c r="AI19" s="62"/>
      <c r="AJ19" s="60"/>
      <c r="AK19" s="60"/>
      <c r="AL19" s="60"/>
    </row>
    <row r="20" spans="1:38" x14ac:dyDescent="0.25">
      <c r="A20" s="141" t="s">
        <v>310</v>
      </c>
      <c r="B20" s="63">
        <v>0.64930555555555558</v>
      </c>
      <c r="C20" s="58" t="s">
        <v>389</v>
      </c>
      <c r="D20" s="52" t="str">
        <f t="shared" si="0"/>
        <v>рабочие дни</v>
      </c>
      <c r="E20" s="80">
        <v>0.67708333333333337</v>
      </c>
      <c r="F20" s="53" t="s">
        <v>366</v>
      </c>
      <c r="G20" s="141" t="s">
        <v>310</v>
      </c>
      <c r="H20" s="63">
        <v>0.68402777777777779</v>
      </c>
      <c r="I20" s="117" t="s">
        <v>389</v>
      </c>
      <c r="J20" s="52" t="str">
        <f t="shared" si="1"/>
        <v>рабочие дни</v>
      </c>
      <c r="K20" s="80">
        <v>0.71180555555555547</v>
      </c>
      <c r="L20" s="53" t="s">
        <v>366</v>
      </c>
      <c r="M20" s="55"/>
      <c r="O20" s="118"/>
      <c r="P20" s="118"/>
      <c r="Q20" s="118"/>
      <c r="R20" s="118"/>
      <c r="S20" s="118"/>
      <c r="T20" s="55"/>
      <c r="AA20" s="60"/>
      <c r="AB20" s="61"/>
      <c r="AC20" s="62"/>
      <c r="AD20" s="60"/>
      <c r="AE20" s="60"/>
      <c r="AF20" s="60"/>
      <c r="AG20" s="60"/>
      <c r="AH20" s="60"/>
      <c r="AI20" s="62"/>
      <c r="AJ20" s="60"/>
      <c r="AK20" s="60"/>
      <c r="AL20" s="60"/>
    </row>
    <row r="21" spans="1:38" x14ac:dyDescent="0.25">
      <c r="A21" s="141" t="s">
        <v>310</v>
      </c>
      <c r="B21" s="63">
        <v>0.68055555555555547</v>
      </c>
      <c r="C21" s="58" t="s">
        <v>389</v>
      </c>
      <c r="D21" s="52" t="str">
        <f t="shared" si="0"/>
        <v>рабочие дни</v>
      </c>
      <c r="E21" s="80">
        <v>0.70833333333333337</v>
      </c>
      <c r="F21" s="53" t="s">
        <v>366</v>
      </c>
      <c r="G21" s="141" t="s">
        <v>310</v>
      </c>
      <c r="H21" s="63">
        <v>0.71527777777777779</v>
      </c>
      <c r="I21" s="117" t="s">
        <v>389</v>
      </c>
      <c r="J21" s="52" t="str">
        <f t="shared" si="1"/>
        <v>рабочие дни</v>
      </c>
      <c r="K21" s="80">
        <v>0.74305555555555547</v>
      </c>
      <c r="L21" s="53" t="s">
        <v>366</v>
      </c>
      <c r="M21" s="55"/>
      <c r="O21" s="118"/>
      <c r="P21" s="118"/>
      <c r="Q21" s="118"/>
      <c r="R21" s="118"/>
      <c r="S21" s="118"/>
      <c r="T21" s="55"/>
      <c r="AA21" s="60"/>
      <c r="AB21" s="61"/>
      <c r="AC21" s="62"/>
      <c r="AD21" s="60"/>
      <c r="AE21" s="60"/>
      <c r="AF21" s="60"/>
      <c r="AG21" s="60"/>
      <c r="AH21" s="60"/>
      <c r="AI21" s="62"/>
      <c r="AJ21" s="60"/>
      <c r="AK21" s="60"/>
      <c r="AL21" s="60"/>
    </row>
    <row r="22" spans="1:38" x14ac:dyDescent="0.25">
      <c r="A22" s="141" t="s">
        <v>310</v>
      </c>
      <c r="B22" s="63">
        <v>0.71875</v>
      </c>
      <c r="C22" s="58" t="s">
        <v>389</v>
      </c>
      <c r="D22" s="52" t="str">
        <f t="shared" si="0"/>
        <v>рабочие дни</v>
      </c>
      <c r="E22" s="80">
        <v>0.74652777777777779</v>
      </c>
      <c r="F22" s="53" t="s">
        <v>366</v>
      </c>
      <c r="G22" s="141" t="s">
        <v>310</v>
      </c>
      <c r="H22" s="63">
        <v>0.75347222222222221</v>
      </c>
      <c r="I22" s="117" t="s">
        <v>389</v>
      </c>
      <c r="J22" s="52" t="str">
        <f t="shared" si="1"/>
        <v>рабочие дни</v>
      </c>
      <c r="K22" s="80">
        <v>0.78125</v>
      </c>
      <c r="L22" s="53" t="s">
        <v>366</v>
      </c>
      <c r="M22" s="55"/>
      <c r="O22" s="118"/>
      <c r="P22" s="118"/>
      <c r="Q22" s="118"/>
      <c r="R22" s="118"/>
      <c r="S22" s="118"/>
      <c r="T22" s="55"/>
      <c r="AA22" s="60"/>
      <c r="AB22" s="61"/>
      <c r="AC22" s="62"/>
      <c r="AD22" s="60"/>
      <c r="AE22" s="60"/>
      <c r="AF22" s="60"/>
      <c r="AG22" s="60"/>
      <c r="AH22" s="60"/>
      <c r="AI22" s="62"/>
      <c r="AJ22" s="60"/>
      <c r="AK22" s="60"/>
      <c r="AL22" s="60"/>
    </row>
    <row r="23" spans="1:38" x14ac:dyDescent="0.25">
      <c r="A23" s="141" t="s">
        <v>310</v>
      </c>
      <c r="B23" s="63">
        <v>0.74305555555555547</v>
      </c>
      <c r="C23" s="58" t="s">
        <v>389</v>
      </c>
      <c r="D23" s="52" t="str">
        <f t="shared" si="0"/>
        <v>рабочие дни</v>
      </c>
      <c r="E23" s="80">
        <v>0.77083333333333337</v>
      </c>
      <c r="F23" s="53" t="s">
        <v>366</v>
      </c>
      <c r="G23" s="141" t="s">
        <v>310</v>
      </c>
      <c r="H23" s="63">
        <v>0.77777777777777779</v>
      </c>
      <c r="I23" s="117" t="s">
        <v>389</v>
      </c>
      <c r="J23" s="52" t="str">
        <f t="shared" si="1"/>
        <v>рабочие дни</v>
      </c>
      <c r="K23" s="80">
        <v>0.80555555555555547</v>
      </c>
      <c r="L23" s="53" t="s">
        <v>366</v>
      </c>
      <c r="M23" s="55"/>
      <c r="O23" s="118"/>
      <c r="P23" s="118"/>
      <c r="Q23" s="118"/>
      <c r="R23" s="118"/>
      <c r="S23" s="118"/>
      <c r="T23" s="55"/>
    </row>
    <row r="24" spans="1:38" x14ac:dyDescent="0.25">
      <c r="A24" s="141" t="s">
        <v>310</v>
      </c>
      <c r="B24" s="66">
        <v>0.78125</v>
      </c>
      <c r="C24" s="58" t="s">
        <v>389</v>
      </c>
      <c r="D24" s="52" t="str">
        <f t="shared" si="0"/>
        <v>рабочие дни</v>
      </c>
      <c r="E24" s="80">
        <v>0.80902777777777779</v>
      </c>
      <c r="F24" s="53" t="s">
        <v>366</v>
      </c>
      <c r="G24" s="141" t="s">
        <v>310</v>
      </c>
      <c r="H24" s="66">
        <v>0.81597222222222221</v>
      </c>
      <c r="I24" s="117" t="s">
        <v>389</v>
      </c>
      <c r="J24" s="52" t="str">
        <f t="shared" si="1"/>
        <v>рабочие дни</v>
      </c>
      <c r="K24" s="80">
        <v>0.85416666666666663</v>
      </c>
      <c r="L24" s="53" t="s">
        <v>366</v>
      </c>
      <c r="M24" s="55"/>
      <c r="N24" s="55"/>
      <c r="O24" s="55"/>
      <c r="P24" s="55"/>
      <c r="Q24" s="90"/>
      <c r="R24" s="55"/>
      <c r="S24" s="55"/>
      <c r="T24" s="55"/>
    </row>
    <row r="25" spans="1:38" x14ac:dyDescent="0.25">
      <c r="A25" s="141" t="s">
        <v>310</v>
      </c>
      <c r="B25" s="63">
        <v>0.81597222222222221</v>
      </c>
      <c r="C25" s="58" t="s">
        <v>389</v>
      </c>
      <c r="D25" s="52" t="str">
        <f t="shared" si="0"/>
        <v>рабочие дни</v>
      </c>
      <c r="E25" s="80">
        <v>0.84375</v>
      </c>
      <c r="F25" s="53" t="s">
        <v>366</v>
      </c>
      <c r="G25" s="141" t="s">
        <v>310</v>
      </c>
      <c r="H25" s="63">
        <v>0.85069444444444453</v>
      </c>
      <c r="I25" s="117" t="s">
        <v>389</v>
      </c>
      <c r="J25" s="52" t="str">
        <f t="shared" si="1"/>
        <v>рабочие дни</v>
      </c>
      <c r="K25" s="82">
        <v>0.87847222222222221</v>
      </c>
      <c r="L25" s="53" t="s">
        <v>366</v>
      </c>
      <c r="M25" s="55"/>
      <c r="N25" s="55"/>
      <c r="O25" s="55"/>
      <c r="P25" s="55"/>
      <c r="Q25" s="90"/>
      <c r="R25" s="55"/>
      <c r="S25" s="55"/>
      <c r="T25" s="55"/>
    </row>
    <row r="26" spans="1:38" x14ac:dyDescent="0.25">
      <c r="A26" s="141" t="s">
        <v>310</v>
      </c>
      <c r="B26" s="63">
        <v>0.86111111111111116</v>
      </c>
      <c r="C26" s="58" t="s">
        <v>389</v>
      </c>
      <c r="D26" s="52" t="str">
        <f t="shared" si="0"/>
        <v>рабочие дни</v>
      </c>
      <c r="E26" s="80">
        <v>0.88888888888888884</v>
      </c>
      <c r="F26" s="53" t="s">
        <v>366</v>
      </c>
      <c r="G26" s="141" t="s">
        <v>310</v>
      </c>
      <c r="H26" s="63">
        <v>0.89583333333333337</v>
      </c>
      <c r="I26" s="117" t="s">
        <v>389</v>
      </c>
      <c r="J26" s="52" t="str">
        <f t="shared" si="1"/>
        <v>рабочие дни</v>
      </c>
      <c r="K26" s="80">
        <v>0.92361111111111116</v>
      </c>
      <c r="L26" s="53" t="s">
        <v>366</v>
      </c>
      <c r="M26" s="55"/>
      <c r="N26" s="55"/>
      <c r="O26" s="55"/>
      <c r="P26" s="55"/>
      <c r="Q26" s="90"/>
      <c r="R26" s="55"/>
      <c r="S26" s="55"/>
      <c r="T26" s="55"/>
    </row>
    <row r="27" spans="1:38" x14ac:dyDescent="0.25">
      <c r="A27" s="141" t="s">
        <v>310</v>
      </c>
      <c r="B27" s="63">
        <v>0.88541666666666663</v>
      </c>
      <c r="C27" s="58" t="s">
        <v>389</v>
      </c>
      <c r="D27" s="52" t="str">
        <f t="shared" si="0"/>
        <v>рабочие дни</v>
      </c>
      <c r="E27" s="80">
        <v>0.91319444444444453</v>
      </c>
      <c r="F27" s="53" t="s">
        <v>366</v>
      </c>
      <c r="G27" s="141" t="s">
        <v>310</v>
      </c>
      <c r="H27" s="63">
        <v>0.91666666666666663</v>
      </c>
      <c r="I27" s="117" t="s">
        <v>389</v>
      </c>
      <c r="J27" s="52" t="str">
        <f t="shared" si="1"/>
        <v>рабочие дни</v>
      </c>
      <c r="K27" s="80">
        <v>0.94444444444444453</v>
      </c>
      <c r="L27" s="53" t="s">
        <v>366</v>
      </c>
      <c r="M27" s="55"/>
      <c r="N27" s="55"/>
      <c r="O27" s="55"/>
      <c r="P27" s="55"/>
      <c r="Q27" s="90"/>
      <c r="R27" s="55"/>
      <c r="S27" s="55"/>
      <c r="T27" s="55"/>
    </row>
    <row r="28" spans="1:38" x14ac:dyDescent="0.25">
      <c r="A28" s="46"/>
      <c r="N28" s="123"/>
      <c r="O28" s="123"/>
      <c r="P28" s="77"/>
      <c r="Q28" s="77"/>
      <c r="R28" s="77"/>
      <c r="S28" s="124"/>
      <c r="T28" s="76"/>
      <c r="AA28" s="72"/>
      <c r="AB28" s="71"/>
      <c r="AC28" s="71"/>
      <c r="AD28" s="71"/>
      <c r="AE28" s="71"/>
    </row>
    <row r="29" spans="1:38" ht="15.75" x14ac:dyDescent="0.25">
      <c r="A29" s="48" t="s">
        <v>281</v>
      </c>
      <c r="N29" s="125"/>
      <c r="O29" s="124"/>
      <c r="P29" s="124"/>
      <c r="Q29" s="124"/>
      <c r="R29" s="124"/>
      <c r="S29" s="124"/>
      <c r="T29" s="72"/>
    </row>
    <row r="30" spans="1:38" x14ac:dyDescent="0.25">
      <c r="O30" s="118"/>
      <c r="P30" s="118"/>
      <c r="Q30" s="118"/>
      <c r="R30" s="118"/>
      <c r="S30" s="118"/>
      <c r="T30" s="118"/>
    </row>
    <row r="31" spans="1:38" x14ac:dyDescent="0.25">
      <c r="A31" s="257" t="s">
        <v>227</v>
      </c>
      <c r="B31" s="257"/>
      <c r="C31" s="257"/>
      <c r="D31" s="257"/>
      <c r="E31" s="257"/>
      <c r="F31" s="257"/>
      <c r="G31" s="257" t="s">
        <v>228</v>
      </c>
      <c r="H31" s="257"/>
      <c r="I31" s="257"/>
      <c r="J31" s="257"/>
      <c r="K31" s="257"/>
      <c r="L31" s="257"/>
      <c r="O31" s="118"/>
      <c r="P31" s="118"/>
      <c r="Q31" s="118"/>
      <c r="R31" s="118"/>
      <c r="S31" s="118"/>
      <c r="T31" s="118"/>
    </row>
    <row r="32" spans="1:38" ht="15.75" customHeight="1" x14ac:dyDescent="0.25">
      <c r="A32" s="258" t="s">
        <v>237</v>
      </c>
      <c r="B32" s="258"/>
      <c r="C32" s="258"/>
      <c r="D32" s="258"/>
      <c r="E32" s="258"/>
      <c r="F32" s="258"/>
      <c r="G32" s="258"/>
      <c r="H32" s="258"/>
      <c r="I32" s="258"/>
      <c r="J32" s="258"/>
      <c r="K32" s="258"/>
      <c r="L32" s="258"/>
      <c r="N32" s="120"/>
      <c r="O32" s="120"/>
      <c r="P32" s="120"/>
      <c r="Q32" s="120"/>
      <c r="R32" s="120"/>
      <c r="S32" s="120"/>
      <c r="T32" s="118"/>
      <c r="U32" s="69"/>
      <c r="V32" s="69"/>
      <c r="W32" s="69"/>
      <c r="X32" s="69"/>
      <c r="Y32" s="69"/>
      <c r="Z32" s="69"/>
    </row>
    <row r="33" spans="1:30" ht="90" x14ac:dyDescent="0.25">
      <c r="A33" s="40" t="s">
        <v>243</v>
      </c>
      <c r="B33" s="40" t="s">
        <v>225</v>
      </c>
      <c r="C33" s="40" t="s">
        <v>179</v>
      </c>
      <c r="D33" s="40" t="s">
        <v>318</v>
      </c>
      <c r="E33" s="40" t="s">
        <v>233</v>
      </c>
      <c r="F33" s="40" t="s">
        <v>183</v>
      </c>
      <c r="G33" s="40" t="s">
        <v>231</v>
      </c>
      <c r="H33" s="40" t="s">
        <v>232</v>
      </c>
      <c r="I33" s="40" t="s">
        <v>179</v>
      </c>
      <c r="J33" s="40" t="s">
        <v>318</v>
      </c>
      <c r="K33" s="40" t="s">
        <v>234</v>
      </c>
      <c r="L33" s="40" t="s">
        <v>183</v>
      </c>
      <c r="O33" s="118"/>
      <c r="P33" s="118"/>
      <c r="Q33" s="118"/>
      <c r="R33" s="118"/>
      <c r="S33" s="118"/>
      <c r="T33" s="118"/>
      <c r="U33" s="69"/>
      <c r="V33" s="69"/>
      <c r="W33" s="69"/>
      <c r="X33" s="69"/>
      <c r="Y33" s="69"/>
      <c r="Z33" s="69"/>
    </row>
    <row r="34" spans="1:30" ht="30.75" customHeight="1" x14ac:dyDescent="0.25">
      <c r="A34" s="39" t="s">
        <v>236</v>
      </c>
      <c r="B34" s="64">
        <v>0.29166666666666669</v>
      </c>
      <c r="C34" s="117" t="s">
        <v>389</v>
      </c>
      <c r="D34" s="39" t="str">
        <f t="shared" ref="D34:D51" si="2">A34</f>
        <v>Суббота Воскресенье</v>
      </c>
      <c r="E34" s="63">
        <v>0.32291666666666669</v>
      </c>
      <c r="F34" s="53" t="s">
        <v>366</v>
      </c>
      <c r="G34" s="39" t="s">
        <v>236</v>
      </c>
      <c r="H34" s="64">
        <v>0.2951388888888889</v>
      </c>
      <c r="I34" s="117" t="s">
        <v>389</v>
      </c>
      <c r="J34" s="39" t="str">
        <f t="shared" ref="J34:J51" si="3">G34</f>
        <v>Суббота Воскресенье</v>
      </c>
      <c r="K34" s="73">
        <v>0.3263888888888889</v>
      </c>
      <c r="L34" s="56" t="s">
        <v>366</v>
      </c>
      <c r="O34" s="118"/>
      <c r="P34" s="118"/>
      <c r="Q34" s="118"/>
      <c r="R34" s="118"/>
      <c r="S34" s="118"/>
      <c r="T34" s="118"/>
    </row>
    <row r="35" spans="1:30" ht="30" x14ac:dyDescent="0.25">
      <c r="A35" s="39" t="s">
        <v>236</v>
      </c>
      <c r="B35" s="63">
        <v>0.33680555555555558</v>
      </c>
      <c r="C35" s="117" t="s">
        <v>389</v>
      </c>
      <c r="D35" s="39" t="str">
        <f t="shared" si="2"/>
        <v>Суббота Воскресенье</v>
      </c>
      <c r="E35" s="63">
        <v>0.37152777777777773</v>
      </c>
      <c r="F35" s="53" t="s">
        <v>366</v>
      </c>
      <c r="G35" s="39" t="s">
        <v>236</v>
      </c>
      <c r="H35" s="64">
        <v>0.37847222222222227</v>
      </c>
      <c r="I35" s="117" t="s">
        <v>389</v>
      </c>
      <c r="J35" s="39" t="str">
        <f t="shared" si="3"/>
        <v>Суббота Воскресенье</v>
      </c>
      <c r="K35" s="73">
        <v>0.41319444444444442</v>
      </c>
      <c r="L35" s="56" t="s">
        <v>366</v>
      </c>
    </row>
    <row r="36" spans="1:30" ht="30" x14ac:dyDescent="0.25">
      <c r="A36" s="39" t="s">
        <v>236</v>
      </c>
      <c r="B36" s="64">
        <v>0.375</v>
      </c>
      <c r="C36" s="117" t="s">
        <v>389</v>
      </c>
      <c r="D36" s="39" t="str">
        <f t="shared" si="2"/>
        <v>Суббота Воскресенье</v>
      </c>
      <c r="E36" s="63">
        <v>0.40972222222222227</v>
      </c>
      <c r="F36" s="53" t="s">
        <v>366</v>
      </c>
      <c r="G36" s="39" t="s">
        <v>236</v>
      </c>
      <c r="H36" s="63">
        <v>0.41666666666666669</v>
      </c>
      <c r="I36" s="117" t="s">
        <v>389</v>
      </c>
      <c r="J36" s="39" t="str">
        <f t="shared" si="3"/>
        <v>Суббота Воскресенье</v>
      </c>
      <c r="K36" s="73">
        <v>0.44791666666666669</v>
      </c>
      <c r="L36" s="56" t="s">
        <v>366</v>
      </c>
      <c r="T36" s="61"/>
      <c r="AA36" s="62"/>
      <c r="AB36" s="60"/>
      <c r="AC36" s="60"/>
      <c r="AD36" s="60"/>
    </row>
    <row r="37" spans="1:30" ht="30" x14ac:dyDescent="0.25">
      <c r="A37" s="39" t="s">
        <v>236</v>
      </c>
      <c r="B37" s="65">
        <v>0.38541666666666669</v>
      </c>
      <c r="C37" s="117" t="s">
        <v>389</v>
      </c>
      <c r="D37" s="39" t="str">
        <f t="shared" si="2"/>
        <v>Суббота Воскресенье</v>
      </c>
      <c r="E37" s="63">
        <v>0.43055555555555558</v>
      </c>
      <c r="F37" s="53" t="s">
        <v>366</v>
      </c>
      <c r="G37" s="39" t="s">
        <v>236</v>
      </c>
      <c r="H37" s="63">
        <v>0.4375</v>
      </c>
      <c r="I37" s="117" t="s">
        <v>389</v>
      </c>
      <c r="J37" s="39" t="str">
        <f t="shared" si="3"/>
        <v>Суббота Воскресенье</v>
      </c>
      <c r="K37" s="73">
        <v>0.46875</v>
      </c>
      <c r="L37" s="56" t="s">
        <v>366</v>
      </c>
      <c r="T37" s="61"/>
      <c r="AA37" s="62"/>
      <c r="AB37" s="60"/>
      <c r="AC37" s="60"/>
      <c r="AD37" s="60"/>
    </row>
    <row r="38" spans="1:30" ht="30" x14ac:dyDescent="0.25">
      <c r="A38" s="39" t="s">
        <v>236</v>
      </c>
      <c r="B38" s="63">
        <v>0.4201388888888889</v>
      </c>
      <c r="C38" s="117" t="s">
        <v>389</v>
      </c>
      <c r="D38" s="39" t="str">
        <f t="shared" si="2"/>
        <v>Суббота Воскресенье</v>
      </c>
      <c r="E38" s="63">
        <v>0.4548611111111111</v>
      </c>
      <c r="F38" s="53" t="s">
        <v>366</v>
      </c>
      <c r="G38" s="39" t="s">
        <v>236</v>
      </c>
      <c r="H38" s="81">
        <v>0.46180555555555558</v>
      </c>
      <c r="I38" s="117" t="s">
        <v>389</v>
      </c>
      <c r="J38" s="39" t="str">
        <f t="shared" si="3"/>
        <v>Суббота Воскресенье</v>
      </c>
      <c r="K38" s="73">
        <v>0.49305555555555558</v>
      </c>
      <c r="L38" s="56" t="s">
        <v>366</v>
      </c>
      <c r="T38" s="75"/>
      <c r="AA38" s="75"/>
      <c r="AB38" s="75"/>
      <c r="AC38" s="75"/>
      <c r="AD38" s="75"/>
    </row>
    <row r="39" spans="1:30" ht="30" x14ac:dyDescent="0.25">
      <c r="A39" s="39" t="s">
        <v>236</v>
      </c>
      <c r="B39" s="65">
        <v>0.49305555555555558</v>
      </c>
      <c r="C39" s="117" t="s">
        <v>389</v>
      </c>
      <c r="D39" s="39" t="str">
        <f t="shared" si="2"/>
        <v>Суббота Воскресенье</v>
      </c>
      <c r="E39" s="79">
        <v>0.53125</v>
      </c>
      <c r="F39" s="53" t="s">
        <v>366</v>
      </c>
      <c r="G39" s="39" t="s">
        <v>236</v>
      </c>
      <c r="H39" s="73">
        <v>0.53819444444444442</v>
      </c>
      <c r="I39" s="117" t="s">
        <v>389</v>
      </c>
      <c r="J39" s="39" t="str">
        <f t="shared" si="3"/>
        <v>Суббота Воскресенье</v>
      </c>
      <c r="K39" s="73">
        <v>0.56944444444444442</v>
      </c>
      <c r="L39" s="56" t="s">
        <v>366</v>
      </c>
    </row>
    <row r="40" spans="1:30" ht="30" x14ac:dyDescent="0.25">
      <c r="A40" s="39" t="s">
        <v>236</v>
      </c>
      <c r="B40" s="66">
        <v>0.55555555555555558</v>
      </c>
      <c r="C40" s="117" t="s">
        <v>389</v>
      </c>
      <c r="D40" s="39" t="str">
        <f t="shared" si="2"/>
        <v>Суббота Воскресенье</v>
      </c>
      <c r="E40" s="63">
        <v>0.58680555555555558</v>
      </c>
      <c r="F40" s="53" t="s">
        <v>366</v>
      </c>
      <c r="G40" s="39" t="s">
        <v>236</v>
      </c>
      <c r="H40" s="81">
        <v>0.59375</v>
      </c>
      <c r="I40" s="117" t="s">
        <v>389</v>
      </c>
      <c r="J40" s="39" t="str">
        <f t="shared" si="3"/>
        <v>Суббота Воскресенье</v>
      </c>
      <c r="K40" s="126">
        <v>0.63541666666666663</v>
      </c>
      <c r="L40" s="56" t="s">
        <v>366</v>
      </c>
    </row>
    <row r="41" spans="1:30" ht="30" x14ac:dyDescent="0.25">
      <c r="A41" s="39" t="s">
        <v>236</v>
      </c>
      <c r="B41" s="80">
        <v>0.58333333333333337</v>
      </c>
      <c r="C41" s="117" t="s">
        <v>389</v>
      </c>
      <c r="D41" s="39" t="str">
        <f t="shared" si="2"/>
        <v>Суббота Воскресенье</v>
      </c>
      <c r="E41" s="126">
        <v>0.61111111111111105</v>
      </c>
      <c r="F41" s="53" t="s">
        <v>366</v>
      </c>
      <c r="G41" s="39" t="s">
        <v>236</v>
      </c>
      <c r="H41" s="74">
        <v>0.62152777777777779</v>
      </c>
      <c r="I41" s="117" t="s">
        <v>389</v>
      </c>
      <c r="J41" s="39" t="str">
        <f t="shared" si="3"/>
        <v>Суббота Воскресенье</v>
      </c>
      <c r="K41" s="73">
        <v>0.65625</v>
      </c>
      <c r="L41" s="56" t="s">
        <v>366</v>
      </c>
    </row>
    <row r="42" spans="1:30" ht="30" x14ac:dyDescent="0.25">
      <c r="A42" s="39" t="s">
        <v>236</v>
      </c>
      <c r="B42" s="80">
        <v>0.61458333333333337</v>
      </c>
      <c r="C42" s="117" t="s">
        <v>389</v>
      </c>
      <c r="D42" s="39" t="str">
        <f t="shared" si="2"/>
        <v>Суббота Воскресенье</v>
      </c>
      <c r="E42" s="63">
        <v>0.64930555555555558</v>
      </c>
      <c r="F42" s="53" t="s">
        <v>366</v>
      </c>
      <c r="G42" s="39" t="s">
        <v>236</v>
      </c>
      <c r="H42" s="73">
        <v>0.65625</v>
      </c>
      <c r="I42" s="117" t="s">
        <v>389</v>
      </c>
      <c r="J42" s="39" t="str">
        <f t="shared" si="3"/>
        <v>Суббота Воскресенье</v>
      </c>
      <c r="K42" s="73">
        <v>0.6875</v>
      </c>
      <c r="L42" s="56" t="s">
        <v>366</v>
      </c>
    </row>
    <row r="43" spans="1:30" ht="30" x14ac:dyDescent="0.25">
      <c r="A43" s="39" t="s">
        <v>236</v>
      </c>
      <c r="B43" s="63">
        <v>0.64236111111111105</v>
      </c>
      <c r="C43" s="117" t="s">
        <v>389</v>
      </c>
      <c r="D43" s="39" t="str">
        <f t="shared" si="2"/>
        <v>Суббота Воскресенье</v>
      </c>
      <c r="E43" s="63">
        <v>0.68055555555555547</v>
      </c>
      <c r="F43" s="53" t="s">
        <v>366</v>
      </c>
      <c r="G43" s="39" t="s">
        <v>236</v>
      </c>
      <c r="H43" s="73">
        <v>0.6875</v>
      </c>
      <c r="I43" s="117" t="s">
        <v>389</v>
      </c>
      <c r="J43" s="39" t="str">
        <f t="shared" si="3"/>
        <v>Суббота Воскресенье</v>
      </c>
      <c r="K43" s="73">
        <v>0.71875</v>
      </c>
      <c r="L43" s="56" t="s">
        <v>366</v>
      </c>
    </row>
    <row r="44" spans="1:30" ht="30" x14ac:dyDescent="0.25">
      <c r="A44" s="39" t="s">
        <v>236</v>
      </c>
      <c r="B44" s="80">
        <v>0.66319444444444442</v>
      </c>
      <c r="C44" s="117" t="s">
        <v>389</v>
      </c>
      <c r="D44" s="39" t="str">
        <f t="shared" si="2"/>
        <v>Суббота Воскресенье</v>
      </c>
      <c r="E44" s="63">
        <v>0.71180555555555547</v>
      </c>
      <c r="F44" s="53" t="s">
        <v>366</v>
      </c>
      <c r="G44" s="39" t="s">
        <v>236</v>
      </c>
      <c r="H44" s="73">
        <v>0.71875</v>
      </c>
      <c r="I44" s="117" t="s">
        <v>389</v>
      </c>
      <c r="J44" s="39" t="str">
        <f t="shared" si="3"/>
        <v>Суббота Воскресенье</v>
      </c>
      <c r="K44" s="73">
        <v>0.74652777777777779</v>
      </c>
      <c r="L44" s="56" t="s">
        <v>366</v>
      </c>
    </row>
    <row r="45" spans="1:30" ht="30" x14ac:dyDescent="0.25">
      <c r="A45" s="39" t="s">
        <v>236</v>
      </c>
      <c r="B45" s="63">
        <v>0.73263888888888884</v>
      </c>
      <c r="C45" s="117" t="s">
        <v>389</v>
      </c>
      <c r="D45" s="39" t="str">
        <f t="shared" si="2"/>
        <v>Суббота Воскресенье</v>
      </c>
      <c r="E45" s="63">
        <v>0.76736111111111116</v>
      </c>
      <c r="F45" s="53" t="s">
        <v>366</v>
      </c>
      <c r="G45" s="39" t="s">
        <v>236</v>
      </c>
      <c r="H45" s="73">
        <v>0.77430555555555547</v>
      </c>
      <c r="I45" s="117" t="s">
        <v>389</v>
      </c>
      <c r="J45" s="39" t="str">
        <f t="shared" si="3"/>
        <v>Суббота Воскресенье</v>
      </c>
      <c r="K45" s="73">
        <v>0.80902777777777779</v>
      </c>
      <c r="L45" s="56" t="s">
        <v>366</v>
      </c>
    </row>
    <row r="46" spans="1:30" ht="30" x14ac:dyDescent="0.25">
      <c r="A46" s="39" t="s">
        <v>236</v>
      </c>
      <c r="B46" s="66">
        <v>0.77083333333333337</v>
      </c>
      <c r="C46" s="117" t="s">
        <v>389</v>
      </c>
      <c r="D46" s="39" t="str">
        <f t="shared" si="2"/>
        <v>Суббота Воскресенье</v>
      </c>
      <c r="E46" s="63">
        <v>0.80208333333333337</v>
      </c>
      <c r="F46" s="53" t="s">
        <v>366</v>
      </c>
      <c r="G46" s="39" t="s">
        <v>236</v>
      </c>
      <c r="H46" s="73">
        <v>0.80902777777777779</v>
      </c>
      <c r="I46" s="117" t="s">
        <v>389</v>
      </c>
      <c r="J46" s="39" t="str">
        <f t="shared" si="3"/>
        <v>Суббота Воскресенье</v>
      </c>
      <c r="K46" s="73">
        <v>0.84375</v>
      </c>
      <c r="L46" s="56" t="s">
        <v>366</v>
      </c>
    </row>
    <row r="47" spans="1:30" ht="30" x14ac:dyDescent="0.25">
      <c r="A47" s="39" t="s">
        <v>236</v>
      </c>
      <c r="B47" s="63">
        <v>0.79513888888888884</v>
      </c>
      <c r="C47" s="117" t="s">
        <v>389</v>
      </c>
      <c r="D47" s="39" t="str">
        <f t="shared" si="2"/>
        <v>Суббота Воскресенье</v>
      </c>
      <c r="E47" s="63">
        <v>0.82986111111111116</v>
      </c>
      <c r="F47" s="53" t="s">
        <v>366</v>
      </c>
      <c r="G47" s="39" t="s">
        <v>236</v>
      </c>
      <c r="H47" s="74">
        <v>0.83680555555555547</v>
      </c>
      <c r="I47" s="117" t="s">
        <v>389</v>
      </c>
      <c r="J47" s="39" t="str">
        <f t="shared" si="3"/>
        <v>Суббота Воскресенье</v>
      </c>
      <c r="K47" s="73">
        <v>0.86805555555555547</v>
      </c>
      <c r="L47" s="56" t="s">
        <v>366</v>
      </c>
    </row>
    <row r="48" spans="1:30" ht="30" x14ac:dyDescent="0.25">
      <c r="A48" s="39" t="s">
        <v>236</v>
      </c>
      <c r="B48" s="63">
        <v>0.81597222222222221</v>
      </c>
      <c r="C48" s="117" t="s">
        <v>389</v>
      </c>
      <c r="D48" s="39" t="str">
        <f t="shared" si="2"/>
        <v>Суббота Воскресенье</v>
      </c>
      <c r="E48" s="63">
        <v>0.85069444444444453</v>
      </c>
      <c r="F48" s="53" t="s">
        <v>366</v>
      </c>
      <c r="G48" s="39" t="s">
        <v>236</v>
      </c>
      <c r="H48" s="73">
        <v>0.85763888888888884</v>
      </c>
      <c r="I48" s="117" t="s">
        <v>389</v>
      </c>
      <c r="J48" s="39" t="str">
        <f t="shared" si="3"/>
        <v>Суббота Воскресенье</v>
      </c>
      <c r="K48" s="73">
        <v>0.88541666666666663</v>
      </c>
      <c r="L48" s="56" t="s">
        <v>366</v>
      </c>
    </row>
    <row r="49" spans="1:12" ht="30" x14ac:dyDescent="0.25">
      <c r="A49" s="39" t="s">
        <v>236</v>
      </c>
      <c r="B49" s="63">
        <v>0.85069444444444453</v>
      </c>
      <c r="C49" s="117" t="s">
        <v>389</v>
      </c>
      <c r="D49" s="39" t="str">
        <f t="shared" si="2"/>
        <v>Суббота Воскресенье</v>
      </c>
      <c r="E49" s="63">
        <v>0.87847222222222221</v>
      </c>
      <c r="F49" s="53" t="s">
        <v>366</v>
      </c>
      <c r="G49" s="39" t="s">
        <v>236</v>
      </c>
      <c r="H49" s="73">
        <v>0.88541666666666663</v>
      </c>
      <c r="I49" s="117" t="s">
        <v>389</v>
      </c>
      <c r="J49" s="39" t="str">
        <f t="shared" si="3"/>
        <v>Суббота Воскресенье</v>
      </c>
      <c r="K49" s="73">
        <v>0.92013888888888884</v>
      </c>
      <c r="L49" s="56" t="s">
        <v>366</v>
      </c>
    </row>
    <row r="50" spans="1:12" ht="30" x14ac:dyDescent="0.25">
      <c r="A50" s="39" t="s">
        <v>236</v>
      </c>
      <c r="B50" s="63">
        <v>0.875</v>
      </c>
      <c r="C50" s="117" t="s">
        <v>389</v>
      </c>
      <c r="D50" s="39" t="str">
        <f t="shared" si="2"/>
        <v>Суббота Воскресенье</v>
      </c>
      <c r="E50" s="63">
        <v>0.90277777777777779</v>
      </c>
      <c r="F50" s="53" t="s">
        <v>366</v>
      </c>
      <c r="G50" s="39" t="s">
        <v>236</v>
      </c>
      <c r="H50" s="73">
        <v>0.90625</v>
      </c>
      <c r="I50" s="117" t="s">
        <v>389</v>
      </c>
      <c r="J50" s="39" t="str">
        <f t="shared" si="3"/>
        <v>Суббота Воскресенье</v>
      </c>
      <c r="K50" s="73">
        <v>0.93402777777777779</v>
      </c>
      <c r="L50" s="56" t="s">
        <v>366</v>
      </c>
    </row>
    <row r="51" spans="1:12" ht="30" x14ac:dyDescent="0.25">
      <c r="A51" s="39" t="s">
        <v>236</v>
      </c>
      <c r="B51" s="63">
        <v>0.95833333333333337</v>
      </c>
      <c r="C51" s="117" t="s">
        <v>389</v>
      </c>
      <c r="D51" s="39" t="str">
        <f t="shared" si="2"/>
        <v>Суббота Воскресенье</v>
      </c>
      <c r="E51" s="63">
        <v>0.98611111111111116</v>
      </c>
      <c r="F51" s="53" t="s">
        <v>366</v>
      </c>
      <c r="G51" s="39" t="s">
        <v>236</v>
      </c>
      <c r="H51" s="73">
        <v>0.98958333333333337</v>
      </c>
      <c r="I51" s="117" t="s">
        <v>389</v>
      </c>
      <c r="J51" s="39" t="str">
        <f t="shared" si="3"/>
        <v>Суббота Воскресенье</v>
      </c>
      <c r="K51" s="73">
        <v>1.7361111111111112E-2</v>
      </c>
      <c r="L51" s="56" t="s">
        <v>366</v>
      </c>
    </row>
  </sheetData>
  <mergeCells count="6">
    <mergeCell ref="G3:L3"/>
    <mergeCell ref="A31:F31"/>
    <mergeCell ref="G31:L31"/>
    <mergeCell ref="A4:L4"/>
    <mergeCell ref="A32:L32"/>
    <mergeCell ref="A3:F3"/>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workbookViewId="0">
      <selection activeCell="I56" sqref="I56:I58"/>
    </sheetView>
  </sheetViews>
  <sheetFormatPr defaultRowHeight="15" x14ac:dyDescent="0.25"/>
  <cols>
    <col min="1" max="1" width="14" customWidth="1"/>
    <col min="2" max="2" width="16.42578125" customWidth="1"/>
    <col min="4" max="4" width="12.5703125" customWidth="1"/>
    <col min="5" max="5" width="17" customWidth="1"/>
    <col min="6" max="6" width="16.140625" customWidth="1"/>
    <col min="7" max="7" width="14.85546875" customWidth="1"/>
    <col min="8" max="8" width="16.140625" customWidth="1"/>
    <col min="9" max="9" width="12.140625" customWidth="1"/>
    <col min="10" max="13" width="16.140625" customWidth="1"/>
    <col min="14" max="15" width="15" customWidth="1"/>
    <col min="17" max="17" width="15.140625" customWidth="1"/>
    <col min="18" max="18" width="15.85546875" customWidth="1"/>
    <col min="19" max="19" width="18.140625" customWidth="1"/>
    <col min="20" max="20" width="26.85546875" customWidth="1"/>
  </cols>
  <sheetData>
    <row r="1" spans="1:35" ht="15.75" x14ac:dyDescent="0.25">
      <c r="A1" s="48" t="s">
        <v>333</v>
      </c>
    </row>
    <row r="2" spans="1:35" x14ac:dyDescent="0.25">
      <c r="A2" s="46" t="s">
        <v>284</v>
      </c>
    </row>
    <row r="3" spans="1:35" x14ac:dyDescent="0.25">
      <c r="A3" s="257" t="s">
        <v>227</v>
      </c>
      <c r="B3" s="257"/>
      <c r="C3" s="257"/>
      <c r="D3" s="257"/>
      <c r="E3" s="257"/>
      <c r="F3" s="257"/>
      <c r="G3" s="257" t="s">
        <v>228</v>
      </c>
      <c r="H3" s="257"/>
      <c r="I3" s="257"/>
      <c r="J3" s="257"/>
      <c r="K3" s="257"/>
      <c r="L3" s="257"/>
    </row>
    <row r="4" spans="1:35" ht="64.5" customHeight="1" x14ac:dyDescent="0.25">
      <c r="A4" s="258" t="s">
        <v>249</v>
      </c>
      <c r="B4" s="258"/>
      <c r="C4" s="258"/>
      <c r="D4" s="258"/>
      <c r="E4" s="258"/>
      <c r="F4" s="258"/>
      <c r="G4" s="258" t="s">
        <v>249</v>
      </c>
      <c r="H4" s="258"/>
      <c r="I4" s="258"/>
      <c r="J4" s="258"/>
      <c r="K4" s="258"/>
      <c r="L4" s="258"/>
    </row>
    <row r="5" spans="1:35" ht="90" x14ac:dyDescent="0.25">
      <c r="A5" s="40" t="s">
        <v>230</v>
      </c>
      <c r="B5" s="40" t="s">
        <v>225</v>
      </c>
      <c r="C5" s="40" t="s">
        <v>179</v>
      </c>
      <c r="D5" s="40" t="s">
        <v>314</v>
      </c>
      <c r="E5" s="40" t="s">
        <v>233</v>
      </c>
      <c r="F5" s="40" t="s">
        <v>275</v>
      </c>
      <c r="G5" s="40" t="s">
        <v>230</v>
      </c>
      <c r="H5" s="40" t="s">
        <v>263</v>
      </c>
      <c r="I5" s="40" t="s">
        <v>179</v>
      </c>
      <c r="J5" s="40" t="s">
        <v>314</v>
      </c>
      <c r="K5" s="40" t="s">
        <v>234</v>
      </c>
      <c r="L5" s="40" t="s">
        <v>275</v>
      </c>
    </row>
    <row r="6" spans="1:35" ht="30" x14ac:dyDescent="0.3">
      <c r="A6" s="141" t="s">
        <v>310</v>
      </c>
      <c r="B6" s="57" t="s">
        <v>238</v>
      </c>
      <c r="C6" s="52"/>
      <c r="D6" s="52" t="str">
        <f>A6</f>
        <v>рабочие дни</v>
      </c>
      <c r="E6" s="57">
        <v>0.35416666666666669</v>
      </c>
      <c r="F6" s="39" t="s">
        <v>277</v>
      </c>
      <c r="G6" s="141" t="s">
        <v>310</v>
      </c>
      <c r="H6" s="57" t="s">
        <v>244</v>
      </c>
      <c r="I6" s="52"/>
      <c r="J6" s="52" t="str">
        <f>G6</f>
        <v>рабочие дни</v>
      </c>
      <c r="K6" s="54">
        <v>0.39930555555555558</v>
      </c>
      <c r="L6" s="39" t="s">
        <v>277</v>
      </c>
      <c r="U6" s="96"/>
      <c r="V6" s="97"/>
      <c r="W6" s="97"/>
      <c r="X6" s="97"/>
      <c r="Y6" s="97"/>
      <c r="Z6" s="97"/>
      <c r="AA6" s="96"/>
      <c r="AB6" s="96"/>
    </row>
    <row r="7" spans="1:35" ht="30" x14ac:dyDescent="0.3">
      <c r="A7" s="141" t="s">
        <v>310</v>
      </c>
      <c r="B7" s="57">
        <v>0.40277777777777773</v>
      </c>
      <c r="C7" s="52"/>
      <c r="D7" s="52" t="str">
        <f t="shared" ref="D7:D13" si="0">A7</f>
        <v>рабочие дни</v>
      </c>
      <c r="E7" s="54">
        <v>0.44791666666666669</v>
      </c>
      <c r="F7" s="39" t="s">
        <v>277</v>
      </c>
      <c r="G7" s="141" t="s">
        <v>310</v>
      </c>
      <c r="H7" s="57">
        <v>0.4513888888888889</v>
      </c>
      <c r="I7" s="52"/>
      <c r="J7" s="52" t="str">
        <f t="shared" ref="J7:J13" si="1">G7</f>
        <v>рабочие дни</v>
      </c>
      <c r="K7" s="54">
        <v>0.49305555555555558</v>
      </c>
      <c r="L7" s="39" t="s">
        <v>277</v>
      </c>
      <c r="U7" s="85"/>
      <c r="V7" s="86"/>
      <c r="W7" s="86"/>
      <c r="X7" s="86"/>
      <c r="Y7" s="86"/>
      <c r="Z7" s="86"/>
      <c r="AA7" s="86"/>
      <c r="AB7" s="86"/>
    </row>
    <row r="8" spans="1:35" ht="30" x14ac:dyDescent="0.25">
      <c r="A8" s="141" t="s">
        <v>310</v>
      </c>
      <c r="B8" s="57" t="s">
        <v>239</v>
      </c>
      <c r="C8" s="52"/>
      <c r="D8" s="52" t="str">
        <f t="shared" si="0"/>
        <v>рабочие дни</v>
      </c>
      <c r="E8" s="57">
        <v>0.52777777777777779</v>
      </c>
      <c r="F8" s="39" t="s">
        <v>277</v>
      </c>
      <c r="G8" s="141" t="s">
        <v>310</v>
      </c>
      <c r="H8" s="57" t="s">
        <v>245</v>
      </c>
      <c r="I8" s="52"/>
      <c r="J8" s="52" t="str">
        <f t="shared" si="1"/>
        <v>рабочие дни</v>
      </c>
      <c r="K8" s="54">
        <v>0.57291666666666663</v>
      </c>
      <c r="L8" s="39" t="s">
        <v>277</v>
      </c>
      <c r="U8" s="98"/>
      <c r="V8" s="99"/>
      <c r="W8" s="98"/>
      <c r="X8" s="100"/>
      <c r="Y8" s="101"/>
      <c r="Z8" s="98"/>
      <c r="AA8" s="99"/>
      <c r="AB8" s="99"/>
      <c r="AC8" s="98"/>
      <c r="AD8" s="101"/>
      <c r="AE8" s="98"/>
      <c r="AF8" s="101"/>
      <c r="AG8" s="98"/>
      <c r="AH8" s="102"/>
      <c r="AI8" s="98"/>
    </row>
    <row r="9" spans="1:35" ht="30" x14ac:dyDescent="0.3">
      <c r="A9" s="141" t="s">
        <v>310</v>
      </c>
      <c r="B9" s="57">
        <v>0.54166666666666663</v>
      </c>
      <c r="C9" s="52"/>
      <c r="D9" s="52" t="str">
        <f t="shared" si="0"/>
        <v>рабочие дни</v>
      </c>
      <c r="E9" s="54">
        <v>0.58333333333333337</v>
      </c>
      <c r="F9" s="39" t="s">
        <v>277</v>
      </c>
      <c r="G9" s="141" t="s">
        <v>310</v>
      </c>
      <c r="H9" s="57">
        <v>0.58680555555555558</v>
      </c>
      <c r="I9" s="52"/>
      <c r="J9" s="52" t="str">
        <f t="shared" si="1"/>
        <v>рабочие дни</v>
      </c>
      <c r="K9" s="54">
        <v>0.62847222222222221</v>
      </c>
      <c r="L9" s="39" t="s">
        <v>277</v>
      </c>
      <c r="U9" s="91"/>
      <c r="V9" s="92"/>
      <c r="W9" s="93"/>
      <c r="X9" s="93"/>
      <c r="Y9" s="93"/>
      <c r="Z9" s="93"/>
      <c r="AA9" s="87"/>
      <c r="AB9" s="87"/>
      <c r="AC9" s="94"/>
      <c r="AD9" s="87"/>
      <c r="AE9" s="87"/>
      <c r="AF9" s="87"/>
      <c r="AG9" s="87"/>
      <c r="AH9" s="95"/>
      <c r="AI9" s="87"/>
    </row>
    <row r="10" spans="1:35" ht="30" x14ac:dyDescent="0.25">
      <c r="A10" s="141" t="s">
        <v>310</v>
      </c>
      <c r="B10" s="57" t="s">
        <v>240</v>
      </c>
      <c r="C10" s="52"/>
      <c r="D10" s="52" t="str">
        <f t="shared" si="0"/>
        <v>рабочие дни</v>
      </c>
      <c r="E10" s="57">
        <v>0.64583333333333337</v>
      </c>
      <c r="F10" s="39" t="s">
        <v>277</v>
      </c>
      <c r="G10" s="141" t="s">
        <v>310</v>
      </c>
      <c r="H10" s="57" t="s">
        <v>246</v>
      </c>
      <c r="I10" s="52"/>
      <c r="J10" s="52" t="str">
        <f t="shared" si="1"/>
        <v>рабочие дни</v>
      </c>
      <c r="K10" s="54">
        <v>0.69097222222222221</v>
      </c>
      <c r="L10" s="39" t="s">
        <v>277</v>
      </c>
    </row>
    <row r="11" spans="1:35" ht="30" x14ac:dyDescent="0.25">
      <c r="A11" s="141" t="s">
        <v>310</v>
      </c>
      <c r="B11" s="57">
        <v>0.6875</v>
      </c>
      <c r="C11" s="52"/>
      <c r="D11" s="52" t="str">
        <f t="shared" si="0"/>
        <v>рабочие дни</v>
      </c>
      <c r="E11" s="54">
        <v>0.73263888888888884</v>
      </c>
      <c r="F11" s="39" t="s">
        <v>277</v>
      </c>
      <c r="G11" s="141" t="s">
        <v>310</v>
      </c>
      <c r="H11" s="57">
        <v>0.73611111111111116</v>
      </c>
      <c r="I11" s="52"/>
      <c r="J11" s="52" t="str">
        <f t="shared" si="1"/>
        <v>рабочие дни</v>
      </c>
      <c r="K11" s="54">
        <v>0.77777777777777779</v>
      </c>
      <c r="L11" s="39" t="s">
        <v>277</v>
      </c>
    </row>
    <row r="12" spans="1:35" ht="30" x14ac:dyDescent="0.25">
      <c r="A12" s="141" t="s">
        <v>310</v>
      </c>
      <c r="B12" s="57" t="s">
        <v>241</v>
      </c>
      <c r="C12" s="52"/>
      <c r="D12" s="52" t="str">
        <f t="shared" si="0"/>
        <v>рабочие дни</v>
      </c>
      <c r="E12" s="57">
        <v>0.76388888888888884</v>
      </c>
      <c r="F12" s="39" t="s">
        <v>277</v>
      </c>
      <c r="G12" s="141" t="s">
        <v>310</v>
      </c>
      <c r="H12" s="57" t="s">
        <v>247</v>
      </c>
      <c r="I12" s="52"/>
      <c r="J12" s="52" t="str">
        <f t="shared" si="1"/>
        <v>рабочие дни</v>
      </c>
      <c r="K12" s="54">
        <v>0.80902777777777779</v>
      </c>
      <c r="L12" s="39" t="s">
        <v>277</v>
      </c>
    </row>
    <row r="13" spans="1:35" ht="30" x14ac:dyDescent="0.25">
      <c r="A13" s="141" t="s">
        <v>310</v>
      </c>
      <c r="B13" s="57" t="s">
        <v>242</v>
      </c>
      <c r="C13" s="52"/>
      <c r="D13" s="52" t="str">
        <f t="shared" si="0"/>
        <v>рабочие дни</v>
      </c>
      <c r="E13" s="57">
        <v>0.83680555555555547</v>
      </c>
      <c r="F13" s="39" t="s">
        <v>277</v>
      </c>
      <c r="G13" s="141" t="s">
        <v>310</v>
      </c>
      <c r="H13" s="57" t="s">
        <v>248</v>
      </c>
      <c r="I13" s="52"/>
      <c r="J13" s="52" t="str">
        <f t="shared" si="1"/>
        <v>рабочие дни</v>
      </c>
      <c r="K13" s="54">
        <v>0.88194444444444453</v>
      </c>
      <c r="L13" s="39" t="s">
        <v>277</v>
      </c>
    </row>
    <row r="14" spans="1:35" x14ac:dyDescent="0.25">
      <c r="A14" s="152"/>
      <c r="B14" s="88"/>
      <c r="C14" s="89"/>
      <c r="D14" s="89"/>
      <c r="E14" s="88"/>
      <c r="F14" s="90"/>
      <c r="G14" s="152"/>
      <c r="H14" s="88"/>
      <c r="I14" s="89"/>
      <c r="J14" s="89"/>
      <c r="K14" s="151"/>
      <c r="L14" s="90"/>
    </row>
    <row r="15" spans="1:35" x14ac:dyDescent="0.25">
      <c r="A15" s="152" t="s">
        <v>251</v>
      </c>
      <c r="B15" s="88"/>
      <c r="C15" s="89"/>
      <c r="D15" s="89"/>
      <c r="E15" s="88"/>
      <c r="F15" s="90"/>
      <c r="G15" s="152"/>
      <c r="H15" s="88"/>
      <c r="I15" s="89"/>
      <c r="J15" s="89"/>
      <c r="K15" s="151"/>
      <c r="L15" s="90"/>
    </row>
    <row r="17" spans="1:34" ht="15.75" x14ac:dyDescent="0.25">
      <c r="A17" s="48" t="s">
        <v>333</v>
      </c>
    </row>
    <row r="18" spans="1:34" x14ac:dyDescent="0.25">
      <c r="A18" s="46" t="s">
        <v>284</v>
      </c>
    </row>
    <row r="19" spans="1:34" x14ac:dyDescent="0.25">
      <c r="A19" s="257" t="s">
        <v>227</v>
      </c>
      <c r="B19" s="257"/>
      <c r="C19" s="257"/>
      <c r="D19" s="257"/>
      <c r="E19" s="257"/>
      <c r="F19" s="257"/>
      <c r="G19" s="257" t="s">
        <v>228</v>
      </c>
      <c r="H19" s="257"/>
      <c r="I19" s="257"/>
      <c r="J19" s="257"/>
      <c r="K19" s="257"/>
      <c r="L19" s="257"/>
    </row>
    <row r="20" spans="1:34" ht="60" customHeight="1" x14ac:dyDescent="0.25">
      <c r="A20" s="258" t="s">
        <v>249</v>
      </c>
      <c r="B20" s="258"/>
      <c r="C20" s="258"/>
      <c r="D20" s="258"/>
      <c r="E20" s="258"/>
      <c r="F20" s="258"/>
      <c r="G20" s="258" t="s">
        <v>249</v>
      </c>
      <c r="H20" s="258"/>
      <c r="I20" s="258"/>
      <c r="J20" s="258"/>
      <c r="K20" s="258"/>
      <c r="L20" s="258"/>
    </row>
    <row r="21" spans="1:34" ht="120.75" customHeight="1" x14ac:dyDescent="0.25">
      <c r="A21" s="40" t="s">
        <v>243</v>
      </c>
      <c r="B21" s="40" t="s">
        <v>225</v>
      </c>
      <c r="C21" s="40" t="s">
        <v>179</v>
      </c>
      <c r="D21" s="40" t="s">
        <v>315</v>
      </c>
      <c r="E21" s="40" t="s">
        <v>233</v>
      </c>
      <c r="F21" s="40" t="s">
        <v>275</v>
      </c>
      <c r="G21" s="40" t="s">
        <v>264</v>
      </c>
      <c r="H21" s="40" t="s">
        <v>232</v>
      </c>
      <c r="I21" s="40" t="s">
        <v>179</v>
      </c>
      <c r="J21" s="40" t="s">
        <v>315</v>
      </c>
      <c r="K21" s="40" t="s">
        <v>234</v>
      </c>
      <c r="L21" s="40" t="s">
        <v>275</v>
      </c>
    </row>
    <row r="22" spans="1:34" ht="45" x14ac:dyDescent="0.3">
      <c r="A22" s="39" t="s">
        <v>236</v>
      </c>
      <c r="B22" s="57" t="s">
        <v>252</v>
      </c>
      <c r="C22" s="52"/>
      <c r="D22" s="39" t="str">
        <f>A22</f>
        <v>Суббота Воскресенье</v>
      </c>
      <c r="E22" s="54">
        <f>E6</f>
        <v>0.35416666666666669</v>
      </c>
      <c r="F22" s="39" t="s">
        <v>277</v>
      </c>
      <c r="G22" s="39" t="s">
        <v>236</v>
      </c>
      <c r="H22" s="57" t="s">
        <v>244</v>
      </c>
      <c r="I22" s="52"/>
      <c r="J22" s="39" t="str">
        <f>G22</f>
        <v>Суббота Воскресенье</v>
      </c>
      <c r="K22" s="54">
        <v>0.39930555555555558</v>
      </c>
      <c r="L22" s="39" t="s">
        <v>277</v>
      </c>
      <c r="T22" s="103"/>
      <c r="U22" s="92"/>
      <c r="V22" s="93"/>
      <c r="W22" s="93"/>
      <c r="X22" s="93"/>
      <c r="Y22" s="93"/>
      <c r="Z22" s="87"/>
      <c r="AA22" s="87"/>
      <c r="AB22" s="94"/>
      <c r="AC22" s="87"/>
      <c r="AD22" s="87"/>
      <c r="AE22" s="87"/>
      <c r="AF22" s="87"/>
      <c r="AG22" s="95"/>
      <c r="AH22" s="87"/>
    </row>
    <row r="23" spans="1:34" ht="45" x14ac:dyDescent="0.25">
      <c r="A23" s="39" t="s">
        <v>236</v>
      </c>
      <c r="B23" s="57">
        <v>0.34027777777777773</v>
      </c>
      <c r="C23" s="52"/>
      <c r="D23" s="39" t="str">
        <f t="shared" ref="D23:D36" si="2">A23</f>
        <v>Суббота Воскресенье</v>
      </c>
      <c r="E23" s="54">
        <v>0.38194444444444442</v>
      </c>
      <c r="F23" s="39" t="s">
        <v>277</v>
      </c>
      <c r="G23" s="39" t="s">
        <v>236</v>
      </c>
      <c r="H23" s="57">
        <v>0.38541666666666669</v>
      </c>
      <c r="I23" s="52"/>
      <c r="J23" s="39" t="str">
        <f t="shared" ref="J23:J36" si="3">G23</f>
        <v>Суббота Воскресенье</v>
      </c>
      <c r="K23" s="54">
        <v>0.42708333333333331</v>
      </c>
      <c r="L23" s="39" t="s">
        <v>277</v>
      </c>
    </row>
    <row r="24" spans="1:34" ht="45" x14ac:dyDescent="0.25">
      <c r="A24" s="39" t="s">
        <v>236</v>
      </c>
      <c r="B24" s="57" t="s">
        <v>253</v>
      </c>
      <c r="C24" s="39"/>
      <c r="D24" s="39" t="str">
        <f t="shared" si="2"/>
        <v>Суббота Воскресенье</v>
      </c>
      <c r="E24" s="54">
        <v>0.40277777777777773</v>
      </c>
      <c r="F24" s="39" t="s">
        <v>277</v>
      </c>
      <c r="G24" s="39" t="s">
        <v>236</v>
      </c>
      <c r="H24" s="57" t="s">
        <v>258</v>
      </c>
      <c r="I24" s="52"/>
      <c r="J24" s="39" t="str">
        <f t="shared" si="3"/>
        <v>Суббота Воскресенье</v>
      </c>
      <c r="K24" s="54">
        <v>0.44791666666666669</v>
      </c>
      <c r="L24" s="39" t="s">
        <v>277</v>
      </c>
    </row>
    <row r="25" spans="1:34" ht="45" x14ac:dyDescent="0.25">
      <c r="A25" s="39" t="s">
        <v>236</v>
      </c>
      <c r="B25" s="57">
        <v>0.40277777777777773</v>
      </c>
      <c r="C25" s="39"/>
      <c r="D25" s="39" t="str">
        <f t="shared" si="2"/>
        <v>Суббота Воскресенье</v>
      </c>
      <c r="E25" s="54">
        <v>0.44444444444444442</v>
      </c>
      <c r="F25" s="39" t="s">
        <v>277</v>
      </c>
      <c r="G25" s="39" t="s">
        <v>236</v>
      </c>
      <c r="H25" s="57">
        <v>0.44791666666666669</v>
      </c>
      <c r="I25" s="52"/>
      <c r="J25" s="39" t="str">
        <f t="shared" si="3"/>
        <v>Суббота Воскресенье</v>
      </c>
      <c r="K25" s="54">
        <v>0.48958333333333331</v>
      </c>
      <c r="L25" s="39" t="s">
        <v>277</v>
      </c>
    </row>
    <row r="26" spans="1:34" ht="45" x14ac:dyDescent="0.25">
      <c r="A26" s="39" t="s">
        <v>236</v>
      </c>
      <c r="B26" s="57">
        <v>0.4513888888888889</v>
      </c>
      <c r="C26" s="39"/>
      <c r="D26" s="39" t="str">
        <f t="shared" si="2"/>
        <v>Суббота Воскресенье</v>
      </c>
      <c r="E26" s="54">
        <v>0.49305555555555558</v>
      </c>
      <c r="F26" s="39" t="s">
        <v>277</v>
      </c>
      <c r="G26" s="39" t="s">
        <v>236</v>
      </c>
      <c r="H26" s="57">
        <v>0.49652777777777773</v>
      </c>
      <c r="I26" s="52"/>
      <c r="J26" s="39" t="str">
        <f t="shared" si="3"/>
        <v>Суббота Воскресенье</v>
      </c>
      <c r="K26" s="54">
        <v>0.53819444444444442</v>
      </c>
      <c r="L26" s="39" t="s">
        <v>277</v>
      </c>
    </row>
    <row r="27" spans="1:34" ht="45" x14ac:dyDescent="0.25">
      <c r="A27" s="39" t="s">
        <v>236</v>
      </c>
      <c r="B27" s="57" t="s">
        <v>254</v>
      </c>
      <c r="C27" s="39"/>
      <c r="D27" s="39" t="str">
        <f t="shared" si="2"/>
        <v>Суббота Воскресенье</v>
      </c>
      <c r="E27" s="54">
        <v>0.51388888888888895</v>
      </c>
      <c r="F27" s="39" t="s">
        <v>277</v>
      </c>
      <c r="G27" s="39" t="s">
        <v>236</v>
      </c>
      <c r="H27" s="57" t="s">
        <v>259</v>
      </c>
      <c r="I27" s="52"/>
      <c r="J27" s="39" t="str">
        <f t="shared" si="3"/>
        <v>Суббота Воскресенье</v>
      </c>
      <c r="K27" s="54">
        <v>0.55902777777777779</v>
      </c>
      <c r="L27" s="39" t="s">
        <v>277</v>
      </c>
    </row>
    <row r="28" spans="1:34" ht="45" x14ac:dyDescent="0.25">
      <c r="A28" s="39" t="s">
        <v>236</v>
      </c>
      <c r="B28" s="57">
        <v>0.52777777777777779</v>
      </c>
      <c r="C28" s="39"/>
      <c r="D28" s="39" t="str">
        <f t="shared" si="2"/>
        <v>Суббота Воскресенье</v>
      </c>
      <c r="E28" s="54">
        <v>0.56944444444444442</v>
      </c>
      <c r="F28" s="39" t="s">
        <v>277</v>
      </c>
      <c r="G28" s="39" t="s">
        <v>236</v>
      </c>
      <c r="H28" s="57">
        <v>0.57291666666666663</v>
      </c>
      <c r="I28" s="52"/>
      <c r="J28" s="39" t="str">
        <f t="shared" si="3"/>
        <v>Суббота Воскресенье</v>
      </c>
      <c r="K28" s="54">
        <v>0.61458333333333337</v>
      </c>
      <c r="L28" s="39" t="s">
        <v>277</v>
      </c>
    </row>
    <row r="29" spans="1:34" ht="45" x14ac:dyDescent="0.25">
      <c r="A29" s="39" t="s">
        <v>236</v>
      </c>
      <c r="B29" s="57">
        <v>0.5625</v>
      </c>
      <c r="C29" s="39"/>
      <c r="D29" s="39" t="str">
        <f t="shared" si="2"/>
        <v>Суббота Воскресенье</v>
      </c>
      <c r="E29" s="54">
        <v>0.60416666666666663</v>
      </c>
      <c r="F29" s="39" t="s">
        <v>277</v>
      </c>
      <c r="G29" s="39" t="s">
        <v>236</v>
      </c>
      <c r="H29" s="57">
        <v>0.60763888888888895</v>
      </c>
      <c r="I29" s="52"/>
      <c r="J29" s="39" t="str">
        <f t="shared" si="3"/>
        <v>Суббота Воскресенье</v>
      </c>
      <c r="K29" s="54">
        <v>0.64930555555555558</v>
      </c>
      <c r="L29" s="39" t="s">
        <v>277</v>
      </c>
    </row>
    <row r="30" spans="1:34" ht="45" x14ac:dyDescent="0.25">
      <c r="A30" s="39" t="s">
        <v>236</v>
      </c>
      <c r="B30" s="57" t="s">
        <v>255</v>
      </c>
      <c r="C30" s="39"/>
      <c r="D30" s="39" t="str">
        <f t="shared" si="2"/>
        <v>Суббота Воскресенье</v>
      </c>
      <c r="E30" s="54">
        <v>0.65277777777777779</v>
      </c>
      <c r="F30" s="39" t="s">
        <v>277</v>
      </c>
      <c r="G30" s="39" t="s">
        <v>236</v>
      </c>
      <c r="H30" s="57" t="s">
        <v>260</v>
      </c>
      <c r="I30" s="52"/>
      <c r="J30" s="39" t="str">
        <f t="shared" si="3"/>
        <v>Суббота Воскресенье</v>
      </c>
      <c r="K30" s="54">
        <v>0.69791666666666663</v>
      </c>
      <c r="L30" s="39" t="s">
        <v>277</v>
      </c>
    </row>
    <row r="31" spans="1:34" ht="45" x14ac:dyDescent="0.25">
      <c r="A31" s="39" t="s">
        <v>236</v>
      </c>
      <c r="B31" s="57">
        <v>0.65277777777777779</v>
      </c>
      <c r="C31" s="39"/>
      <c r="D31" s="39" t="str">
        <f t="shared" si="2"/>
        <v>Суббота Воскресенье</v>
      </c>
      <c r="E31" s="54">
        <v>0.69444444444444453</v>
      </c>
      <c r="F31" s="39" t="s">
        <v>277</v>
      </c>
      <c r="G31" s="39" t="s">
        <v>236</v>
      </c>
      <c r="H31" s="57">
        <v>0.69791666666666663</v>
      </c>
      <c r="I31" s="52"/>
      <c r="J31" s="39" t="str">
        <f t="shared" si="3"/>
        <v>Суббота Воскресенье</v>
      </c>
      <c r="K31" s="54">
        <v>0.73958333333333337</v>
      </c>
      <c r="L31" s="39" t="s">
        <v>277</v>
      </c>
    </row>
    <row r="32" spans="1:34" ht="45" x14ac:dyDescent="0.25">
      <c r="A32" s="39" t="s">
        <v>236</v>
      </c>
      <c r="B32" s="57" t="s">
        <v>256</v>
      </c>
      <c r="C32" s="39"/>
      <c r="D32" s="39" t="str">
        <f t="shared" si="2"/>
        <v>Суббота Воскресенье</v>
      </c>
      <c r="E32" s="54">
        <v>0.72916666666666663</v>
      </c>
      <c r="F32" s="39" t="s">
        <v>277</v>
      </c>
      <c r="G32" s="39" t="s">
        <v>236</v>
      </c>
      <c r="H32" s="57" t="s">
        <v>261</v>
      </c>
      <c r="I32" s="52"/>
      <c r="J32" s="39" t="str">
        <f t="shared" si="3"/>
        <v>Суббота Воскресенье</v>
      </c>
      <c r="K32" s="54">
        <v>0.77430555555555547</v>
      </c>
      <c r="L32" s="39" t="s">
        <v>277</v>
      </c>
    </row>
    <row r="33" spans="1:12" ht="45" x14ac:dyDescent="0.25">
      <c r="A33" s="39" t="s">
        <v>236</v>
      </c>
      <c r="B33" s="57">
        <v>0.72916666666666663</v>
      </c>
      <c r="C33" s="39"/>
      <c r="D33" s="39" t="str">
        <f t="shared" si="2"/>
        <v>Суббота Воскресенье</v>
      </c>
      <c r="E33" s="54">
        <v>0.77083333333333337</v>
      </c>
      <c r="F33" s="39" t="s">
        <v>277</v>
      </c>
      <c r="G33" s="39" t="s">
        <v>236</v>
      </c>
      <c r="H33" s="57">
        <v>0.77430555555555547</v>
      </c>
      <c r="I33" s="52"/>
      <c r="J33" s="39" t="str">
        <f t="shared" si="3"/>
        <v>Суббота Воскресенье</v>
      </c>
      <c r="K33" s="54">
        <v>0.81597222222222221</v>
      </c>
      <c r="L33" s="39" t="s">
        <v>277</v>
      </c>
    </row>
    <row r="34" spans="1:12" ht="45" x14ac:dyDescent="0.25">
      <c r="A34" s="39" t="s">
        <v>236</v>
      </c>
      <c r="B34" s="57">
        <v>0.75</v>
      </c>
      <c r="C34" s="39"/>
      <c r="D34" s="39" t="str">
        <f t="shared" si="2"/>
        <v>Суббота Воскресенье</v>
      </c>
      <c r="E34" s="54">
        <v>0.79166666666666663</v>
      </c>
      <c r="F34" s="39" t="s">
        <v>277</v>
      </c>
      <c r="G34" s="39" t="s">
        <v>236</v>
      </c>
      <c r="H34" s="57">
        <v>0.79513888888888884</v>
      </c>
      <c r="I34" s="52"/>
      <c r="J34" s="39" t="str">
        <f t="shared" si="3"/>
        <v>Суббота Воскресенье</v>
      </c>
      <c r="K34" s="54">
        <v>0.83680555555555547</v>
      </c>
      <c r="L34" s="39" t="s">
        <v>277</v>
      </c>
    </row>
    <row r="35" spans="1:12" ht="45" x14ac:dyDescent="0.25">
      <c r="A35" s="39" t="s">
        <v>236</v>
      </c>
      <c r="B35" s="57" t="s">
        <v>257</v>
      </c>
      <c r="C35" s="39"/>
      <c r="D35" s="39" t="str">
        <f t="shared" si="2"/>
        <v>Суббота Воскресенье</v>
      </c>
      <c r="E35" s="54">
        <v>0.81944444444444453</v>
      </c>
      <c r="F35" s="39" t="s">
        <v>277</v>
      </c>
      <c r="G35" s="39" t="s">
        <v>236</v>
      </c>
      <c r="H35" s="57" t="s">
        <v>262</v>
      </c>
      <c r="I35" s="52"/>
      <c r="J35" s="39" t="str">
        <f t="shared" si="3"/>
        <v>Суббота Воскресенье</v>
      </c>
      <c r="K35" s="54">
        <v>0.86458333333333337</v>
      </c>
      <c r="L35" s="39" t="s">
        <v>277</v>
      </c>
    </row>
    <row r="36" spans="1:12" ht="45" x14ac:dyDescent="0.25">
      <c r="A36" s="39" t="s">
        <v>236</v>
      </c>
      <c r="B36" s="57">
        <v>0.81944444444444453</v>
      </c>
      <c r="C36" s="39"/>
      <c r="D36" s="39" t="str">
        <f t="shared" si="2"/>
        <v>Суббота Воскресенье</v>
      </c>
      <c r="E36" s="54">
        <v>0.86111111111111116</v>
      </c>
      <c r="F36" s="39" t="s">
        <v>277</v>
      </c>
      <c r="G36" s="39" t="s">
        <v>236</v>
      </c>
      <c r="H36" s="57">
        <v>0.86458333333333337</v>
      </c>
      <c r="I36" s="52"/>
      <c r="J36" s="39" t="str">
        <f t="shared" si="3"/>
        <v>Суббота Воскресенье</v>
      </c>
      <c r="K36" s="54">
        <v>0.90625</v>
      </c>
      <c r="L36" s="39" t="s">
        <v>277</v>
      </c>
    </row>
    <row r="37" spans="1:12" x14ac:dyDescent="0.25">
      <c r="A37" s="90"/>
      <c r="B37" s="88"/>
      <c r="C37" s="90"/>
      <c r="D37" s="90"/>
      <c r="E37" s="151"/>
      <c r="F37" s="90"/>
      <c r="G37" s="90"/>
      <c r="H37" s="88"/>
      <c r="I37" s="89"/>
      <c r="J37" s="90"/>
      <c r="K37" s="151"/>
      <c r="L37" s="90"/>
    </row>
    <row r="38" spans="1:12" x14ac:dyDescent="0.25">
      <c r="A38" s="89" t="s">
        <v>251</v>
      </c>
      <c r="B38" s="88"/>
      <c r="C38" s="90"/>
      <c r="D38" s="90"/>
      <c r="E38" s="151"/>
      <c r="F38" s="90"/>
      <c r="G38" s="90"/>
      <c r="H38" s="88"/>
      <c r="I38" s="89"/>
      <c r="J38" s="90"/>
      <c r="K38" s="151"/>
      <c r="L38" s="90"/>
    </row>
    <row r="40" spans="1:12" ht="15.75" x14ac:dyDescent="0.25">
      <c r="A40" s="48" t="s">
        <v>333</v>
      </c>
    </row>
    <row r="41" spans="1:12" x14ac:dyDescent="0.25">
      <c r="A41" s="47" t="s">
        <v>278</v>
      </c>
    </row>
    <row r="42" spans="1:12" x14ac:dyDescent="0.25">
      <c r="A42" s="257" t="s">
        <v>227</v>
      </c>
      <c r="B42" s="257"/>
      <c r="C42" s="257"/>
      <c r="D42" s="257"/>
      <c r="E42" s="257"/>
      <c r="F42" s="257"/>
      <c r="G42" s="257" t="s">
        <v>228</v>
      </c>
      <c r="H42" s="257"/>
      <c r="I42" s="257"/>
      <c r="J42" s="257"/>
      <c r="K42" s="257"/>
      <c r="L42" s="257"/>
    </row>
    <row r="43" spans="1:12" ht="60.75" customHeight="1" x14ac:dyDescent="0.25">
      <c r="A43" s="259" t="s">
        <v>265</v>
      </c>
      <c r="B43" s="259"/>
      <c r="C43" s="259"/>
      <c r="D43" s="259"/>
      <c r="E43" s="259"/>
      <c r="F43" s="259"/>
      <c r="G43" s="259" t="s">
        <v>265</v>
      </c>
      <c r="H43" s="259"/>
      <c r="I43" s="259"/>
      <c r="J43" s="259"/>
      <c r="K43" s="259"/>
      <c r="L43" s="259"/>
    </row>
    <row r="44" spans="1:12" ht="75" x14ac:dyDescent="0.25">
      <c r="A44" s="40" t="s">
        <v>230</v>
      </c>
      <c r="B44" s="40" t="s">
        <v>225</v>
      </c>
      <c r="C44" s="40" t="s">
        <v>179</v>
      </c>
      <c r="D44" s="40" t="s">
        <v>314</v>
      </c>
      <c r="E44" s="40" t="s">
        <v>233</v>
      </c>
      <c r="F44" s="40" t="s">
        <v>273</v>
      </c>
      <c r="G44" s="40" t="s">
        <v>230</v>
      </c>
      <c r="H44" s="40" t="s">
        <v>232</v>
      </c>
      <c r="I44" s="40" t="s">
        <v>179</v>
      </c>
      <c r="J44" s="40" t="s">
        <v>314</v>
      </c>
      <c r="K44" s="40" t="s">
        <v>234</v>
      </c>
      <c r="L44" s="40" t="s">
        <v>273</v>
      </c>
    </row>
    <row r="45" spans="1:12" x14ac:dyDescent="0.25">
      <c r="A45" s="141" t="s">
        <v>310</v>
      </c>
      <c r="B45" s="54">
        <v>0.29166666666666669</v>
      </c>
      <c r="C45" s="117" t="s">
        <v>389</v>
      </c>
      <c r="D45" s="52" t="str">
        <f>A45</f>
        <v>рабочие дни</v>
      </c>
      <c r="E45" s="54">
        <v>0.34027777777777773</v>
      </c>
      <c r="F45" s="53" t="s">
        <v>274</v>
      </c>
      <c r="G45" s="141" t="s">
        <v>310</v>
      </c>
      <c r="H45" s="54">
        <v>0.33333333333333331</v>
      </c>
      <c r="I45" s="117" t="s">
        <v>389</v>
      </c>
      <c r="J45" s="52" t="str">
        <f>G45</f>
        <v>рабочие дни</v>
      </c>
      <c r="K45" s="54">
        <v>0.38194444444444442</v>
      </c>
      <c r="L45" s="52" t="s">
        <v>274</v>
      </c>
    </row>
    <row r="46" spans="1:12" x14ac:dyDescent="0.25">
      <c r="A46" s="141" t="s">
        <v>310</v>
      </c>
      <c r="B46" s="54">
        <v>0.41666666666666669</v>
      </c>
      <c r="C46" s="117" t="s">
        <v>389</v>
      </c>
      <c r="D46" s="52" t="str">
        <f t="shared" ref="D46:D49" si="4">A46</f>
        <v>рабочие дни</v>
      </c>
      <c r="E46" s="54">
        <v>0.46527777777777773</v>
      </c>
      <c r="F46" s="52" t="s">
        <v>274</v>
      </c>
      <c r="G46" s="141" t="s">
        <v>310</v>
      </c>
      <c r="H46" s="54">
        <v>0.46180555555555558</v>
      </c>
      <c r="I46" s="117" t="s">
        <v>389</v>
      </c>
      <c r="J46" s="52" t="str">
        <f t="shared" ref="J46:J49" si="5">G46</f>
        <v>рабочие дни</v>
      </c>
      <c r="K46" s="54">
        <v>0.51041666666666663</v>
      </c>
      <c r="L46" s="52" t="s">
        <v>274</v>
      </c>
    </row>
    <row r="47" spans="1:12" x14ac:dyDescent="0.25">
      <c r="A47" s="141" t="s">
        <v>310</v>
      </c>
      <c r="B47" s="54">
        <v>0.54166666666666663</v>
      </c>
      <c r="C47" s="117" t="s">
        <v>389</v>
      </c>
      <c r="D47" s="52" t="str">
        <f t="shared" si="4"/>
        <v>рабочие дни</v>
      </c>
      <c r="E47" s="54">
        <v>0.59027777777777779</v>
      </c>
      <c r="F47" s="52" t="s">
        <v>274</v>
      </c>
      <c r="G47" s="141" t="s">
        <v>310</v>
      </c>
      <c r="H47" s="54">
        <v>0.58333333333333337</v>
      </c>
      <c r="I47" s="117" t="s">
        <v>389</v>
      </c>
      <c r="J47" s="52" t="str">
        <f t="shared" si="5"/>
        <v>рабочие дни</v>
      </c>
      <c r="K47" s="54">
        <v>0.63194444444444442</v>
      </c>
      <c r="L47" s="52" t="s">
        <v>274</v>
      </c>
    </row>
    <row r="48" spans="1:12" x14ac:dyDescent="0.25">
      <c r="A48" s="141" t="s">
        <v>310</v>
      </c>
      <c r="B48" s="54">
        <v>0.66666666666666663</v>
      </c>
      <c r="C48" s="117" t="s">
        <v>389</v>
      </c>
      <c r="D48" s="52" t="str">
        <f t="shared" si="4"/>
        <v>рабочие дни</v>
      </c>
      <c r="E48" s="54">
        <v>0.71527777777777779</v>
      </c>
      <c r="F48" s="52" t="s">
        <v>274</v>
      </c>
      <c r="G48" s="141" t="s">
        <v>310</v>
      </c>
      <c r="H48" s="54">
        <v>0.70833333333333337</v>
      </c>
      <c r="I48" s="117" t="s">
        <v>389</v>
      </c>
      <c r="J48" s="52" t="str">
        <f t="shared" si="5"/>
        <v>рабочие дни</v>
      </c>
      <c r="K48" s="54">
        <v>0.75694444444444453</v>
      </c>
      <c r="L48" s="52" t="s">
        <v>274</v>
      </c>
    </row>
    <row r="49" spans="1:28" x14ac:dyDescent="0.25">
      <c r="A49" s="141" t="s">
        <v>310</v>
      </c>
      <c r="B49" s="54">
        <v>0.75</v>
      </c>
      <c r="C49" s="117" t="s">
        <v>389</v>
      </c>
      <c r="D49" s="52" t="str">
        <f t="shared" si="4"/>
        <v>рабочие дни</v>
      </c>
      <c r="E49" s="54">
        <v>0.79861111111111116</v>
      </c>
      <c r="F49" s="52" t="s">
        <v>274</v>
      </c>
      <c r="G49" s="141" t="s">
        <v>310</v>
      </c>
      <c r="H49" s="54">
        <v>0.79166666666666663</v>
      </c>
      <c r="I49" s="117" t="s">
        <v>389</v>
      </c>
      <c r="J49" s="52" t="str">
        <f t="shared" si="5"/>
        <v>рабочие дни</v>
      </c>
      <c r="K49" s="54">
        <v>0.84027777777777779</v>
      </c>
      <c r="L49" s="52" t="s">
        <v>274</v>
      </c>
    </row>
    <row r="51" spans="1:28" ht="15.75" x14ac:dyDescent="0.25">
      <c r="A51" s="48" t="s">
        <v>333</v>
      </c>
    </row>
    <row r="52" spans="1:28" x14ac:dyDescent="0.25">
      <c r="A52" s="47" t="s">
        <v>278</v>
      </c>
    </row>
    <row r="53" spans="1:28" x14ac:dyDescent="0.25">
      <c r="A53" s="257" t="s">
        <v>227</v>
      </c>
      <c r="B53" s="257"/>
      <c r="C53" s="257"/>
      <c r="D53" s="257"/>
      <c r="E53" s="257"/>
      <c r="F53" s="257"/>
      <c r="G53" s="257" t="s">
        <v>228</v>
      </c>
      <c r="H53" s="257"/>
      <c r="I53" s="257"/>
      <c r="J53" s="257"/>
      <c r="K53" s="257"/>
      <c r="L53" s="257"/>
    </row>
    <row r="54" spans="1:28" ht="55.5" customHeight="1" x14ac:dyDescent="0.25">
      <c r="A54" s="259" t="s">
        <v>177</v>
      </c>
      <c r="B54" s="259"/>
      <c r="C54" s="259"/>
      <c r="D54" s="259"/>
      <c r="E54" s="259"/>
      <c r="F54" s="67"/>
      <c r="G54" s="259" t="s">
        <v>177</v>
      </c>
      <c r="H54" s="259"/>
      <c r="I54" s="259"/>
      <c r="J54" s="259"/>
      <c r="K54" s="259"/>
      <c r="L54" s="67"/>
    </row>
    <row r="55" spans="1:28" ht="105" x14ac:dyDescent="0.25">
      <c r="A55" s="40" t="s">
        <v>243</v>
      </c>
      <c r="B55" s="40" t="s">
        <v>225</v>
      </c>
      <c r="C55" s="40" t="s">
        <v>179</v>
      </c>
      <c r="D55" s="40" t="s">
        <v>315</v>
      </c>
      <c r="E55" s="40" t="s">
        <v>233</v>
      </c>
      <c r="F55" s="40" t="s">
        <v>273</v>
      </c>
      <c r="G55" s="40" t="s">
        <v>243</v>
      </c>
      <c r="H55" s="40" t="s">
        <v>232</v>
      </c>
      <c r="I55" s="40" t="s">
        <v>179</v>
      </c>
      <c r="J55" s="40" t="s">
        <v>315</v>
      </c>
      <c r="K55" s="40" t="s">
        <v>234</v>
      </c>
      <c r="L55" s="40" t="s">
        <v>273</v>
      </c>
    </row>
    <row r="56" spans="1:28" ht="45" x14ac:dyDescent="0.25">
      <c r="A56" s="39" t="s">
        <v>236</v>
      </c>
      <c r="B56" s="59" t="s">
        <v>266</v>
      </c>
      <c r="C56" s="117" t="s">
        <v>389</v>
      </c>
      <c r="D56" s="39" t="str">
        <f>A56</f>
        <v>Суббота Воскресенье</v>
      </c>
      <c r="E56" s="54">
        <v>0.44444444444444442</v>
      </c>
      <c r="F56" s="52" t="s">
        <v>274</v>
      </c>
      <c r="G56" s="39" t="s">
        <v>236</v>
      </c>
      <c r="H56" s="54">
        <v>0.4513888888888889</v>
      </c>
      <c r="I56" s="117" t="s">
        <v>389</v>
      </c>
      <c r="J56" s="39" t="str">
        <f>G56</f>
        <v>Суббота Воскресенье</v>
      </c>
      <c r="K56" s="54">
        <v>0.5</v>
      </c>
      <c r="L56" s="52" t="s">
        <v>274</v>
      </c>
      <c r="T56" s="104"/>
    </row>
    <row r="57" spans="1:28" ht="45" x14ac:dyDescent="0.25">
      <c r="A57" s="39" t="s">
        <v>236</v>
      </c>
      <c r="B57" s="54">
        <v>0.5625</v>
      </c>
      <c r="C57" s="117" t="s">
        <v>389</v>
      </c>
      <c r="D57" s="39" t="str">
        <f>A57</f>
        <v>Суббота Воскресенье</v>
      </c>
      <c r="E57" s="54">
        <v>0.61111111111111105</v>
      </c>
      <c r="F57" s="52" t="s">
        <v>274</v>
      </c>
      <c r="G57" s="39" t="s">
        <v>236</v>
      </c>
      <c r="H57" s="54" t="s">
        <v>267</v>
      </c>
      <c r="I57" s="117" t="s">
        <v>389</v>
      </c>
      <c r="J57" s="39" t="str">
        <f>G57</f>
        <v>Суббота Воскресенье</v>
      </c>
      <c r="K57" s="54">
        <v>0.66666666666666663</v>
      </c>
      <c r="L57" s="52" t="s">
        <v>274</v>
      </c>
    </row>
    <row r="58" spans="1:28" ht="45" x14ac:dyDescent="0.25">
      <c r="A58" s="39" t="s">
        <v>236</v>
      </c>
      <c r="B58" s="57">
        <v>0.75</v>
      </c>
      <c r="C58" s="117" t="s">
        <v>389</v>
      </c>
      <c r="D58" s="39" t="str">
        <f>A58</f>
        <v>Суббота Воскресенье</v>
      </c>
      <c r="E58" s="54">
        <v>0.79861111111111116</v>
      </c>
      <c r="F58" s="52" t="s">
        <v>274</v>
      </c>
      <c r="G58" s="39" t="s">
        <v>236</v>
      </c>
      <c r="H58" s="54">
        <v>0.80555555555555547</v>
      </c>
      <c r="I58" s="117" t="s">
        <v>389</v>
      </c>
      <c r="J58" s="39" t="str">
        <f>G58</f>
        <v>Суббота Воскресенье</v>
      </c>
      <c r="K58" s="54">
        <v>0.85416666666666663</v>
      </c>
      <c r="L58" s="52" t="s">
        <v>274</v>
      </c>
    </row>
    <row r="59" spans="1:28" x14ac:dyDescent="0.25">
      <c r="B59" s="89"/>
      <c r="C59" s="89"/>
      <c r="D59" s="89"/>
      <c r="E59" s="89"/>
      <c r="F59" s="89"/>
      <c r="G59" s="89"/>
      <c r="H59" s="89"/>
      <c r="I59" s="89"/>
      <c r="J59" s="89"/>
      <c r="K59" s="89"/>
      <c r="L59" s="89"/>
      <c r="N59" s="90"/>
      <c r="O59" s="89"/>
      <c r="P59" s="89"/>
      <c r="Q59" s="90"/>
      <c r="R59" s="89"/>
      <c r="S59" s="89"/>
      <c r="T59" s="89"/>
      <c r="U59" s="89"/>
      <c r="V59" s="89"/>
      <c r="W59" s="89"/>
      <c r="X59" s="89"/>
      <c r="Y59" s="89"/>
      <c r="Z59" s="89"/>
      <c r="AA59" s="89"/>
      <c r="AB59" s="89"/>
    </row>
    <row r="60" spans="1:28" x14ac:dyDescent="0.25">
      <c r="A60" s="89" t="s">
        <v>251</v>
      </c>
      <c r="B60" s="89"/>
      <c r="C60" s="89"/>
      <c r="D60" s="89"/>
      <c r="E60" s="89"/>
      <c r="F60" s="89"/>
      <c r="G60" s="89"/>
      <c r="H60" s="89"/>
      <c r="I60" s="89"/>
      <c r="J60" s="89"/>
      <c r="K60" s="89"/>
      <c r="L60" s="89"/>
      <c r="N60" s="90"/>
      <c r="O60" s="89"/>
      <c r="P60" s="89"/>
      <c r="Q60" s="90"/>
      <c r="R60" s="89"/>
      <c r="S60" s="89"/>
      <c r="T60" s="89"/>
      <c r="U60" s="89"/>
      <c r="V60" s="89"/>
      <c r="W60" s="89"/>
      <c r="X60" s="89"/>
      <c r="Y60" s="89"/>
      <c r="Z60" s="89"/>
      <c r="AA60" s="89"/>
      <c r="AB60" s="89"/>
    </row>
    <row r="61" spans="1:28" x14ac:dyDescent="0.2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row>
    <row r="62" spans="1:28"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row>
    <row r="63" spans="1:28" x14ac:dyDescent="0.2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row>
    <row r="64" spans="1:28" x14ac:dyDescent="0.2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row>
    <row r="65" spans="1:28"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row>
  </sheetData>
  <mergeCells count="16">
    <mergeCell ref="A54:E54"/>
    <mergeCell ref="G43:L43"/>
    <mergeCell ref="G54:K54"/>
    <mergeCell ref="G3:L3"/>
    <mergeCell ref="A19:F19"/>
    <mergeCell ref="G19:L19"/>
    <mergeCell ref="A4:F4"/>
    <mergeCell ref="A20:F20"/>
    <mergeCell ref="G4:L4"/>
    <mergeCell ref="G20:L20"/>
    <mergeCell ref="A42:F42"/>
    <mergeCell ref="G42:L42"/>
    <mergeCell ref="A53:F53"/>
    <mergeCell ref="G53:L53"/>
    <mergeCell ref="A3:F3"/>
    <mergeCell ref="A43:F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opLeftCell="A49" workbookViewId="0">
      <selection activeCell="I55" sqref="I55:I57"/>
    </sheetView>
  </sheetViews>
  <sheetFormatPr defaultRowHeight="15" x14ac:dyDescent="0.25"/>
  <cols>
    <col min="1" max="1" width="15.140625" customWidth="1"/>
    <col min="2" max="2" width="14.7109375" customWidth="1"/>
    <col min="4" max="4" width="13.42578125" customWidth="1"/>
    <col min="5" max="5" width="13.7109375" customWidth="1"/>
    <col min="6" max="6" width="17.28515625" customWidth="1"/>
    <col min="7" max="7" width="14" customWidth="1"/>
    <col min="8" max="8" width="17.28515625" customWidth="1"/>
    <col min="9" max="9" width="12.5703125" customWidth="1"/>
    <col min="10" max="12" width="17.28515625" customWidth="1"/>
    <col min="13" max="13" width="17.28515625" style="69" customWidth="1"/>
    <col min="14" max="14" width="13.28515625" customWidth="1"/>
    <col min="15" max="15" width="12.7109375" customWidth="1"/>
    <col min="17" max="17" width="13.5703125" customWidth="1"/>
    <col min="18" max="18" width="12.28515625" customWidth="1"/>
    <col min="19" max="19" width="18.5703125" customWidth="1"/>
  </cols>
  <sheetData>
    <row r="1" spans="1:35" ht="15.75" x14ac:dyDescent="0.25">
      <c r="A1" s="48" t="s">
        <v>332</v>
      </c>
    </row>
    <row r="2" spans="1:35" x14ac:dyDescent="0.25">
      <c r="A2" s="46" t="s">
        <v>284</v>
      </c>
    </row>
    <row r="3" spans="1:35" x14ac:dyDescent="0.25">
      <c r="A3" s="257" t="s">
        <v>227</v>
      </c>
      <c r="B3" s="257"/>
      <c r="C3" s="257"/>
      <c r="D3" s="257"/>
      <c r="E3" s="257"/>
      <c r="F3" s="257"/>
      <c r="G3" s="257" t="s">
        <v>228</v>
      </c>
      <c r="H3" s="257"/>
      <c r="I3" s="257"/>
      <c r="J3" s="257"/>
      <c r="K3" s="257"/>
      <c r="L3" s="257"/>
      <c r="M3" s="118"/>
    </row>
    <row r="4" spans="1:35" ht="46.5" customHeight="1" x14ac:dyDescent="0.25">
      <c r="A4" s="258" t="s">
        <v>249</v>
      </c>
      <c r="B4" s="258"/>
      <c r="C4" s="258"/>
      <c r="D4" s="258"/>
      <c r="E4" s="258"/>
      <c r="F4" s="258"/>
      <c r="G4" s="258" t="s">
        <v>249</v>
      </c>
      <c r="H4" s="258"/>
      <c r="I4" s="258"/>
      <c r="J4" s="258"/>
      <c r="K4" s="258"/>
      <c r="L4" s="258"/>
    </row>
    <row r="5" spans="1:35" ht="120" x14ac:dyDescent="0.25">
      <c r="A5" s="40" t="s">
        <v>230</v>
      </c>
      <c r="B5" s="40" t="s">
        <v>269</v>
      </c>
      <c r="C5" s="40" t="s">
        <v>179</v>
      </c>
      <c r="D5" s="40" t="s">
        <v>314</v>
      </c>
      <c r="E5" s="40" t="s">
        <v>268</v>
      </c>
      <c r="F5" s="50" t="s">
        <v>275</v>
      </c>
      <c r="G5" s="40" t="s">
        <v>230</v>
      </c>
      <c r="H5" s="40" t="s">
        <v>270</v>
      </c>
      <c r="I5" s="40" t="s">
        <v>179</v>
      </c>
      <c r="J5" s="40" t="s">
        <v>314</v>
      </c>
      <c r="K5" s="40" t="s">
        <v>271</v>
      </c>
      <c r="L5" s="50" t="s">
        <v>275</v>
      </c>
    </row>
    <row r="6" spans="1:35" ht="30" x14ac:dyDescent="0.25">
      <c r="A6" s="141" t="s">
        <v>310</v>
      </c>
      <c r="B6" s="57">
        <v>0.2986111111111111</v>
      </c>
      <c r="C6" s="117" t="s">
        <v>389</v>
      </c>
      <c r="D6" s="52" t="str">
        <f>A6</f>
        <v>рабочие дни</v>
      </c>
      <c r="E6" s="57">
        <v>0.34027777777777773</v>
      </c>
      <c r="F6" s="39" t="s">
        <v>277</v>
      </c>
      <c r="G6" s="141" t="s">
        <v>310</v>
      </c>
      <c r="H6" s="57">
        <v>0.34027777777777773</v>
      </c>
      <c r="I6" s="117" t="s">
        <v>389</v>
      </c>
      <c r="J6" s="52" t="str">
        <f>G6</f>
        <v>рабочие дни</v>
      </c>
      <c r="K6" s="54">
        <v>0.3888888888888889</v>
      </c>
      <c r="L6" s="39" t="s">
        <v>277</v>
      </c>
      <c r="T6" s="110"/>
      <c r="U6" s="93"/>
      <c r="V6" s="105"/>
      <c r="W6" s="93"/>
      <c r="X6" s="93"/>
      <c r="Y6" s="93"/>
      <c r="Z6" s="93"/>
      <c r="AA6" s="93"/>
      <c r="AB6" s="93"/>
      <c r="AC6" s="87"/>
    </row>
    <row r="7" spans="1:35" ht="30" x14ac:dyDescent="0.25">
      <c r="A7" s="141" t="s">
        <v>310</v>
      </c>
      <c r="B7" s="57">
        <v>0.375</v>
      </c>
      <c r="C7" s="117" t="s">
        <v>389</v>
      </c>
      <c r="D7" s="52" t="str">
        <f t="shared" ref="D7:D15" si="0">A7</f>
        <v>рабочие дни</v>
      </c>
      <c r="E7" s="57">
        <v>0.4236111111111111</v>
      </c>
      <c r="F7" s="39" t="s">
        <v>277</v>
      </c>
      <c r="G7" s="141" t="s">
        <v>310</v>
      </c>
      <c r="H7" s="57">
        <v>0.4236111111111111</v>
      </c>
      <c r="I7" s="117" t="s">
        <v>389</v>
      </c>
      <c r="J7" s="52" t="str">
        <f t="shared" ref="J7:J15" si="1">G7</f>
        <v>рабочие дни</v>
      </c>
      <c r="K7" s="54">
        <v>0.47222222222222227</v>
      </c>
      <c r="L7" s="39" t="s">
        <v>277</v>
      </c>
      <c r="T7" s="111"/>
      <c r="U7" s="106"/>
      <c r="V7" s="106"/>
      <c r="W7" s="107"/>
      <c r="X7" s="106"/>
      <c r="Y7" s="106"/>
      <c r="Z7" s="106"/>
      <c r="AA7" s="106"/>
      <c r="AB7" s="107"/>
      <c r="AC7" s="108"/>
      <c r="AD7" s="107"/>
      <c r="AE7" s="107"/>
      <c r="AF7" s="106"/>
      <c r="AG7" s="106"/>
      <c r="AH7" s="106"/>
      <c r="AI7" s="107"/>
    </row>
    <row r="8" spans="1:35" ht="30" x14ac:dyDescent="0.25">
      <c r="A8" s="141" t="s">
        <v>310</v>
      </c>
      <c r="B8" s="57">
        <v>0.41666666666666669</v>
      </c>
      <c r="C8" s="117" t="s">
        <v>389</v>
      </c>
      <c r="D8" s="52" t="str">
        <f t="shared" si="0"/>
        <v>рабочие дни</v>
      </c>
      <c r="E8" s="57">
        <v>0.46527777777777773</v>
      </c>
      <c r="F8" s="39" t="s">
        <v>277</v>
      </c>
      <c r="G8" s="141" t="s">
        <v>310</v>
      </c>
      <c r="H8" s="57">
        <v>0.46527777777777773</v>
      </c>
      <c r="I8" s="117" t="s">
        <v>389</v>
      </c>
      <c r="J8" s="52" t="str">
        <f t="shared" si="1"/>
        <v>рабочие дни</v>
      </c>
      <c r="K8" s="54">
        <v>0.51388888888888895</v>
      </c>
      <c r="L8" s="39" t="s">
        <v>277</v>
      </c>
      <c r="T8" s="110"/>
      <c r="U8" s="93"/>
      <c r="V8" s="93"/>
      <c r="W8" s="93"/>
      <c r="X8" s="93"/>
      <c r="Y8" s="93"/>
      <c r="Z8" s="93"/>
      <c r="AA8" s="93"/>
      <c r="AB8" s="93"/>
      <c r="AC8" s="87"/>
    </row>
    <row r="9" spans="1:35" ht="30" x14ac:dyDescent="0.25">
      <c r="A9" s="141" t="s">
        <v>310</v>
      </c>
      <c r="B9" s="57">
        <v>0.47222222222222227</v>
      </c>
      <c r="C9" s="117" t="s">
        <v>389</v>
      </c>
      <c r="D9" s="52" t="str">
        <f t="shared" si="0"/>
        <v>рабочие дни</v>
      </c>
      <c r="E9" s="57">
        <v>0.52083333333333337</v>
      </c>
      <c r="F9" s="39" t="s">
        <v>277</v>
      </c>
      <c r="G9" s="141" t="s">
        <v>310</v>
      </c>
      <c r="H9" s="57">
        <v>0.52083333333333337</v>
      </c>
      <c r="I9" s="117" t="s">
        <v>389</v>
      </c>
      <c r="J9" s="52" t="str">
        <f t="shared" si="1"/>
        <v>рабочие дни</v>
      </c>
      <c r="K9" s="54">
        <v>0.56944444444444442</v>
      </c>
      <c r="L9" s="39" t="s">
        <v>277</v>
      </c>
    </row>
    <row r="10" spans="1:35" ht="30" x14ac:dyDescent="0.25">
      <c r="A10" s="141" t="s">
        <v>310</v>
      </c>
      <c r="B10" s="57">
        <v>0.58333333333333337</v>
      </c>
      <c r="C10" s="117" t="s">
        <v>389</v>
      </c>
      <c r="D10" s="52" t="str">
        <f t="shared" si="0"/>
        <v>рабочие дни</v>
      </c>
      <c r="E10" s="57">
        <v>0.63194444444444442</v>
      </c>
      <c r="F10" s="39" t="s">
        <v>277</v>
      </c>
      <c r="G10" s="141" t="s">
        <v>310</v>
      </c>
      <c r="H10" s="57">
        <v>0.63194444444444442</v>
      </c>
      <c r="I10" s="117" t="s">
        <v>389</v>
      </c>
      <c r="J10" s="52" t="str">
        <f t="shared" si="1"/>
        <v>рабочие дни</v>
      </c>
      <c r="K10" s="54">
        <v>0.68055555555555547</v>
      </c>
      <c r="L10" s="39" t="s">
        <v>277</v>
      </c>
    </row>
    <row r="11" spans="1:35" ht="30" x14ac:dyDescent="0.25">
      <c r="A11" s="141" t="s">
        <v>310</v>
      </c>
      <c r="B11" s="57">
        <v>0.61111111111111105</v>
      </c>
      <c r="C11" s="117" t="s">
        <v>389</v>
      </c>
      <c r="D11" s="52" t="str">
        <f t="shared" si="0"/>
        <v>рабочие дни</v>
      </c>
      <c r="E11" s="57">
        <v>0.65972222222222221</v>
      </c>
      <c r="F11" s="39" t="s">
        <v>277</v>
      </c>
      <c r="G11" s="141" t="s">
        <v>310</v>
      </c>
      <c r="H11" s="57">
        <v>0.65972222222222221</v>
      </c>
      <c r="I11" s="117" t="s">
        <v>389</v>
      </c>
      <c r="J11" s="52" t="str">
        <f t="shared" si="1"/>
        <v>рабочие дни</v>
      </c>
      <c r="K11" s="54">
        <v>0.70833333333333337</v>
      </c>
      <c r="L11" s="39" t="s">
        <v>277</v>
      </c>
    </row>
    <row r="12" spans="1:35" ht="30" x14ac:dyDescent="0.25">
      <c r="A12" s="141" t="s">
        <v>310</v>
      </c>
      <c r="B12" s="57">
        <v>0.65625</v>
      </c>
      <c r="C12" s="117" t="s">
        <v>389</v>
      </c>
      <c r="D12" s="52" t="str">
        <f t="shared" si="0"/>
        <v>рабочие дни</v>
      </c>
      <c r="E12" s="57">
        <v>0.70486111111111116</v>
      </c>
      <c r="F12" s="39" t="s">
        <v>277</v>
      </c>
      <c r="G12" s="141" t="s">
        <v>310</v>
      </c>
      <c r="H12" s="57">
        <v>0.70486111111111116</v>
      </c>
      <c r="I12" s="117" t="s">
        <v>389</v>
      </c>
      <c r="J12" s="52" t="str">
        <f t="shared" si="1"/>
        <v>рабочие дни</v>
      </c>
      <c r="K12" s="54">
        <v>0.75347222222222221</v>
      </c>
      <c r="L12" s="39" t="s">
        <v>277</v>
      </c>
    </row>
    <row r="13" spans="1:35" ht="30" x14ac:dyDescent="0.25">
      <c r="A13" s="141" t="s">
        <v>310</v>
      </c>
      <c r="B13" s="57">
        <v>0.68055555555555547</v>
      </c>
      <c r="C13" s="117" t="s">
        <v>389</v>
      </c>
      <c r="D13" s="52" t="str">
        <f t="shared" si="0"/>
        <v>рабочие дни</v>
      </c>
      <c r="E13" s="57">
        <v>0.72916666666666663</v>
      </c>
      <c r="F13" s="39" t="s">
        <v>277</v>
      </c>
      <c r="G13" s="141" t="s">
        <v>310</v>
      </c>
      <c r="H13" s="57">
        <v>0.72916666666666663</v>
      </c>
      <c r="I13" s="117" t="s">
        <v>389</v>
      </c>
      <c r="J13" s="52" t="str">
        <f t="shared" si="1"/>
        <v>рабочие дни</v>
      </c>
      <c r="K13" s="54">
        <v>0.77777777777777779</v>
      </c>
      <c r="L13" s="39" t="s">
        <v>277</v>
      </c>
    </row>
    <row r="14" spans="1:35" ht="30" x14ac:dyDescent="0.25">
      <c r="A14" s="141" t="s">
        <v>310</v>
      </c>
      <c r="B14" s="57">
        <v>0.74305555555555547</v>
      </c>
      <c r="C14" s="117" t="s">
        <v>389</v>
      </c>
      <c r="D14" s="52" t="str">
        <f t="shared" si="0"/>
        <v>рабочие дни</v>
      </c>
      <c r="E14" s="57">
        <v>0.79166666666666663</v>
      </c>
      <c r="F14" s="39" t="s">
        <v>277</v>
      </c>
      <c r="G14" s="141" t="s">
        <v>310</v>
      </c>
      <c r="H14" s="57">
        <v>0.79166666666666663</v>
      </c>
      <c r="I14" s="117" t="s">
        <v>389</v>
      </c>
      <c r="J14" s="52" t="str">
        <f t="shared" si="1"/>
        <v>рабочие дни</v>
      </c>
      <c r="K14" s="54">
        <v>0.84027777777777779</v>
      </c>
      <c r="L14" s="39" t="s">
        <v>277</v>
      </c>
    </row>
    <row r="15" spans="1:35" ht="30" x14ac:dyDescent="0.25">
      <c r="A15" s="141" t="s">
        <v>310</v>
      </c>
      <c r="B15" s="57">
        <v>0.81944444444444453</v>
      </c>
      <c r="C15" s="117" t="s">
        <v>389</v>
      </c>
      <c r="D15" s="52" t="str">
        <f t="shared" si="0"/>
        <v>рабочие дни</v>
      </c>
      <c r="E15" s="57">
        <v>0.86111111111111116</v>
      </c>
      <c r="F15" s="39" t="s">
        <v>277</v>
      </c>
      <c r="G15" s="141" t="s">
        <v>310</v>
      </c>
      <c r="H15" s="57">
        <v>0.86111111111111116</v>
      </c>
      <c r="I15" s="117" t="s">
        <v>389</v>
      </c>
      <c r="J15" s="52" t="str">
        <f t="shared" si="1"/>
        <v>рабочие дни</v>
      </c>
      <c r="K15" s="54">
        <v>0.90972222222222221</v>
      </c>
      <c r="L15" s="39" t="s">
        <v>277</v>
      </c>
    </row>
    <row r="18" spans="1:35" ht="17.25" customHeight="1" x14ac:dyDescent="0.25">
      <c r="A18" s="48" t="s">
        <v>279</v>
      </c>
    </row>
    <row r="19" spans="1:35" ht="17.25" customHeight="1" x14ac:dyDescent="0.25">
      <c r="A19" s="46" t="s">
        <v>284</v>
      </c>
    </row>
    <row r="20" spans="1:35" x14ac:dyDescent="0.25">
      <c r="A20" s="257" t="s">
        <v>227</v>
      </c>
      <c r="B20" s="257"/>
      <c r="C20" s="257"/>
      <c r="D20" s="257"/>
      <c r="E20" s="257"/>
      <c r="F20" s="257"/>
      <c r="G20" s="257" t="s">
        <v>228</v>
      </c>
      <c r="H20" s="257"/>
      <c r="I20" s="257"/>
      <c r="J20" s="257"/>
      <c r="K20" s="257"/>
      <c r="L20" s="257"/>
    </row>
    <row r="21" spans="1:35" x14ac:dyDescent="0.25">
      <c r="A21" s="258" t="s">
        <v>249</v>
      </c>
      <c r="B21" s="258"/>
      <c r="C21" s="258"/>
      <c r="D21" s="258"/>
      <c r="E21" s="258"/>
      <c r="F21" s="258"/>
      <c r="G21" s="258" t="s">
        <v>249</v>
      </c>
      <c r="H21" s="258"/>
      <c r="I21" s="258"/>
      <c r="J21" s="258"/>
      <c r="K21" s="258"/>
      <c r="L21" s="258"/>
    </row>
    <row r="22" spans="1:35" ht="120.75" customHeight="1" x14ac:dyDescent="0.25">
      <c r="A22" s="40" t="s">
        <v>243</v>
      </c>
      <c r="B22" s="40" t="s">
        <v>269</v>
      </c>
      <c r="C22" s="40" t="s">
        <v>179</v>
      </c>
      <c r="D22" s="40" t="s">
        <v>315</v>
      </c>
      <c r="E22" s="40" t="s">
        <v>268</v>
      </c>
      <c r="F22" s="50" t="s">
        <v>276</v>
      </c>
      <c r="G22" s="40" t="s">
        <v>243</v>
      </c>
      <c r="H22" s="40" t="s">
        <v>270</v>
      </c>
      <c r="I22" s="40" t="s">
        <v>179</v>
      </c>
      <c r="J22" s="40" t="s">
        <v>315</v>
      </c>
      <c r="K22" s="40" t="s">
        <v>271</v>
      </c>
      <c r="L22" s="50" t="s">
        <v>275</v>
      </c>
    </row>
    <row r="23" spans="1:35" ht="30" x14ac:dyDescent="0.25">
      <c r="A23" s="39" t="s">
        <v>236</v>
      </c>
      <c r="B23" s="57">
        <v>0.3125</v>
      </c>
      <c r="C23" s="117" t="s">
        <v>389</v>
      </c>
      <c r="D23" s="39" t="str">
        <f>A23</f>
        <v>Суббота Воскресенье</v>
      </c>
      <c r="E23" s="57">
        <v>0.3611111111111111</v>
      </c>
      <c r="F23" s="39" t="s">
        <v>277</v>
      </c>
      <c r="G23" s="39" t="s">
        <v>236</v>
      </c>
      <c r="H23" s="57">
        <v>0.3611111111111111</v>
      </c>
      <c r="I23" s="117" t="s">
        <v>389</v>
      </c>
      <c r="J23" s="39" t="str">
        <f>G23</f>
        <v>Суббота Воскресенье</v>
      </c>
      <c r="K23" s="54">
        <v>0.40972222222222227</v>
      </c>
      <c r="L23" s="39" t="s">
        <v>277</v>
      </c>
      <c r="T23" s="110"/>
      <c r="U23" s="93"/>
      <c r="V23" s="93"/>
      <c r="W23" s="93"/>
      <c r="X23" s="93"/>
      <c r="Y23" s="93"/>
      <c r="Z23" s="93"/>
      <c r="AA23" s="93"/>
      <c r="AB23" s="93"/>
      <c r="AC23" s="87"/>
    </row>
    <row r="24" spans="1:35" ht="30" x14ac:dyDescent="0.25">
      <c r="A24" s="39" t="s">
        <v>236</v>
      </c>
      <c r="B24" s="57">
        <v>0.33680555555555558</v>
      </c>
      <c r="C24" s="117" t="s">
        <v>389</v>
      </c>
      <c r="D24" s="39" t="str">
        <f t="shared" ref="D24:D38" si="2">A24</f>
        <v>Суббота Воскресенье</v>
      </c>
      <c r="E24" s="57">
        <v>0.38541666666666669</v>
      </c>
      <c r="F24" s="39" t="s">
        <v>277</v>
      </c>
      <c r="G24" s="39" t="s">
        <v>236</v>
      </c>
      <c r="H24" s="57">
        <v>0.38541666666666669</v>
      </c>
      <c r="I24" s="117" t="s">
        <v>389</v>
      </c>
      <c r="J24" s="39" t="str">
        <f t="shared" ref="J24:J38" si="3">G24</f>
        <v>Суббота Воскресенье</v>
      </c>
      <c r="K24" s="54">
        <v>0.43402777777777773</v>
      </c>
      <c r="L24" s="39" t="s">
        <v>277</v>
      </c>
      <c r="T24" s="112"/>
      <c r="U24" s="87"/>
      <c r="V24" s="87"/>
      <c r="W24" s="87"/>
      <c r="X24" s="87"/>
      <c r="Y24" s="87"/>
      <c r="Z24" s="87"/>
      <c r="AA24" s="87"/>
      <c r="AB24" s="87"/>
      <c r="AC24" s="105"/>
      <c r="AD24" s="109"/>
      <c r="AE24" s="87"/>
      <c r="AF24" s="87"/>
      <c r="AG24" s="87"/>
      <c r="AH24" s="87"/>
      <c r="AI24" s="109"/>
    </row>
    <row r="25" spans="1:35" ht="30" x14ac:dyDescent="0.25">
      <c r="A25" s="39" t="s">
        <v>236</v>
      </c>
      <c r="B25" s="57">
        <v>0.3611111111111111</v>
      </c>
      <c r="C25" s="117" t="s">
        <v>389</v>
      </c>
      <c r="D25" s="39" t="str">
        <f t="shared" si="2"/>
        <v>Суббота Воскресенье</v>
      </c>
      <c r="E25" s="57">
        <v>0.40972222222222227</v>
      </c>
      <c r="F25" s="39" t="s">
        <v>277</v>
      </c>
      <c r="G25" s="39" t="s">
        <v>236</v>
      </c>
      <c r="H25" s="57">
        <v>0.40972222222222227</v>
      </c>
      <c r="I25" s="117" t="s">
        <v>389</v>
      </c>
      <c r="J25" s="39" t="str">
        <f t="shared" si="3"/>
        <v>Суббота Воскресенье</v>
      </c>
      <c r="K25" s="54">
        <v>0.45833333333333331</v>
      </c>
      <c r="L25" s="39" t="s">
        <v>277</v>
      </c>
    </row>
    <row r="26" spans="1:35" ht="30" x14ac:dyDescent="0.25">
      <c r="A26" s="39" t="s">
        <v>236</v>
      </c>
      <c r="B26" s="57">
        <v>0.38541666666666669</v>
      </c>
      <c r="C26" s="117" t="s">
        <v>389</v>
      </c>
      <c r="D26" s="39" t="str">
        <f t="shared" si="2"/>
        <v>Суббота Воскресенье</v>
      </c>
      <c r="E26" s="57">
        <v>0.43402777777777773</v>
      </c>
      <c r="F26" s="39" t="s">
        <v>277</v>
      </c>
      <c r="G26" s="39" t="s">
        <v>236</v>
      </c>
      <c r="H26" s="57">
        <v>0.43402777777777773</v>
      </c>
      <c r="I26" s="117" t="s">
        <v>389</v>
      </c>
      <c r="J26" s="39" t="str">
        <f t="shared" si="3"/>
        <v>Суббота Воскресенье</v>
      </c>
      <c r="K26" s="54">
        <v>0.4826388888888889</v>
      </c>
      <c r="L26" s="39" t="s">
        <v>277</v>
      </c>
    </row>
    <row r="27" spans="1:35" ht="30" x14ac:dyDescent="0.25">
      <c r="A27" s="39" t="s">
        <v>236</v>
      </c>
      <c r="B27" s="57">
        <v>0.40972222222222227</v>
      </c>
      <c r="C27" s="117" t="s">
        <v>389</v>
      </c>
      <c r="D27" s="39" t="str">
        <f t="shared" si="2"/>
        <v>Суббота Воскресенье</v>
      </c>
      <c r="E27" s="57">
        <v>0.45833333333333331</v>
      </c>
      <c r="F27" s="39" t="s">
        <v>277</v>
      </c>
      <c r="G27" s="39" t="s">
        <v>236</v>
      </c>
      <c r="H27" s="57">
        <v>0.45833333333333331</v>
      </c>
      <c r="I27" s="117" t="s">
        <v>389</v>
      </c>
      <c r="J27" s="39" t="str">
        <f t="shared" si="3"/>
        <v>Суббота Воскресенье</v>
      </c>
      <c r="K27" s="54">
        <v>0.50694444444444442</v>
      </c>
      <c r="L27" s="39" t="s">
        <v>277</v>
      </c>
    </row>
    <row r="28" spans="1:35" ht="30" x14ac:dyDescent="0.25">
      <c r="A28" s="39" t="s">
        <v>236</v>
      </c>
      <c r="B28" s="57">
        <v>0.43402777777777773</v>
      </c>
      <c r="C28" s="117" t="s">
        <v>389</v>
      </c>
      <c r="D28" s="39" t="str">
        <f t="shared" si="2"/>
        <v>Суббота Воскресенье</v>
      </c>
      <c r="E28" s="57">
        <v>0.4826388888888889</v>
      </c>
      <c r="F28" s="39" t="s">
        <v>277</v>
      </c>
      <c r="G28" s="39" t="s">
        <v>236</v>
      </c>
      <c r="H28" s="57">
        <v>0.4826388888888889</v>
      </c>
      <c r="I28" s="117" t="s">
        <v>389</v>
      </c>
      <c r="J28" s="39" t="str">
        <f t="shared" si="3"/>
        <v>Суббота Воскресенье</v>
      </c>
      <c r="K28" s="54">
        <v>0.53125</v>
      </c>
      <c r="L28" s="39" t="s">
        <v>277</v>
      </c>
    </row>
    <row r="29" spans="1:35" ht="30" x14ac:dyDescent="0.25">
      <c r="A29" s="39" t="s">
        <v>236</v>
      </c>
      <c r="B29" s="57">
        <v>0.45833333333333331</v>
      </c>
      <c r="C29" s="117" t="s">
        <v>389</v>
      </c>
      <c r="D29" s="39" t="str">
        <f t="shared" si="2"/>
        <v>Суббота Воскресенье</v>
      </c>
      <c r="E29" s="57">
        <v>0.50694444444444442</v>
      </c>
      <c r="F29" s="39" t="s">
        <v>277</v>
      </c>
      <c r="G29" s="39" t="s">
        <v>236</v>
      </c>
      <c r="H29" s="57">
        <v>0.50694444444444442</v>
      </c>
      <c r="I29" s="117" t="s">
        <v>389</v>
      </c>
      <c r="J29" s="39" t="str">
        <f t="shared" si="3"/>
        <v>Суббота Воскресенье</v>
      </c>
      <c r="K29" s="54">
        <v>0.55555555555555558</v>
      </c>
      <c r="L29" s="39" t="s">
        <v>277</v>
      </c>
    </row>
    <row r="30" spans="1:35" ht="30" x14ac:dyDescent="0.25">
      <c r="A30" s="39" t="s">
        <v>236</v>
      </c>
      <c r="B30" s="57">
        <v>0.4826388888888889</v>
      </c>
      <c r="C30" s="117" t="s">
        <v>389</v>
      </c>
      <c r="D30" s="39" t="str">
        <f t="shared" si="2"/>
        <v>Суббота Воскресенье</v>
      </c>
      <c r="E30" s="57">
        <v>0.53125</v>
      </c>
      <c r="F30" s="39" t="s">
        <v>277</v>
      </c>
      <c r="G30" s="39" t="s">
        <v>236</v>
      </c>
      <c r="H30" s="57">
        <v>0.53125</v>
      </c>
      <c r="I30" s="117" t="s">
        <v>389</v>
      </c>
      <c r="J30" s="39" t="str">
        <f t="shared" si="3"/>
        <v>Суббота Воскресенье</v>
      </c>
      <c r="K30" s="54">
        <v>0.57986111111111105</v>
      </c>
      <c r="L30" s="39" t="s">
        <v>277</v>
      </c>
    </row>
    <row r="31" spans="1:35" ht="30" x14ac:dyDescent="0.25">
      <c r="A31" s="39" t="s">
        <v>236</v>
      </c>
      <c r="B31" s="57">
        <v>0.58333333333333337</v>
      </c>
      <c r="C31" s="117" t="s">
        <v>389</v>
      </c>
      <c r="D31" s="39" t="str">
        <f t="shared" si="2"/>
        <v>Суббота Воскресенье</v>
      </c>
      <c r="E31" s="57">
        <v>0.63194444444444442</v>
      </c>
      <c r="F31" s="39" t="s">
        <v>277</v>
      </c>
      <c r="G31" s="39" t="s">
        <v>236</v>
      </c>
      <c r="H31" s="57">
        <v>0.63194444444444442</v>
      </c>
      <c r="I31" s="117" t="s">
        <v>389</v>
      </c>
      <c r="J31" s="39" t="str">
        <f t="shared" si="3"/>
        <v>Суббота Воскресенье</v>
      </c>
      <c r="K31" s="54">
        <v>0.68055555555555547</v>
      </c>
      <c r="L31" s="39" t="s">
        <v>277</v>
      </c>
    </row>
    <row r="32" spans="1:35" ht="30" x14ac:dyDescent="0.25">
      <c r="A32" s="39" t="s">
        <v>236</v>
      </c>
      <c r="B32" s="57">
        <v>0.61111111111111105</v>
      </c>
      <c r="C32" s="117" t="s">
        <v>389</v>
      </c>
      <c r="D32" s="39" t="str">
        <f t="shared" si="2"/>
        <v>Суббота Воскресенье</v>
      </c>
      <c r="E32" s="57">
        <v>0.65972222222222221</v>
      </c>
      <c r="F32" s="39" t="s">
        <v>277</v>
      </c>
      <c r="G32" s="39" t="s">
        <v>236</v>
      </c>
      <c r="H32" s="57">
        <v>0.65972222222222221</v>
      </c>
      <c r="I32" s="117" t="s">
        <v>389</v>
      </c>
      <c r="J32" s="39" t="str">
        <f t="shared" si="3"/>
        <v>Суббота Воскресенье</v>
      </c>
      <c r="K32" s="54">
        <v>0.70833333333333337</v>
      </c>
      <c r="L32" s="39" t="s">
        <v>277</v>
      </c>
    </row>
    <row r="33" spans="1:20" ht="30" x14ac:dyDescent="0.25">
      <c r="A33" s="39" t="s">
        <v>236</v>
      </c>
      <c r="B33" s="57">
        <v>0.63194444444444442</v>
      </c>
      <c r="C33" s="117" t="s">
        <v>389</v>
      </c>
      <c r="D33" s="39" t="str">
        <f t="shared" si="2"/>
        <v>Суббота Воскресенье</v>
      </c>
      <c r="E33" s="57">
        <v>0.68055555555555547</v>
      </c>
      <c r="F33" s="39" t="s">
        <v>277</v>
      </c>
      <c r="G33" s="39" t="s">
        <v>236</v>
      </c>
      <c r="H33" s="57">
        <v>0.68055555555555547</v>
      </c>
      <c r="I33" s="117" t="s">
        <v>389</v>
      </c>
      <c r="J33" s="39" t="str">
        <f t="shared" si="3"/>
        <v>Суббота Воскресенье</v>
      </c>
      <c r="K33" s="54">
        <v>0.72916666666666663</v>
      </c>
      <c r="L33" s="39" t="s">
        <v>277</v>
      </c>
    </row>
    <row r="34" spans="1:20" ht="30" x14ac:dyDescent="0.25">
      <c r="A34" s="39" t="s">
        <v>236</v>
      </c>
      <c r="B34" s="57">
        <v>0.65625</v>
      </c>
      <c r="C34" s="117" t="s">
        <v>389</v>
      </c>
      <c r="D34" s="39" t="str">
        <f t="shared" si="2"/>
        <v>Суббота Воскресенье</v>
      </c>
      <c r="E34" s="57">
        <v>0.70486111111111116</v>
      </c>
      <c r="F34" s="39" t="s">
        <v>277</v>
      </c>
      <c r="G34" s="39" t="s">
        <v>236</v>
      </c>
      <c r="H34" s="57">
        <v>0.70486111111111116</v>
      </c>
      <c r="I34" s="117" t="s">
        <v>389</v>
      </c>
      <c r="J34" s="39" t="str">
        <f t="shared" si="3"/>
        <v>Суббота Воскресенье</v>
      </c>
      <c r="K34" s="54">
        <v>0.75347222222222221</v>
      </c>
      <c r="L34" s="39" t="s">
        <v>277</v>
      </c>
    </row>
    <row r="35" spans="1:20" ht="30" x14ac:dyDescent="0.25">
      <c r="A35" s="39" t="s">
        <v>236</v>
      </c>
      <c r="B35" s="57">
        <v>0.70138888888888884</v>
      </c>
      <c r="C35" s="117" t="s">
        <v>389</v>
      </c>
      <c r="D35" s="39" t="str">
        <f t="shared" si="2"/>
        <v>Суббота Воскресенье</v>
      </c>
      <c r="E35" s="57">
        <v>0.75</v>
      </c>
      <c r="F35" s="39" t="s">
        <v>277</v>
      </c>
      <c r="G35" s="39" t="s">
        <v>236</v>
      </c>
      <c r="H35" s="57">
        <v>0.75</v>
      </c>
      <c r="I35" s="117" t="s">
        <v>389</v>
      </c>
      <c r="J35" s="39" t="str">
        <f t="shared" si="3"/>
        <v>Суббота Воскресенье</v>
      </c>
      <c r="K35" s="57">
        <v>0.79861111111111116</v>
      </c>
      <c r="L35" s="39" t="s">
        <v>277</v>
      </c>
    </row>
    <row r="36" spans="1:20" ht="30" x14ac:dyDescent="0.25">
      <c r="A36" s="39" t="s">
        <v>236</v>
      </c>
      <c r="B36" s="57">
        <v>0.74305555555555547</v>
      </c>
      <c r="C36" s="117" t="s">
        <v>389</v>
      </c>
      <c r="D36" s="39" t="str">
        <f t="shared" si="2"/>
        <v>Суббота Воскресенье</v>
      </c>
      <c r="E36" s="57">
        <v>0.79166666666666663</v>
      </c>
      <c r="F36" s="39" t="s">
        <v>277</v>
      </c>
      <c r="G36" s="39" t="s">
        <v>236</v>
      </c>
      <c r="H36" s="57">
        <v>0.79166666666666663</v>
      </c>
      <c r="I36" s="117" t="s">
        <v>389</v>
      </c>
      <c r="J36" s="39" t="str">
        <f t="shared" si="3"/>
        <v>Суббота Воскресенье</v>
      </c>
      <c r="K36" s="54">
        <v>0.8340277777777777</v>
      </c>
      <c r="L36" s="39" t="s">
        <v>277</v>
      </c>
    </row>
    <row r="37" spans="1:20" ht="30" x14ac:dyDescent="0.25">
      <c r="A37" s="39" t="s">
        <v>236</v>
      </c>
      <c r="B37" s="57">
        <v>0.76388888888888884</v>
      </c>
      <c r="C37" s="117" t="s">
        <v>389</v>
      </c>
      <c r="D37" s="39" t="str">
        <f t="shared" si="2"/>
        <v>Суббота Воскресенье</v>
      </c>
      <c r="E37" s="57">
        <v>0.8125</v>
      </c>
      <c r="F37" s="39" t="s">
        <v>277</v>
      </c>
      <c r="G37" s="39" t="s">
        <v>236</v>
      </c>
      <c r="H37" s="57">
        <v>0.8125</v>
      </c>
      <c r="I37" s="117" t="s">
        <v>389</v>
      </c>
      <c r="J37" s="39" t="str">
        <f t="shared" si="3"/>
        <v>Суббота Воскресенье</v>
      </c>
      <c r="K37" s="54">
        <v>0.83611111111111114</v>
      </c>
      <c r="L37" s="39" t="s">
        <v>277</v>
      </c>
    </row>
    <row r="38" spans="1:20" ht="30" x14ac:dyDescent="0.25">
      <c r="A38" s="39" t="s">
        <v>236</v>
      </c>
      <c r="B38" s="57">
        <v>0.81944444444444453</v>
      </c>
      <c r="C38" s="117" t="s">
        <v>389</v>
      </c>
      <c r="D38" s="39" t="str">
        <f t="shared" si="2"/>
        <v>Суббота Воскресенье</v>
      </c>
      <c r="E38" s="57">
        <v>0.86111111111111116</v>
      </c>
      <c r="F38" s="39" t="s">
        <v>277</v>
      </c>
      <c r="G38" s="39" t="s">
        <v>236</v>
      </c>
      <c r="H38" s="57">
        <v>0.86111111111111116</v>
      </c>
      <c r="I38" s="117" t="s">
        <v>389</v>
      </c>
      <c r="J38" s="39" t="str">
        <f t="shared" si="3"/>
        <v>Суббота Воскресенье</v>
      </c>
      <c r="K38" s="54">
        <v>0.90972222222222221</v>
      </c>
      <c r="L38" s="39" t="s">
        <v>277</v>
      </c>
    </row>
    <row r="40" spans="1:20" ht="15.75" x14ac:dyDescent="0.25">
      <c r="A40" s="48" t="s">
        <v>279</v>
      </c>
    </row>
    <row r="41" spans="1:20" x14ac:dyDescent="0.25">
      <c r="A41" s="47" t="s">
        <v>278</v>
      </c>
    </row>
    <row r="42" spans="1:20" x14ac:dyDescent="0.25">
      <c r="A42" s="257" t="s">
        <v>227</v>
      </c>
      <c r="B42" s="257"/>
      <c r="C42" s="257"/>
      <c r="D42" s="257"/>
      <c r="E42" s="257"/>
      <c r="F42" s="257"/>
      <c r="G42" s="257" t="s">
        <v>228</v>
      </c>
      <c r="H42" s="257"/>
      <c r="I42" s="257"/>
      <c r="J42" s="257"/>
      <c r="K42" s="257"/>
      <c r="L42" s="257"/>
    </row>
    <row r="43" spans="1:20" ht="57.75" customHeight="1" x14ac:dyDescent="0.25">
      <c r="A43" s="259" t="s">
        <v>280</v>
      </c>
      <c r="B43" s="259"/>
      <c r="C43" s="259"/>
      <c r="D43" s="259"/>
      <c r="E43" s="259"/>
      <c r="F43" s="259"/>
      <c r="G43" s="259" t="s">
        <v>280</v>
      </c>
      <c r="H43" s="259"/>
      <c r="I43" s="259"/>
      <c r="J43" s="259"/>
      <c r="K43" s="259"/>
      <c r="L43" s="259"/>
      <c r="M43"/>
    </row>
    <row r="44" spans="1:20" ht="120" x14ac:dyDescent="0.25">
      <c r="A44" s="40" t="s">
        <v>230</v>
      </c>
      <c r="B44" s="40" t="s">
        <v>269</v>
      </c>
      <c r="C44" s="40" t="s">
        <v>179</v>
      </c>
      <c r="D44" s="40" t="s">
        <v>314</v>
      </c>
      <c r="E44" s="40" t="s">
        <v>268</v>
      </c>
      <c r="F44" s="50" t="s">
        <v>273</v>
      </c>
      <c r="G44" s="40" t="s">
        <v>230</v>
      </c>
      <c r="H44" s="40" t="s">
        <v>270</v>
      </c>
      <c r="I44" s="40" t="s">
        <v>179</v>
      </c>
      <c r="J44" s="40" t="s">
        <v>314</v>
      </c>
      <c r="K44" s="40" t="s">
        <v>271</v>
      </c>
      <c r="L44" s="50" t="s">
        <v>272</v>
      </c>
      <c r="M44"/>
    </row>
    <row r="45" spans="1:20" ht="18.75" x14ac:dyDescent="0.25">
      <c r="A45" s="141" t="s">
        <v>310</v>
      </c>
      <c r="B45" s="54">
        <v>0.45833333333333331</v>
      </c>
      <c r="C45" s="117" t="s">
        <v>389</v>
      </c>
      <c r="D45" s="52" t="str">
        <f>A45</f>
        <v>рабочие дни</v>
      </c>
      <c r="E45" s="54">
        <v>0.51041666666666663</v>
      </c>
      <c r="F45" s="52" t="s">
        <v>274</v>
      </c>
      <c r="G45" s="141" t="s">
        <v>310</v>
      </c>
      <c r="H45" s="54">
        <v>0.51041666666666663</v>
      </c>
      <c r="I45" s="117" t="s">
        <v>389</v>
      </c>
      <c r="J45" s="52" t="str">
        <f>G45</f>
        <v>рабочие дни</v>
      </c>
      <c r="K45" s="54">
        <v>0.55902777777777779</v>
      </c>
      <c r="L45" s="52" t="s">
        <v>274</v>
      </c>
      <c r="M45"/>
      <c r="T45" s="104"/>
    </row>
    <row r="46" spans="1:20" ht="18.75" x14ac:dyDescent="0.25">
      <c r="A46" s="141" t="s">
        <v>310</v>
      </c>
      <c r="B46" s="54">
        <v>0.625</v>
      </c>
      <c r="C46" s="117" t="s">
        <v>389</v>
      </c>
      <c r="D46" s="52" t="str">
        <f t="shared" ref="D46:D47" si="4">A46</f>
        <v>рабочие дни</v>
      </c>
      <c r="E46" s="54">
        <v>0.67708333333333337</v>
      </c>
      <c r="F46" s="52" t="s">
        <v>274</v>
      </c>
      <c r="G46" s="141" t="s">
        <v>310</v>
      </c>
      <c r="H46" s="54">
        <v>0.67708333333333337</v>
      </c>
      <c r="I46" s="117" t="s">
        <v>389</v>
      </c>
      <c r="J46" s="52" t="str">
        <f t="shared" ref="J46:J47" si="5">G46</f>
        <v>рабочие дни</v>
      </c>
      <c r="K46" s="54">
        <v>0.72569444444444453</v>
      </c>
      <c r="L46" s="52" t="s">
        <v>274</v>
      </c>
      <c r="M46"/>
      <c r="T46" s="104"/>
    </row>
    <row r="47" spans="1:20" ht="18.75" x14ac:dyDescent="0.25">
      <c r="A47" s="141" t="s">
        <v>310</v>
      </c>
      <c r="B47" s="54">
        <v>0.78472222222222221</v>
      </c>
      <c r="C47" s="117" t="s">
        <v>389</v>
      </c>
      <c r="D47" s="52" t="str">
        <f t="shared" si="4"/>
        <v>рабочие дни</v>
      </c>
      <c r="E47" s="54">
        <v>0.82638888888888884</v>
      </c>
      <c r="F47" s="52" t="s">
        <v>274</v>
      </c>
      <c r="G47" s="141" t="s">
        <v>310</v>
      </c>
      <c r="H47" s="54">
        <v>0.82638888888888884</v>
      </c>
      <c r="I47" s="117" t="s">
        <v>389</v>
      </c>
      <c r="J47" s="52" t="str">
        <f t="shared" si="5"/>
        <v>рабочие дни</v>
      </c>
      <c r="K47" s="54">
        <v>0.875</v>
      </c>
      <c r="L47" s="52" t="s">
        <v>274</v>
      </c>
      <c r="M47"/>
      <c r="T47" s="104"/>
    </row>
    <row r="48" spans="1:20" ht="18.75" x14ac:dyDescent="0.25">
      <c r="F48" s="89"/>
      <c r="G48" s="89"/>
      <c r="H48" s="89"/>
      <c r="I48" s="89"/>
      <c r="J48" s="89"/>
      <c r="K48" s="89"/>
      <c r="L48" s="89"/>
      <c r="M48"/>
      <c r="T48" s="104"/>
    </row>
    <row r="49" spans="1:21" x14ac:dyDescent="0.25">
      <c r="M49"/>
    </row>
    <row r="50" spans="1:21" ht="15.75" x14ac:dyDescent="0.25">
      <c r="A50" s="48" t="s">
        <v>279</v>
      </c>
      <c r="M50"/>
    </row>
    <row r="51" spans="1:21" x14ac:dyDescent="0.25">
      <c r="A51" s="47" t="s">
        <v>278</v>
      </c>
      <c r="M51"/>
    </row>
    <row r="52" spans="1:21" x14ac:dyDescent="0.25">
      <c r="A52" s="257" t="s">
        <v>227</v>
      </c>
      <c r="B52" s="257"/>
      <c r="C52" s="257"/>
      <c r="D52" s="257"/>
      <c r="E52" s="257"/>
      <c r="F52" s="257"/>
      <c r="G52" s="257" t="s">
        <v>228</v>
      </c>
      <c r="H52" s="257"/>
      <c r="I52" s="257"/>
      <c r="J52" s="257"/>
      <c r="K52" s="257"/>
      <c r="L52" s="257"/>
      <c r="M52"/>
    </row>
    <row r="53" spans="1:21" ht="48.75" customHeight="1" x14ac:dyDescent="0.25">
      <c r="A53" s="259" t="s">
        <v>265</v>
      </c>
      <c r="B53" s="259"/>
      <c r="C53" s="259"/>
      <c r="D53" s="259"/>
      <c r="E53" s="259"/>
      <c r="F53" s="259"/>
      <c r="G53" s="259" t="s">
        <v>265</v>
      </c>
      <c r="H53" s="259"/>
      <c r="I53" s="259"/>
      <c r="J53" s="259"/>
      <c r="K53" s="259"/>
      <c r="L53" s="259"/>
      <c r="M53"/>
    </row>
    <row r="54" spans="1:21" ht="120" x14ac:dyDescent="0.25">
      <c r="A54" s="40" t="s">
        <v>243</v>
      </c>
      <c r="B54" s="40" t="s">
        <v>269</v>
      </c>
      <c r="C54" s="40" t="s">
        <v>179</v>
      </c>
      <c r="D54" s="40" t="s">
        <v>315</v>
      </c>
      <c r="E54" s="40" t="s">
        <v>268</v>
      </c>
      <c r="F54" s="50" t="s">
        <v>273</v>
      </c>
      <c r="G54" s="40" t="s">
        <v>243</v>
      </c>
      <c r="H54" s="40" t="s">
        <v>270</v>
      </c>
      <c r="I54" s="40" t="s">
        <v>179</v>
      </c>
      <c r="J54" s="40" t="s">
        <v>315</v>
      </c>
      <c r="K54" s="40" t="s">
        <v>271</v>
      </c>
      <c r="L54" s="50" t="s">
        <v>273</v>
      </c>
      <c r="M54"/>
      <c r="U54" s="113"/>
    </row>
    <row r="55" spans="1:21" ht="30" x14ac:dyDescent="0.25">
      <c r="A55" s="39" t="s">
        <v>236</v>
      </c>
      <c r="B55" s="54">
        <v>0.3611111111111111</v>
      </c>
      <c r="C55" s="117" t="s">
        <v>389</v>
      </c>
      <c r="D55" s="39" t="str">
        <f>A55</f>
        <v>Суббота Воскресенье</v>
      </c>
      <c r="E55" s="54">
        <v>0.41319444444444442</v>
      </c>
      <c r="F55" s="52" t="s">
        <v>274</v>
      </c>
      <c r="G55" s="39" t="s">
        <v>236</v>
      </c>
      <c r="H55" s="54">
        <v>0.41319444444444442</v>
      </c>
      <c r="I55" s="117" t="s">
        <v>389</v>
      </c>
      <c r="J55" s="39" t="str">
        <f>G55</f>
        <v>Суббота Воскресенье</v>
      </c>
      <c r="K55" s="54">
        <v>0.46180555555555558</v>
      </c>
      <c r="L55" s="52" t="s">
        <v>274</v>
      </c>
      <c r="M55"/>
    </row>
    <row r="56" spans="1:21" ht="30" x14ac:dyDescent="0.25">
      <c r="A56" s="39" t="s">
        <v>236</v>
      </c>
      <c r="B56" s="54">
        <v>0.47916666666666669</v>
      </c>
      <c r="C56" s="117" t="s">
        <v>389</v>
      </c>
      <c r="D56" s="39" t="str">
        <f t="shared" ref="D56:D57" si="6">A56</f>
        <v>Суббота Воскресенье</v>
      </c>
      <c r="E56" s="54">
        <v>0.53125</v>
      </c>
      <c r="F56" s="52" t="s">
        <v>274</v>
      </c>
      <c r="G56" s="39" t="s">
        <v>236</v>
      </c>
      <c r="H56" s="54">
        <v>0.53125</v>
      </c>
      <c r="I56" s="117" t="s">
        <v>389</v>
      </c>
      <c r="J56" s="39" t="str">
        <f t="shared" ref="J56:J57" si="7">G56</f>
        <v>Суббота Воскресенье</v>
      </c>
      <c r="K56" s="54">
        <v>0.57986111111111105</v>
      </c>
      <c r="L56" s="52" t="s">
        <v>274</v>
      </c>
      <c r="M56"/>
    </row>
    <row r="57" spans="1:21" ht="30" x14ac:dyDescent="0.25">
      <c r="A57" s="39" t="s">
        <v>236</v>
      </c>
      <c r="B57" s="54">
        <v>0.64583333333333337</v>
      </c>
      <c r="C57" s="117" t="s">
        <v>389</v>
      </c>
      <c r="D57" s="39" t="str">
        <f t="shared" si="6"/>
        <v>Суббота Воскресенье</v>
      </c>
      <c r="E57" s="54">
        <v>0.69791666666666663</v>
      </c>
      <c r="F57" s="52" t="s">
        <v>274</v>
      </c>
      <c r="G57" s="39" t="s">
        <v>236</v>
      </c>
      <c r="H57" s="54">
        <v>0.69791666666666663</v>
      </c>
      <c r="I57" s="117" t="s">
        <v>389</v>
      </c>
      <c r="J57" s="39" t="str">
        <f t="shared" si="7"/>
        <v>Суббота Воскресенье</v>
      </c>
      <c r="K57" s="54">
        <v>0.74652777777777779</v>
      </c>
      <c r="L57" s="52" t="s">
        <v>274</v>
      </c>
      <c r="M57"/>
    </row>
    <row r="58" spans="1:21" x14ac:dyDescent="0.25">
      <c r="O58" s="114"/>
    </row>
    <row r="59" spans="1:21" x14ac:dyDescent="0.25">
      <c r="O59" s="115"/>
    </row>
  </sheetData>
  <mergeCells count="16">
    <mergeCell ref="G53:L53"/>
    <mergeCell ref="A53:F53"/>
    <mergeCell ref="G43:L43"/>
    <mergeCell ref="G4:L4"/>
    <mergeCell ref="A3:F3"/>
    <mergeCell ref="G3:L3"/>
    <mergeCell ref="A20:F20"/>
    <mergeCell ref="G20:L20"/>
    <mergeCell ref="A4:F4"/>
    <mergeCell ref="A21:F21"/>
    <mergeCell ref="G21:L21"/>
    <mergeCell ref="A43:F43"/>
    <mergeCell ref="A42:F42"/>
    <mergeCell ref="G42:L42"/>
    <mergeCell ref="A52:F52"/>
    <mergeCell ref="G52:L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workbookViewId="0">
      <selection activeCell="A6" sqref="A6"/>
    </sheetView>
  </sheetViews>
  <sheetFormatPr defaultRowHeight="15" x14ac:dyDescent="0.25"/>
  <cols>
    <col min="1" max="1" width="13.140625" customWidth="1"/>
    <col min="2" max="2" width="16.42578125" customWidth="1"/>
    <col min="4" max="4" width="14.7109375" customWidth="1"/>
    <col min="5" max="5" width="11.42578125" customWidth="1"/>
    <col min="6" max="6" width="14.28515625" customWidth="1"/>
    <col min="7" max="7" width="14" customWidth="1"/>
    <col min="8" max="8" width="10.85546875" customWidth="1"/>
    <col min="10" max="10" width="14.28515625" customWidth="1"/>
    <col min="11" max="11" width="18.85546875" customWidth="1"/>
    <col min="12" max="12" width="13.85546875" customWidth="1"/>
  </cols>
  <sheetData>
    <row r="1" spans="1:27" ht="15.75" x14ac:dyDescent="0.25">
      <c r="A1" s="48" t="s">
        <v>331</v>
      </c>
    </row>
    <row r="2" spans="1:27" x14ac:dyDescent="0.25">
      <c r="A2" s="46" t="s">
        <v>284</v>
      </c>
    </row>
    <row r="3" spans="1:27" x14ac:dyDescent="0.25">
      <c r="A3" s="257" t="s">
        <v>227</v>
      </c>
      <c r="B3" s="257"/>
      <c r="C3" s="257"/>
      <c r="D3" s="257"/>
      <c r="E3" s="257"/>
      <c r="F3" s="257"/>
      <c r="G3" s="257" t="s">
        <v>228</v>
      </c>
      <c r="H3" s="257"/>
      <c r="I3" s="257"/>
      <c r="J3" s="257"/>
      <c r="K3" s="257"/>
      <c r="L3" s="257"/>
    </row>
    <row r="4" spans="1:27" ht="43.5" customHeight="1" x14ac:dyDescent="0.25">
      <c r="A4" s="260" t="s">
        <v>249</v>
      </c>
      <c r="B4" s="261"/>
      <c r="C4" s="261"/>
      <c r="D4" s="261"/>
      <c r="E4" s="261"/>
      <c r="F4" s="261"/>
      <c r="G4" s="261"/>
      <c r="H4" s="261"/>
      <c r="I4" s="261"/>
      <c r="J4" s="261"/>
      <c r="K4" s="261"/>
      <c r="L4" s="262"/>
    </row>
    <row r="5" spans="1:27" ht="90" x14ac:dyDescent="0.25">
      <c r="A5" s="40" t="s">
        <v>230</v>
      </c>
      <c r="B5" s="40" t="s">
        <v>225</v>
      </c>
      <c r="C5" s="40" t="s">
        <v>179</v>
      </c>
      <c r="D5" s="40" t="s">
        <v>314</v>
      </c>
      <c r="E5" s="40" t="s">
        <v>289</v>
      </c>
      <c r="F5" s="50" t="s">
        <v>275</v>
      </c>
      <c r="G5" s="40" t="s">
        <v>230</v>
      </c>
      <c r="H5" s="40" t="s">
        <v>290</v>
      </c>
      <c r="I5" s="40" t="s">
        <v>179</v>
      </c>
      <c r="J5" s="40" t="s">
        <v>314</v>
      </c>
      <c r="K5" s="40" t="s">
        <v>234</v>
      </c>
      <c r="L5" s="50" t="s">
        <v>275</v>
      </c>
    </row>
    <row r="6" spans="1:27" ht="30" customHeight="1" x14ac:dyDescent="0.25">
      <c r="A6" s="141" t="s">
        <v>310</v>
      </c>
      <c r="B6" s="57">
        <v>0.26041666666666669</v>
      </c>
      <c r="C6" s="117" t="s">
        <v>389</v>
      </c>
      <c r="D6" s="52" t="str">
        <f>A6</f>
        <v>рабочие дни</v>
      </c>
      <c r="E6" s="57">
        <v>0.29166666666666669</v>
      </c>
      <c r="F6" s="39" t="s">
        <v>277</v>
      </c>
      <c r="G6" s="53" t="s">
        <v>310</v>
      </c>
      <c r="H6" s="54">
        <v>0.29166666666666669</v>
      </c>
      <c r="I6" s="117" t="s">
        <v>389</v>
      </c>
      <c r="J6" s="52" t="str">
        <f>G6</f>
        <v>рабочие дни</v>
      </c>
      <c r="K6" s="54">
        <v>0.33333333333333331</v>
      </c>
      <c r="L6" s="39" t="s">
        <v>277</v>
      </c>
      <c r="M6" s="127"/>
      <c r="N6" s="127"/>
      <c r="O6" s="127"/>
      <c r="P6" s="127"/>
      <c r="Q6" s="127"/>
      <c r="R6" s="127"/>
      <c r="S6" s="127"/>
      <c r="T6" s="127"/>
      <c r="U6" s="127"/>
      <c r="V6" s="127"/>
      <c r="W6" s="89"/>
      <c r="X6" s="89"/>
      <c r="Y6" s="89"/>
      <c r="Z6" s="89"/>
      <c r="AA6" s="89"/>
    </row>
    <row r="7" spans="1:27" ht="30" x14ac:dyDescent="0.25">
      <c r="A7" s="141" t="s">
        <v>310</v>
      </c>
      <c r="B7" s="57">
        <v>0.34027777777777773</v>
      </c>
      <c r="C7" s="117" t="s">
        <v>389</v>
      </c>
      <c r="D7" s="52" t="str">
        <f t="shared" ref="D7:D15" si="0">A7</f>
        <v>рабочие дни</v>
      </c>
      <c r="E7" s="57">
        <v>0.38194444444444442</v>
      </c>
      <c r="F7" s="39" t="s">
        <v>277</v>
      </c>
      <c r="G7" s="53" t="s">
        <v>310</v>
      </c>
      <c r="H7" s="54">
        <v>0.38194444444444442</v>
      </c>
      <c r="I7" s="117" t="s">
        <v>389</v>
      </c>
      <c r="J7" s="52" t="str">
        <f t="shared" ref="J7:J15" si="1">G7</f>
        <v>рабочие дни</v>
      </c>
      <c r="K7" s="54">
        <v>0.4236111111111111</v>
      </c>
      <c r="L7" s="39" t="s">
        <v>277</v>
      </c>
      <c r="M7" s="116"/>
      <c r="N7" s="127"/>
      <c r="O7" s="116"/>
      <c r="P7" s="127"/>
      <c r="Q7" s="127"/>
      <c r="R7" s="127"/>
      <c r="S7" s="127"/>
      <c r="T7" s="127"/>
      <c r="U7" s="127"/>
      <c r="V7" s="127"/>
      <c r="W7" s="89"/>
      <c r="X7" s="89"/>
      <c r="Y7" s="89"/>
      <c r="Z7" s="89"/>
      <c r="AA7" s="89"/>
    </row>
    <row r="8" spans="1:27" ht="30" x14ac:dyDescent="0.25">
      <c r="A8" s="141" t="s">
        <v>310</v>
      </c>
      <c r="B8" s="57">
        <v>0.36805555555555558</v>
      </c>
      <c r="C8" s="117" t="s">
        <v>389</v>
      </c>
      <c r="D8" s="52" t="str">
        <f t="shared" si="0"/>
        <v>рабочие дни</v>
      </c>
      <c r="E8" s="57">
        <v>0.40972222222222227</v>
      </c>
      <c r="F8" s="39" t="s">
        <v>277</v>
      </c>
      <c r="G8" s="53" t="s">
        <v>310</v>
      </c>
      <c r="H8" s="54">
        <v>0.40972222222222227</v>
      </c>
      <c r="I8" s="117" t="s">
        <v>389</v>
      </c>
      <c r="J8" s="52" t="str">
        <f t="shared" si="1"/>
        <v>рабочие дни</v>
      </c>
      <c r="K8" s="54">
        <v>0.4513888888888889</v>
      </c>
      <c r="L8" s="39" t="s">
        <v>277</v>
      </c>
      <c r="M8" s="127"/>
      <c r="N8" s="116"/>
      <c r="O8" s="127"/>
      <c r="P8" s="127"/>
      <c r="Q8" s="127"/>
      <c r="R8" s="127"/>
      <c r="S8" s="127"/>
      <c r="T8" s="127"/>
      <c r="U8" s="116"/>
      <c r="V8" s="116"/>
      <c r="W8" s="116"/>
      <c r="X8" s="127"/>
      <c r="Y8" s="127"/>
      <c r="Z8" s="127"/>
      <c r="AA8" s="127"/>
    </row>
    <row r="9" spans="1:27" ht="30" x14ac:dyDescent="0.3">
      <c r="A9" s="141" t="s">
        <v>310</v>
      </c>
      <c r="B9" s="57">
        <v>0.39583333333333331</v>
      </c>
      <c r="C9" s="117" t="s">
        <v>389</v>
      </c>
      <c r="D9" s="52" t="str">
        <f t="shared" si="0"/>
        <v>рабочие дни</v>
      </c>
      <c r="E9" s="57">
        <v>0.4375</v>
      </c>
      <c r="F9" s="39" t="s">
        <v>277</v>
      </c>
      <c r="G9" s="53" t="s">
        <v>310</v>
      </c>
      <c r="H9" s="54">
        <v>0.4375</v>
      </c>
      <c r="I9" s="117" t="s">
        <v>389</v>
      </c>
      <c r="J9" s="52" t="str">
        <f t="shared" si="1"/>
        <v>рабочие дни</v>
      </c>
      <c r="K9" s="54">
        <v>0.47916666666666669</v>
      </c>
      <c r="L9" s="39" t="s">
        <v>277</v>
      </c>
      <c r="M9" s="127"/>
      <c r="N9" s="116"/>
      <c r="O9" s="127"/>
      <c r="P9" s="127"/>
      <c r="Q9" s="127"/>
      <c r="R9" s="127"/>
      <c r="S9" s="127"/>
      <c r="T9" s="128"/>
      <c r="U9" s="127"/>
      <c r="V9" s="127"/>
      <c r="W9" s="129"/>
      <c r="X9" s="127"/>
      <c r="Y9" s="127"/>
      <c r="Z9" s="127"/>
      <c r="AA9" s="127"/>
    </row>
    <row r="10" spans="1:27" ht="30" x14ac:dyDescent="0.25">
      <c r="A10" s="141" t="s">
        <v>310</v>
      </c>
      <c r="B10" s="57">
        <v>0.49305555555555558</v>
      </c>
      <c r="C10" s="117" t="s">
        <v>389</v>
      </c>
      <c r="D10" s="52" t="str">
        <f t="shared" si="0"/>
        <v>рабочие дни</v>
      </c>
      <c r="E10" s="57">
        <v>0.53472222222222221</v>
      </c>
      <c r="F10" s="39" t="s">
        <v>277</v>
      </c>
      <c r="G10" s="53" t="s">
        <v>310</v>
      </c>
      <c r="H10" s="54">
        <v>0.53472222222222221</v>
      </c>
      <c r="I10" s="117" t="s">
        <v>389</v>
      </c>
      <c r="J10" s="52" t="str">
        <f t="shared" si="1"/>
        <v>рабочие дни</v>
      </c>
      <c r="K10" s="54">
        <v>0.57638888888888895</v>
      </c>
      <c r="L10" s="39" t="s">
        <v>277</v>
      </c>
      <c r="M10" s="116"/>
      <c r="N10" s="127"/>
      <c r="O10" s="116"/>
      <c r="P10" s="127"/>
      <c r="Q10" s="127"/>
      <c r="R10" s="127"/>
      <c r="S10" s="127"/>
      <c r="T10" s="127"/>
      <c r="U10" s="127"/>
      <c r="V10" s="127"/>
      <c r="W10" s="89"/>
      <c r="X10" s="89"/>
      <c r="Y10" s="89"/>
      <c r="Z10" s="89"/>
      <c r="AA10" s="89"/>
    </row>
    <row r="11" spans="1:27" ht="30" x14ac:dyDescent="0.25">
      <c r="A11" s="141" t="s">
        <v>310</v>
      </c>
      <c r="B11" s="57">
        <v>0.53472222222222221</v>
      </c>
      <c r="C11" s="117" t="s">
        <v>389</v>
      </c>
      <c r="D11" s="52" t="str">
        <f t="shared" si="0"/>
        <v>рабочие дни</v>
      </c>
      <c r="E11" s="57">
        <v>0.57638888888888895</v>
      </c>
      <c r="F11" s="39" t="s">
        <v>277</v>
      </c>
      <c r="G11" s="53" t="s">
        <v>310</v>
      </c>
      <c r="H11" s="54">
        <v>0.57638888888888895</v>
      </c>
      <c r="I11" s="117" t="s">
        <v>389</v>
      </c>
      <c r="J11" s="52" t="str">
        <f t="shared" si="1"/>
        <v>рабочие дни</v>
      </c>
      <c r="K11" s="54">
        <v>0.61805555555555558</v>
      </c>
      <c r="L11" s="39" t="s">
        <v>277</v>
      </c>
    </row>
    <row r="12" spans="1:27" ht="30" x14ac:dyDescent="0.25">
      <c r="A12" s="141" t="s">
        <v>310</v>
      </c>
      <c r="B12" s="57">
        <v>0.66666666666666663</v>
      </c>
      <c r="C12" s="117" t="s">
        <v>389</v>
      </c>
      <c r="D12" s="52" t="str">
        <f t="shared" si="0"/>
        <v>рабочие дни</v>
      </c>
      <c r="E12" s="57">
        <v>0.70833333333333337</v>
      </c>
      <c r="F12" s="39" t="s">
        <v>277</v>
      </c>
      <c r="G12" s="53" t="s">
        <v>310</v>
      </c>
      <c r="H12" s="54">
        <v>0.70833333333333337</v>
      </c>
      <c r="I12" s="117" t="s">
        <v>389</v>
      </c>
      <c r="J12" s="52" t="str">
        <f t="shared" si="1"/>
        <v>рабочие дни</v>
      </c>
      <c r="K12" s="54">
        <v>0.75</v>
      </c>
      <c r="L12" s="39" t="s">
        <v>277</v>
      </c>
    </row>
    <row r="13" spans="1:27" ht="30" x14ac:dyDescent="0.25">
      <c r="A13" s="141" t="s">
        <v>310</v>
      </c>
      <c r="B13" s="57">
        <v>0.70138888888888884</v>
      </c>
      <c r="C13" s="117" t="s">
        <v>389</v>
      </c>
      <c r="D13" s="52" t="str">
        <f t="shared" si="0"/>
        <v>рабочие дни</v>
      </c>
      <c r="E13" s="57">
        <v>0.74305555555555547</v>
      </c>
      <c r="F13" s="39" t="s">
        <v>277</v>
      </c>
      <c r="G13" s="53" t="s">
        <v>310</v>
      </c>
      <c r="H13" s="54">
        <v>0.74305555555555547</v>
      </c>
      <c r="I13" s="117" t="s">
        <v>389</v>
      </c>
      <c r="J13" s="52" t="str">
        <f t="shared" si="1"/>
        <v>рабочие дни</v>
      </c>
      <c r="K13" s="54">
        <v>0.78472222222222221</v>
      </c>
      <c r="L13" s="39" t="s">
        <v>277</v>
      </c>
    </row>
    <row r="14" spans="1:27" ht="30" x14ac:dyDescent="0.25">
      <c r="A14" s="141" t="s">
        <v>310</v>
      </c>
      <c r="B14" s="57">
        <v>0.76388888888888884</v>
      </c>
      <c r="C14" s="117" t="s">
        <v>389</v>
      </c>
      <c r="D14" s="52" t="str">
        <f t="shared" si="0"/>
        <v>рабочие дни</v>
      </c>
      <c r="E14" s="57">
        <v>0.80555555555555547</v>
      </c>
      <c r="F14" s="39" t="s">
        <v>277</v>
      </c>
      <c r="G14" s="53" t="s">
        <v>310</v>
      </c>
      <c r="H14" s="54">
        <v>0.80555555555555547</v>
      </c>
      <c r="I14" s="117" t="s">
        <v>389</v>
      </c>
      <c r="J14" s="52" t="str">
        <f t="shared" si="1"/>
        <v>рабочие дни</v>
      </c>
      <c r="K14" s="54">
        <v>0.84722222222222221</v>
      </c>
      <c r="L14" s="39" t="s">
        <v>277</v>
      </c>
    </row>
    <row r="15" spans="1:27" ht="30" x14ac:dyDescent="0.25">
      <c r="A15" s="141" t="s">
        <v>310</v>
      </c>
      <c r="B15" s="57">
        <v>0.79861111111111116</v>
      </c>
      <c r="C15" s="117" t="s">
        <v>389</v>
      </c>
      <c r="D15" s="52" t="str">
        <f t="shared" si="0"/>
        <v>рабочие дни</v>
      </c>
      <c r="E15" s="57">
        <v>0.84027777777777779</v>
      </c>
      <c r="F15" s="39" t="s">
        <v>277</v>
      </c>
      <c r="G15" s="53" t="s">
        <v>310</v>
      </c>
      <c r="H15" s="54">
        <v>0.84027777777777779</v>
      </c>
      <c r="I15" s="117" t="s">
        <v>389</v>
      </c>
      <c r="J15" s="52" t="str">
        <f t="shared" si="1"/>
        <v>рабочие дни</v>
      </c>
      <c r="K15" s="54">
        <v>0.88194444444444453</v>
      </c>
      <c r="L15" s="39" t="s">
        <v>277</v>
      </c>
    </row>
    <row r="18" spans="1:12" ht="15.75" x14ac:dyDescent="0.25">
      <c r="A18" s="48" t="s">
        <v>283</v>
      </c>
    </row>
    <row r="19" spans="1:12" x14ac:dyDescent="0.25">
      <c r="A19" s="46" t="s">
        <v>284</v>
      </c>
    </row>
    <row r="20" spans="1:12" x14ac:dyDescent="0.25">
      <c r="A20" s="257" t="s">
        <v>227</v>
      </c>
      <c r="B20" s="257"/>
      <c r="C20" s="257"/>
      <c r="D20" s="257"/>
      <c r="E20" s="257"/>
      <c r="F20" s="257"/>
      <c r="G20" s="257" t="s">
        <v>228</v>
      </c>
      <c r="H20" s="257"/>
      <c r="I20" s="257"/>
      <c r="J20" s="257"/>
      <c r="K20" s="257"/>
      <c r="L20" s="257"/>
    </row>
    <row r="21" spans="1:12" ht="47.25" customHeight="1" x14ac:dyDescent="0.25">
      <c r="A21" s="258" t="s">
        <v>249</v>
      </c>
      <c r="B21" s="258"/>
      <c r="C21" s="258"/>
      <c r="D21" s="258"/>
      <c r="E21" s="258"/>
      <c r="F21" s="258"/>
      <c r="G21" s="258" t="s">
        <v>249</v>
      </c>
      <c r="H21" s="258"/>
      <c r="I21" s="258"/>
      <c r="J21" s="258"/>
      <c r="K21" s="258"/>
      <c r="L21" s="258"/>
    </row>
    <row r="22" spans="1:12" ht="105" x14ac:dyDescent="0.25">
      <c r="A22" s="40" t="s">
        <v>243</v>
      </c>
      <c r="B22" s="40" t="s">
        <v>225</v>
      </c>
      <c r="C22" s="40" t="s">
        <v>179</v>
      </c>
      <c r="D22" s="40" t="s">
        <v>315</v>
      </c>
      <c r="E22" s="40" t="s">
        <v>289</v>
      </c>
      <c r="F22" s="50" t="s">
        <v>276</v>
      </c>
      <c r="G22" s="40" t="s">
        <v>243</v>
      </c>
      <c r="H22" s="40" t="s">
        <v>290</v>
      </c>
      <c r="I22" s="40" t="s">
        <v>179</v>
      </c>
      <c r="J22" s="40" t="s">
        <v>315</v>
      </c>
      <c r="K22" s="40" t="s">
        <v>234</v>
      </c>
      <c r="L22" s="50" t="s">
        <v>275</v>
      </c>
    </row>
    <row r="23" spans="1:12" ht="30" x14ac:dyDescent="0.25">
      <c r="A23" s="39" t="s">
        <v>236</v>
      </c>
      <c r="B23" s="57">
        <v>0.3298611111111111</v>
      </c>
      <c r="C23" s="117" t="s">
        <v>389</v>
      </c>
      <c r="D23" s="39" t="str">
        <f>A23</f>
        <v>Суббота Воскресенье</v>
      </c>
      <c r="E23" s="57">
        <v>0.37152777777777773</v>
      </c>
      <c r="F23" s="39" t="s">
        <v>277</v>
      </c>
      <c r="G23" s="39" t="str">
        <f>A23</f>
        <v>Суббота Воскресенье</v>
      </c>
      <c r="H23" s="57">
        <v>0.37152777777777773</v>
      </c>
      <c r="I23" s="117" t="s">
        <v>389</v>
      </c>
      <c r="J23" s="39" t="str">
        <f>D23</f>
        <v>Суббота Воскресенье</v>
      </c>
      <c r="K23" s="54">
        <v>0.41319444444444442</v>
      </c>
      <c r="L23" s="39" t="s">
        <v>277</v>
      </c>
    </row>
    <row r="24" spans="1:12" ht="30" x14ac:dyDescent="0.25">
      <c r="A24" s="39" t="s">
        <v>236</v>
      </c>
      <c r="B24" s="57">
        <v>0.35416666666666669</v>
      </c>
      <c r="C24" s="117" t="s">
        <v>389</v>
      </c>
      <c r="D24" s="39" t="str">
        <f t="shared" ref="D24:D37" si="2">A24</f>
        <v>Суббота Воскресенье</v>
      </c>
      <c r="E24" s="57">
        <v>0.39583333333333331</v>
      </c>
      <c r="F24" s="39" t="s">
        <v>277</v>
      </c>
      <c r="G24" s="39" t="str">
        <f t="shared" ref="G24:G37" si="3">A24</f>
        <v>Суббота Воскресенье</v>
      </c>
      <c r="H24" s="57">
        <v>0.39583333333333331</v>
      </c>
      <c r="I24" s="117" t="s">
        <v>389</v>
      </c>
      <c r="J24" s="39" t="str">
        <f t="shared" ref="J24:J37" si="4">D24</f>
        <v>Суббота Воскресенье</v>
      </c>
      <c r="K24" s="54">
        <v>0.4375</v>
      </c>
      <c r="L24" s="39" t="s">
        <v>277</v>
      </c>
    </row>
    <row r="25" spans="1:12" ht="30" x14ac:dyDescent="0.25">
      <c r="A25" s="39" t="s">
        <v>236</v>
      </c>
      <c r="B25" s="57">
        <v>0.37847222222222227</v>
      </c>
      <c r="C25" s="117" t="s">
        <v>389</v>
      </c>
      <c r="D25" s="39" t="str">
        <f t="shared" si="2"/>
        <v>Суббота Воскресенье</v>
      </c>
      <c r="E25" s="57">
        <v>0.4201388888888889</v>
      </c>
      <c r="F25" s="39" t="s">
        <v>277</v>
      </c>
      <c r="G25" s="39" t="str">
        <f t="shared" si="3"/>
        <v>Суббота Воскресенье</v>
      </c>
      <c r="H25" s="57">
        <v>0.4201388888888889</v>
      </c>
      <c r="I25" s="117" t="s">
        <v>389</v>
      </c>
      <c r="J25" s="39" t="str">
        <f t="shared" si="4"/>
        <v>Суббота Воскресенье</v>
      </c>
      <c r="K25" s="54">
        <v>0.46180555555555558</v>
      </c>
      <c r="L25" s="39" t="s">
        <v>277</v>
      </c>
    </row>
    <row r="26" spans="1:12" ht="30" x14ac:dyDescent="0.25">
      <c r="A26" s="39" t="s">
        <v>236</v>
      </c>
      <c r="B26" s="57">
        <v>0.40277777777777773</v>
      </c>
      <c r="C26" s="117" t="s">
        <v>389</v>
      </c>
      <c r="D26" s="39" t="str">
        <f t="shared" si="2"/>
        <v>Суббота Воскресенье</v>
      </c>
      <c r="E26" s="57">
        <v>0.44444444444444442</v>
      </c>
      <c r="F26" s="39" t="s">
        <v>277</v>
      </c>
      <c r="G26" s="39" t="str">
        <f t="shared" si="3"/>
        <v>Суббота Воскресенье</v>
      </c>
      <c r="H26" s="57">
        <v>0.44444444444444442</v>
      </c>
      <c r="I26" s="117" t="s">
        <v>389</v>
      </c>
      <c r="J26" s="39" t="str">
        <f t="shared" si="4"/>
        <v>Суббота Воскресенье</v>
      </c>
      <c r="K26" s="54">
        <v>0.4861111111111111</v>
      </c>
      <c r="L26" s="39" t="s">
        <v>277</v>
      </c>
    </row>
    <row r="27" spans="1:12" ht="30" x14ac:dyDescent="0.25">
      <c r="A27" s="39" t="s">
        <v>236</v>
      </c>
      <c r="B27" s="57">
        <v>0.42708333333333331</v>
      </c>
      <c r="C27" s="117" t="s">
        <v>389</v>
      </c>
      <c r="D27" s="39" t="str">
        <f t="shared" si="2"/>
        <v>Суббота Воскресенье</v>
      </c>
      <c r="E27" s="57">
        <v>0.46875</v>
      </c>
      <c r="F27" s="39" t="s">
        <v>277</v>
      </c>
      <c r="G27" s="39" t="str">
        <f t="shared" si="3"/>
        <v>Суббота Воскресенье</v>
      </c>
      <c r="H27" s="57">
        <v>0.46875</v>
      </c>
      <c r="I27" s="117" t="s">
        <v>389</v>
      </c>
      <c r="J27" s="39" t="str">
        <f t="shared" si="4"/>
        <v>Суббота Воскресенье</v>
      </c>
      <c r="K27" s="54">
        <v>0.51041666666666663</v>
      </c>
      <c r="L27" s="39" t="s">
        <v>277</v>
      </c>
    </row>
    <row r="28" spans="1:12" ht="30" x14ac:dyDescent="0.25">
      <c r="A28" s="39" t="s">
        <v>236</v>
      </c>
      <c r="B28" s="57">
        <v>0.47569444444444442</v>
      </c>
      <c r="C28" s="117" t="s">
        <v>389</v>
      </c>
      <c r="D28" s="39" t="str">
        <f t="shared" si="2"/>
        <v>Суббота Воскресенье</v>
      </c>
      <c r="E28" s="57">
        <v>0.51736111111111105</v>
      </c>
      <c r="F28" s="39" t="s">
        <v>277</v>
      </c>
      <c r="G28" s="39" t="str">
        <f t="shared" si="3"/>
        <v>Суббота Воскресенье</v>
      </c>
      <c r="H28" s="57">
        <v>0.51736111111111105</v>
      </c>
      <c r="I28" s="117" t="s">
        <v>389</v>
      </c>
      <c r="J28" s="39" t="str">
        <f t="shared" si="4"/>
        <v>Суббота Воскресенье</v>
      </c>
      <c r="K28" s="54">
        <v>0.55902777777777779</v>
      </c>
      <c r="L28" s="39" t="s">
        <v>277</v>
      </c>
    </row>
    <row r="29" spans="1:12" ht="30" x14ac:dyDescent="0.25">
      <c r="A29" s="39" t="s">
        <v>236</v>
      </c>
      <c r="B29" s="57">
        <v>0.5</v>
      </c>
      <c r="C29" s="117" t="s">
        <v>389</v>
      </c>
      <c r="D29" s="39" t="str">
        <f t="shared" si="2"/>
        <v>Суббота Воскресенье</v>
      </c>
      <c r="E29" s="57">
        <v>0.54166666666666663</v>
      </c>
      <c r="F29" s="39" t="s">
        <v>277</v>
      </c>
      <c r="G29" s="39" t="str">
        <f t="shared" si="3"/>
        <v>Суббота Воскресенье</v>
      </c>
      <c r="H29" s="57">
        <v>0.54166666666666663</v>
      </c>
      <c r="I29" s="117" t="s">
        <v>389</v>
      </c>
      <c r="J29" s="39" t="str">
        <f t="shared" si="4"/>
        <v>Суббота Воскресенье</v>
      </c>
      <c r="K29" s="54">
        <v>0.58333333333333337</v>
      </c>
      <c r="L29" s="39" t="s">
        <v>277</v>
      </c>
    </row>
    <row r="30" spans="1:12" ht="30" x14ac:dyDescent="0.25">
      <c r="A30" s="39" t="s">
        <v>236</v>
      </c>
      <c r="B30" s="57">
        <v>0.54861111111111105</v>
      </c>
      <c r="C30" s="117" t="s">
        <v>389</v>
      </c>
      <c r="D30" s="39" t="str">
        <f t="shared" si="2"/>
        <v>Суббота Воскресенье</v>
      </c>
      <c r="E30" s="57">
        <v>0.59027777777777779</v>
      </c>
      <c r="F30" s="39" t="s">
        <v>277</v>
      </c>
      <c r="G30" s="39" t="str">
        <f t="shared" si="3"/>
        <v>Суббота Воскресенье</v>
      </c>
      <c r="H30" s="57">
        <v>0.59027777777777779</v>
      </c>
      <c r="I30" s="117" t="s">
        <v>389</v>
      </c>
      <c r="J30" s="39" t="str">
        <f t="shared" si="4"/>
        <v>Суббота Воскресенье</v>
      </c>
      <c r="K30" s="54">
        <v>0.63194444444444442</v>
      </c>
      <c r="L30" s="39" t="s">
        <v>277</v>
      </c>
    </row>
    <row r="31" spans="1:12" ht="30" x14ac:dyDescent="0.25">
      <c r="A31" s="39" t="s">
        <v>236</v>
      </c>
      <c r="B31" s="57">
        <v>0.59722222222222221</v>
      </c>
      <c r="C31" s="117" t="s">
        <v>389</v>
      </c>
      <c r="D31" s="39" t="str">
        <f t="shared" si="2"/>
        <v>Суббота Воскресенье</v>
      </c>
      <c r="E31" s="57">
        <v>0.63888888888888895</v>
      </c>
      <c r="F31" s="39" t="s">
        <v>277</v>
      </c>
      <c r="G31" s="39" t="str">
        <f t="shared" si="3"/>
        <v>Суббота Воскресенье</v>
      </c>
      <c r="H31" s="57">
        <v>0.63888888888888895</v>
      </c>
      <c r="I31" s="117" t="s">
        <v>389</v>
      </c>
      <c r="J31" s="39" t="str">
        <f t="shared" si="4"/>
        <v>Суббота Воскресенье</v>
      </c>
      <c r="K31" s="54">
        <v>0.68055555555555547</v>
      </c>
      <c r="L31" s="39" t="s">
        <v>277</v>
      </c>
    </row>
    <row r="32" spans="1:12" ht="30" x14ac:dyDescent="0.25">
      <c r="A32" s="39" t="s">
        <v>236</v>
      </c>
      <c r="B32" s="57">
        <v>0.62152777777777779</v>
      </c>
      <c r="C32" s="117" t="s">
        <v>389</v>
      </c>
      <c r="D32" s="39" t="str">
        <f t="shared" si="2"/>
        <v>Суббота Воскресенье</v>
      </c>
      <c r="E32" s="57">
        <v>0.66319444444444442</v>
      </c>
      <c r="F32" s="39" t="s">
        <v>277</v>
      </c>
      <c r="G32" s="39" t="str">
        <f t="shared" si="3"/>
        <v>Суббота Воскресенье</v>
      </c>
      <c r="H32" s="57">
        <v>0.66319444444444442</v>
      </c>
      <c r="I32" s="117" t="s">
        <v>389</v>
      </c>
      <c r="J32" s="39" t="str">
        <f t="shared" si="4"/>
        <v>Суббота Воскресенье</v>
      </c>
      <c r="K32" s="54">
        <v>0.70486111111111116</v>
      </c>
      <c r="L32" s="39" t="s">
        <v>277</v>
      </c>
    </row>
    <row r="33" spans="1:13" ht="30" x14ac:dyDescent="0.25">
      <c r="A33" s="39" t="s">
        <v>236</v>
      </c>
      <c r="B33" s="57">
        <v>0.64583333333333337</v>
      </c>
      <c r="C33" s="117" t="s">
        <v>389</v>
      </c>
      <c r="D33" s="39" t="str">
        <f t="shared" si="2"/>
        <v>Суббота Воскресенье</v>
      </c>
      <c r="E33" s="57">
        <v>0.6875</v>
      </c>
      <c r="F33" s="39" t="s">
        <v>277</v>
      </c>
      <c r="G33" s="39" t="str">
        <f t="shared" si="3"/>
        <v>Суббота Воскресенье</v>
      </c>
      <c r="H33" s="57">
        <v>0.6875</v>
      </c>
      <c r="I33" s="117" t="s">
        <v>389</v>
      </c>
      <c r="J33" s="39" t="str">
        <f t="shared" si="4"/>
        <v>Суббота Воскресенье</v>
      </c>
      <c r="K33" s="54">
        <v>0.72916666666666663</v>
      </c>
      <c r="L33" s="39" t="s">
        <v>277</v>
      </c>
    </row>
    <row r="34" spans="1:13" ht="30" x14ac:dyDescent="0.25">
      <c r="A34" s="39" t="s">
        <v>236</v>
      </c>
      <c r="B34" s="57">
        <v>0.67013888888888884</v>
      </c>
      <c r="C34" s="117" t="s">
        <v>389</v>
      </c>
      <c r="D34" s="39" t="str">
        <f t="shared" si="2"/>
        <v>Суббота Воскресенье</v>
      </c>
      <c r="E34" s="57">
        <v>0.71180555555555547</v>
      </c>
      <c r="F34" s="39" t="s">
        <v>277</v>
      </c>
      <c r="G34" s="39" t="str">
        <f t="shared" si="3"/>
        <v>Суббота Воскресенье</v>
      </c>
      <c r="H34" s="57">
        <v>0.71180555555555547</v>
      </c>
      <c r="I34" s="117" t="s">
        <v>389</v>
      </c>
      <c r="J34" s="39" t="str">
        <f t="shared" si="4"/>
        <v>Суббота Воскресенье</v>
      </c>
      <c r="K34" s="54">
        <v>0.75347222222222221</v>
      </c>
      <c r="L34" s="39" t="s">
        <v>277</v>
      </c>
    </row>
    <row r="35" spans="1:13" ht="30" x14ac:dyDescent="0.25">
      <c r="A35" s="39" t="s">
        <v>236</v>
      </c>
      <c r="B35" s="57">
        <v>0.71875</v>
      </c>
      <c r="C35" s="117" t="s">
        <v>389</v>
      </c>
      <c r="D35" s="39" t="str">
        <f t="shared" si="2"/>
        <v>Суббота Воскресенье</v>
      </c>
      <c r="E35" s="57">
        <v>0.76041666666666663</v>
      </c>
      <c r="F35" s="39" t="s">
        <v>277</v>
      </c>
      <c r="G35" s="39" t="str">
        <f t="shared" si="3"/>
        <v>Суббота Воскресенье</v>
      </c>
      <c r="H35" s="57">
        <v>0.76041666666666663</v>
      </c>
      <c r="I35" s="117" t="s">
        <v>389</v>
      </c>
      <c r="J35" s="39" t="str">
        <f t="shared" si="4"/>
        <v>Суббота Воскресенье</v>
      </c>
      <c r="K35" s="54">
        <v>0.80208333333333337</v>
      </c>
      <c r="L35" s="39" t="s">
        <v>277</v>
      </c>
    </row>
    <row r="36" spans="1:13" ht="30" x14ac:dyDescent="0.25">
      <c r="A36" s="39" t="s">
        <v>236</v>
      </c>
      <c r="B36" s="57">
        <v>0.74305555555555547</v>
      </c>
      <c r="C36" s="117" t="s">
        <v>389</v>
      </c>
      <c r="D36" s="39" t="str">
        <f t="shared" si="2"/>
        <v>Суббота Воскресенье</v>
      </c>
      <c r="E36" s="57">
        <v>0.79166666666666663</v>
      </c>
      <c r="F36" s="39" t="s">
        <v>277</v>
      </c>
      <c r="G36" s="39" t="str">
        <f t="shared" si="3"/>
        <v>Суббота Воскресенье</v>
      </c>
      <c r="H36" s="57">
        <v>0.79166666666666663</v>
      </c>
      <c r="I36" s="117" t="s">
        <v>389</v>
      </c>
      <c r="J36" s="39" t="str">
        <f t="shared" si="4"/>
        <v>Суббота Воскресенье</v>
      </c>
      <c r="K36" s="54">
        <v>0.83333333333333337</v>
      </c>
      <c r="L36" s="39" t="s">
        <v>277</v>
      </c>
    </row>
    <row r="37" spans="1:13" ht="30" x14ac:dyDescent="0.25">
      <c r="A37" s="39" t="s">
        <v>236</v>
      </c>
      <c r="B37" s="57">
        <v>0.76736111111111116</v>
      </c>
      <c r="C37" s="117" t="s">
        <v>389</v>
      </c>
      <c r="D37" s="39" t="str">
        <f t="shared" si="2"/>
        <v>Суббота Воскресенье</v>
      </c>
      <c r="E37" s="57">
        <v>0.80902777777777779</v>
      </c>
      <c r="F37" s="39" t="s">
        <v>277</v>
      </c>
      <c r="G37" s="39" t="str">
        <f t="shared" si="3"/>
        <v>Суббота Воскресенье</v>
      </c>
      <c r="H37" s="57">
        <v>0.80902777777777779</v>
      </c>
      <c r="I37" s="117" t="s">
        <v>389</v>
      </c>
      <c r="J37" s="39" t="str">
        <f t="shared" si="4"/>
        <v>Суббота Воскресенье</v>
      </c>
      <c r="K37" s="54">
        <v>0.85069444444444453</v>
      </c>
      <c r="L37" s="39" t="s">
        <v>277</v>
      </c>
    </row>
    <row r="40" spans="1:13" ht="15.75" x14ac:dyDescent="0.25">
      <c r="A40" s="48" t="s">
        <v>283</v>
      </c>
    </row>
    <row r="41" spans="1:13" x14ac:dyDescent="0.25">
      <c r="A41" s="47" t="s">
        <v>278</v>
      </c>
    </row>
    <row r="42" spans="1:13" x14ac:dyDescent="0.25">
      <c r="A42" s="257" t="s">
        <v>227</v>
      </c>
      <c r="B42" s="257"/>
      <c r="C42" s="257"/>
      <c r="D42" s="257"/>
      <c r="E42" s="257"/>
      <c r="F42" s="257"/>
      <c r="G42" s="257" t="s">
        <v>228</v>
      </c>
      <c r="H42" s="257"/>
      <c r="I42" s="257"/>
      <c r="J42" s="257"/>
      <c r="K42" s="257"/>
      <c r="L42" s="257"/>
    </row>
    <row r="43" spans="1:13" ht="48.75" customHeight="1" x14ac:dyDescent="0.25">
      <c r="A43" s="259" t="s">
        <v>265</v>
      </c>
      <c r="B43" s="259"/>
      <c r="C43" s="259"/>
      <c r="D43" s="259"/>
      <c r="E43" s="259"/>
      <c r="F43" s="259"/>
      <c r="G43" s="259" t="s">
        <v>265</v>
      </c>
      <c r="H43" s="259"/>
      <c r="I43" s="259"/>
      <c r="J43" s="259"/>
      <c r="K43" s="259"/>
      <c r="L43" s="259"/>
    </row>
    <row r="44" spans="1:13" ht="90" x14ac:dyDescent="0.25">
      <c r="A44" s="40" t="s">
        <v>230</v>
      </c>
      <c r="B44" s="40" t="s">
        <v>225</v>
      </c>
      <c r="C44" s="40" t="s">
        <v>179</v>
      </c>
      <c r="D44" s="40" t="s">
        <v>314</v>
      </c>
      <c r="E44" s="40" t="s">
        <v>268</v>
      </c>
      <c r="F44" s="50" t="s">
        <v>273</v>
      </c>
      <c r="G44" s="40" t="s">
        <v>230</v>
      </c>
      <c r="H44" s="40" t="s">
        <v>282</v>
      </c>
      <c r="I44" s="40" t="s">
        <v>179</v>
      </c>
      <c r="J44" s="40" t="s">
        <v>314</v>
      </c>
      <c r="K44" s="40" t="s">
        <v>234</v>
      </c>
      <c r="L44" s="50" t="s">
        <v>273</v>
      </c>
    </row>
    <row r="45" spans="1:13" ht="18.75" x14ac:dyDescent="0.25">
      <c r="A45" s="141" t="s">
        <v>310</v>
      </c>
      <c r="B45" s="54">
        <v>0.26041666666666669</v>
      </c>
      <c r="C45" s="117" t="s">
        <v>389</v>
      </c>
      <c r="D45" s="52" t="str">
        <f>A45</f>
        <v>рабочие дни</v>
      </c>
      <c r="E45" s="54">
        <v>0.29166666666666669</v>
      </c>
      <c r="F45" s="52" t="s">
        <v>274</v>
      </c>
      <c r="G45" s="141" t="s">
        <v>310</v>
      </c>
      <c r="H45" s="54">
        <v>0.29166666666666669</v>
      </c>
      <c r="I45" s="117" t="s">
        <v>389</v>
      </c>
      <c r="J45" s="52" t="str">
        <f>G45</f>
        <v>рабочие дни</v>
      </c>
      <c r="K45" s="54">
        <v>0.3263888888888889</v>
      </c>
      <c r="L45" s="52" t="str">
        <f>F45</f>
        <v>01.11. по 31.03</v>
      </c>
      <c r="M45" s="104"/>
    </row>
    <row r="46" spans="1:13" ht="18.75" x14ac:dyDescent="0.25">
      <c r="A46" s="141" t="s">
        <v>310</v>
      </c>
      <c r="B46" s="54">
        <v>0.375</v>
      </c>
      <c r="C46" s="117" t="s">
        <v>389</v>
      </c>
      <c r="D46" s="52" t="str">
        <f t="shared" ref="D46:D47" si="5">A46</f>
        <v>рабочие дни</v>
      </c>
      <c r="E46" s="54">
        <v>0.40972222222222227</v>
      </c>
      <c r="F46" s="52" t="s">
        <v>274</v>
      </c>
      <c r="G46" s="141" t="s">
        <v>310</v>
      </c>
      <c r="H46" s="54">
        <v>0.40972222222222227</v>
      </c>
      <c r="I46" s="117" t="s">
        <v>389</v>
      </c>
      <c r="J46" s="52" t="str">
        <f t="shared" ref="J46:J47" si="6">G46</f>
        <v>рабочие дни</v>
      </c>
      <c r="K46" s="54">
        <v>0.44444444444444442</v>
      </c>
      <c r="L46" s="52" t="str">
        <f t="shared" ref="L46:L47" si="7">F46</f>
        <v>01.11. по 31.03</v>
      </c>
      <c r="M46" s="104"/>
    </row>
    <row r="47" spans="1:13" x14ac:dyDescent="0.25">
      <c r="A47" s="141" t="s">
        <v>310</v>
      </c>
      <c r="B47" s="54">
        <v>0.58333333333333337</v>
      </c>
      <c r="C47" s="117" t="s">
        <v>389</v>
      </c>
      <c r="D47" s="52" t="str">
        <f t="shared" si="5"/>
        <v>рабочие дни</v>
      </c>
      <c r="E47" s="54">
        <v>0.61805555555555558</v>
      </c>
      <c r="F47" s="52" t="s">
        <v>274</v>
      </c>
      <c r="G47" s="141" t="s">
        <v>310</v>
      </c>
      <c r="H47" s="54">
        <v>0.61805555555555558</v>
      </c>
      <c r="I47" s="117" t="s">
        <v>389</v>
      </c>
      <c r="J47" s="52" t="str">
        <f t="shared" si="6"/>
        <v>рабочие дни</v>
      </c>
      <c r="K47" s="54">
        <v>0.65277777777777779</v>
      </c>
      <c r="L47" s="52" t="str">
        <f t="shared" si="7"/>
        <v>01.11. по 31.03</v>
      </c>
    </row>
    <row r="49" spans="1:13" x14ac:dyDescent="0.25">
      <c r="M49" s="49"/>
    </row>
    <row r="50" spans="1:13" ht="18.75" x14ac:dyDescent="0.25">
      <c r="A50" s="48" t="s">
        <v>283</v>
      </c>
      <c r="M50" s="104"/>
    </row>
    <row r="51" spans="1:13" x14ac:dyDescent="0.25">
      <c r="A51" s="47" t="s">
        <v>278</v>
      </c>
    </row>
    <row r="52" spans="1:13" x14ac:dyDescent="0.25">
      <c r="A52" s="257" t="s">
        <v>227</v>
      </c>
      <c r="B52" s="257"/>
      <c r="C52" s="257"/>
      <c r="D52" s="257"/>
      <c r="E52" s="257"/>
      <c r="F52" s="257"/>
      <c r="G52" s="257" t="s">
        <v>228</v>
      </c>
      <c r="H52" s="257"/>
      <c r="I52" s="257"/>
      <c r="J52" s="257"/>
      <c r="K52" s="257"/>
      <c r="L52" s="257"/>
    </row>
    <row r="53" spans="1:13" x14ac:dyDescent="0.25">
      <c r="A53" s="259" t="s">
        <v>265</v>
      </c>
      <c r="B53" s="259"/>
      <c r="C53" s="259"/>
      <c r="D53" s="259"/>
      <c r="E53" s="259"/>
      <c r="F53" s="259"/>
      <c r="G53" s="259" t="s">
        <v>265</v>
      </c>
      <c r="H53" s="259"/>
      <c r="I53" s="259"/>
      <c r="J53" s="259"/>
      <c r="K53" s="259"/>
      <c r="L53" s="259"/>
    </row>
    <row r="54" spans="1:13" ht="105" x14ac:dyDescent="0.25">
      <c r="A54" s="40" t="s">
        <v>243</v>
      </c>
      <c r="B54" s="40" t="s">
        <v>225</v>
      </c>
      <c r="C54" s="40" t="s">
        <v>179</v>
      </c>
      <c r="D54" s="40" t="s">
        <v>315</v>
      </c>
      <c r="E54" s="40" t="s">
        <v>268</v>
      </c>
      <c r="F54" s="50" t="s">
        <v>273</v>
      </c>
      <c r="G54" s="40" t="s">
        <v>243</v>
      </c>
      <c r="H54" s="40" t="s">
        <v>282</v>
      </c>
      <c r="I54" s="40" t="s">
        <v>179</v>
      </c>
      <c r="J54" s="40" t="s">
        <v>315</v>
      </c>
      <c r="K54" s="40" t="s">
        <v>234</v>
      </c>
      <c r="L54" s="50" t="s">
        <v>273</v>
      </c>
    </row>
    <row r="55" spans="1:13" ht="30" x14ac:dyDescent="0.25">
      <c r="A55" s="39" t="s">
        <v>236</v>
      </c>
      <c r="B55" s="54">
        <v>0.41666666666666669</v>
      </c>
      <c r="C55" s="117" t="s">
        <v>389</v>
      </c>
      <c r="D55" s="39" t="str">
        <f>A55</f>
        <v>Суббота Воскресенье</v>
      </c>
      <c r="E55" s="54">
        <v>0.4513888888888889</v>
      </c>
      <c r="F55" s="52" t="s">
        <v>274</v>
      </c>
      <c r="G55" s="39" t="s">
        <v>236</v>
      </c>
      <c r="H55" s="54">
        <v>0.4513888888888889</v>
      </c>
      <c r="I55" s="117" t="s">
        <v>389</v>
      </c>
      <c r="J55" s="39" t="str">
        <f>G55</f>
        <v>Суббота Воскресенье</v>
      </c>
      <c r="K55" s="54">
        <v>0.4861111111111111</v>
      </c>
      <c r="L55" s="52" t="str">
        <f>F55</f>
        <v>01.11. по 31.03</v>
      </c>
      <c r="M55" s="104"/>
    </row>
    <row r="56" spans="1:13" ht="30" x14ac:dyDescent="0.25">
      <c r="A56" s="39" t="s">
        <v>236</v>
      </c>
      <c r="B56" s="54">
        <v>0.54166666666666663</v>
      </c>
      <c r="C56" s="117" t="s">
        <v>389</v>
      </c>
      <c r="D56" s="39" t="str">
        <f t="shared" ref="D56:D57" si="8">A56</f>
        <v>Суббота Воскресенье</v>
      </c>
      <c r="E56" s="54">
        <v>0.57638888888888895</v>
      </c>
      <c r="F56" s="52" t="s">
        <v>285</v>
      </c>
      <c r="G56" s="39" t="s">
        <v>236</v>
      </c>
      <c r="H56" s="54">
        <v>0.57638888888888895</v>
      </c>
      <c r="I56" s="117" t="s">
        <v>389</v>
      </c>
      <c r="J56" s="39" t="str">
        <f t="shared" ref="J56:J57" si="9">G56</f>
        <v>Суббота Воскресенье</v>
      </c>
      <c r="K56" s="54">
        <v>0.61111111111111105</v>
      </c>
      <c r="L56" s="52" t="str">
        <f t="shared" ref="L56:L57" si="10">F56</f>
        <v>01.11. по 31.04</v>
      </c>
    </row>
    <row r="57" spans="1:13" ht="30" x14ac:dyDescent="0.25">
      <c r="A57" s="39" t="s">
        <v>236</v>
      </c>
      <c r="B57" s="54">
        <v>0.70138888888888884</v>
      </c>
      <c r="C57" s="117" t="s">
        <v>389</v>
      </c>
      <c r="D57" s="39" t="str">
        <f t="shared" si="8"/>
        <v>Суббота Воскресенье</v>
      </c>
      <c r="E57" s="54">
        <v>0.75</v>
      </c>
      <c r="F57" s="52" t="s">
        <v>286</v>
      </c>
      <c r="G57" s="39" t="s">
        <v>236</v>
      </c>
      <c r="H57" s="54">
        <v>0.75</v>
      </c>
      <c r="I57" s="117" t="s">
        <v>389</v>
      </c>
      <c r="J57" s="39" t="str">
        <f t="shared" si="9"/>
        <v>Суббота Воскресенье</v>
      </c>
      <c r="K57" s="54">
        <v>0.78472222222222221</v>
      </c>
      <c r="L57" s="52" t="str">
        <f t="shared" si="10"/>
        <v>01.11. по 31.05</v>
      </c>
    </row>
  </sheetData>
  <mergeCells count="15">
    <mergeCell ref="A3:F3"/>
    <mergeCell ref="G3:L3"/>
    <mergeCell ref="A20:F20"/>
    <mergeCell ref="G20:L20"/>
    <mergeCell ref="A53:F53"/>
    <mergeCell ref="G53:L53"/>
    <mergeCell ref="A4:L4"/>
    <mergeCell ref="A42:F42"/>
    <mergeCell ref="G42:L42"/>
    <mergeCell ref="A43:F43"/>
    <mergeCell ref="G43:L43"/>
    <mergeCell ref="A52:F52"/>
    <mergeCell ref="G52:L52"/>
    <mergeCell ref="A21:F21"/>
    <mergeCell ref="G21:L2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I6" sqref="I6:I7"/>
    </sheetView>
  </sheetViews>
  <sheetFormatPr defaultRowHeight="15" x14ac:dyDescent="0.25"/>
  <cols>
    <col min="1" max="1" width="15.28515625" customWidth="1"/>
    <col min="2" max="2" width="13.5703125" customWidth="1"/>
    <col min="4" max="4" width="14.7109375" customWidth="1"/>
    <col min="5" max="5" width="10.42578125" customWidth="1"/>
    <col min="6" max="6" width="15.28515625" customWidth="1"/>
    <col min="7" max="7" width="13" customWidth="1"/>
    <col min="8" max="8" width="10.85546875" customWidth="1"/>
    <col min="10" max="10" width="11.5703125" customWidth="1"/>
    <col min="11" max="11" width="14.85546875" customWidth="1"/>
    <col min="12" max="12" width="12.7109375" customWidth="1"/>
  </cols>
  <sheetData>
    <row r="1" spans="1:12" x14ac:dyDescent="0.25">
      <c r="A1" s="47" t="s">
        <v>287</v>
      </c>
    </row>
    <row r="2" spans="1:12" x14ac:dyDescent="0.25">
      <c r="A2" s="46"/>
    </row>
    <row r="3" spans="1:12" x14ac:dyDescent="0.25">
      <c r="A3" s="257" t="s">
        <v>227</v>
      </c>
      <c r="B3" s="257"/>
      <c r="C3" s="257"/>
      <c r="D3" s="257"/>
      <c r="E3" s="257"/>
      <c r="F3" s="257"/>
      <c r="G3" s="257" t="s">
        <v>228</v>
      </c>
      <c r="H3" s="257"/>
      <c r="I3" s="257"/>
      <c r="J3" s="257"/>
      <c r="K3" s="257"/>
      <c r="L3" s="257"/>
    </row>
    <row r="4" spans="1:12" ht="46.5" customHeight="1" x14ac:dyDescent="0.25">
      <c r="A4" s="258" t="s">
        <v>293</v>
      </c>
      <c r="B4" s="258"/>
      <c r="C4" s="258"/>
      <c r="D4" s="258"/>
      <c r="E4" s="258"/>
      <c r="F4" s="258"/>
      <c r="G4" s="258" t="s">
        <v>249</v>
      </c>
      <c r="H4" s="258"/>
      <c r="I4" s="258"/>
      <c r="J4" s="258"/>
      <c r="K4" s="258"/>
      <c r="L4" s="258"/>
    </row>
    <row r="5" spans="1:12" ht="135" x14ac:dyDescent="0.25">
      <c r="A5" s="40" t="s">
        <v>291</v>
      </c>
      <c r="B5" s="40" t="s">
        <v>269</v>
      </c>
      <c r="C5" s="40" t="s">
        <v>179</v>
      </c>
      <c r="D5" s="40" t="s">
        <v>316</v>
      </c>
      <c r="E5" s="40" t="s">
        <v>288</v>
      </c>
      <c r="F5" s="50" t="s">
        <v>275</v>
      </c>
      <c r="G5" s="40" t="s">
        <v>291</v>
      </c>
      <c r="H5" s="40" t="s">
        <v>294</v>
      </c>
      <c r="I5" s="40" t="s">
        <v>179</v>
      </c>
      <c r="J5" s="40" t="s">
        <v>316</v>
      </c>
      <c r="K5" s="40" t="s">
        <v>271</v>
      </c>
      <c r="L5" s="50" t="s">
        <v>275</v>
      </c>
    </row>
    <row r="6" spans="1:12" ht="65.25" customHeight="1" x14ac:dyDescent="0.25">
      <c r="A6" s="39" t="s">
        <v>292</v>
      </c>
      <c r="B6" s="130">
        <v>0.39583333333333331</v>
      </c>
      <c r="C6" s="153" t="s">
        <v>389</v>
      </c>
      <c r="D6" s="39" t="str">
        <f>A6</f>
        <v>ежедневно, кроме вторника и четверга</v>
      </c>
      <c r="E6" s="130">
        <v>0.44444444444444442</v>
      </c>
      <c r="F6" s="131" t="s">
        <v>277</v>
      </c>
      <c r="G6" s="39" t="s">
        <v>292</v>
      </c>
      <c r="H6" s="130">
        <v>0.44444444444444442</v>
      </c>
      <c r="I6" s="153" t="s">
        <v>389</v>
      </c>
      <c r="J6" s="39" t="str">
        <f>G6</f>
        <v>ежедневно, кроме вторника и четверга</v>
      </c>
      <c r="K6" s="130">
        <v>0.49305555555555558</v>
      </c>
      <c r="L6" s="131" t="s">
        <v>277</v>
      </c>
    </row>
    <row r="7" spans="1:12" ht="60" x14ac:dyDescent="0.25">
      <c r="A7" s="39" t="s">
        <v>292</v>
      </c>
      <c r="B7" s="130">
        <v>0.74305555555555547</v>
      </c>
      <c r="C7" s="153" t="s">
        <v>389</v>
      </c>
      <c r="D7" s="39" t="str">
        <f>A7</f>
        <v>ежедневно, кроме вторника и четверга</v>
      </c>
      <c r="E7" s="130">
        <v>0.79166666666666663</v>
      </c>
      <c r="F7" s="131" t="s">
        <v>277</v>
      </c>
      <c r="G7" s="39" t="s">
        <v>292</v>
      </c>
      <c r="H7" s="130">
        <v>0.79166666666666663</v>
      </c>
      <c r="I7" s="153" t="s">
        <v>389</v>
      </c>
      <c r="J7" s="39" t="str">
        <f>G7</f>
        <v>ежедневно, кроме вторника и четверга</v>
      </c>
      <c r="K7" s="130">
        <v>0.84027777777777779</v>
      </c>
      <c r="L7" s="131" t="s">
        <v>277</v>
      </c>
    </row>
  </sheetData>
  <mergeCells count="4">
    <mergeCell ref="A3:F3"/>
    <mergeCell ref="G3:L3"/>
    <mergeCell ref="A4:F4"/>
    <mergeCell ref="G4:L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19" workbookViewId="0">
      <selection activeCell="H23" sqref="H23"/>
    </sheetView>
  </sheetViews>
  <sheetFormatPr defaultRowHeight="15" x14ac:dyDescent="0.25"/>
  <cols>
    <col min="1" max="1" width="14" customWidth="1"/>
    <col min="2" max="2" width="20" customWidth="1"/>
    <col min="4" max="4" width="14.7109375" customWidth="1"/>
    <col min="5" max="5" width="17.7109375" customWidth="1"/>
    <col min="6" max="6" width="20.28515625" customWidth="1"/>
    <col min="7" max="7" width="15.140625" customWidth="1"/>
    <col min="8" max="8" width="19.5703125" customWidth="1"/>
    <col min="10" max="10" width="15.5703125" customWidth="1"/>
    <col min="11" max="11" width="19.140625" customWidth="1"/>
    <col min="12" max="12" width="18" customWidth="1"/>
  </cols>
  <sheetData>
    <row r="1" spans="1:12" ht="15.75" x14ac:dyDescent="0.25">
      <c r="A1" s="48" t="s">
        <v>329</v>
      </c>
    </row>
    <row r="3" spans="1:12" x14ac:dyDescent="0.25">
      <c r="A3" s="257" t="s">
        <v>227</v>
      </c>
      <c r="B3" s="257"/>
      <c r="C3" s="257"/>
      <c r="D3" s="257"/>
      <c r="E3" s="257"/>
      <c r="F3" s="257"/>
      <c r="G3" s="257" t="s">
        <v>228</v>
      </c>
      <c r="H3" s="257"/>
      <c r="I3" s="257"/>
      <c r="J3" s="257"/>
      <c r="K3" s="257"/>
      <c r="L3" s="257"/>
    </row>
    <row r="4" spans="1:12" ht="46.5" customHeight="1" x14ac:dyDescent="0.25">
      <c r="A4" s="258" t="s">
        <v>250</v>
      </c>
      <c r="B4" s="258"/>
      <c r="C4" s="258"/>
      <c r="D4" s="258"/>
      <c r="E4" s="258"/>
      <c r="F4" s="258"/>
      <c r="G4" s="258"/>
      <c r="H4" s="258"/>
      <c r="I4" s="258"/>
      <c r="J4" s="258"/>
      <c r="K4" s="258"/>
      <c r="L4" s="258"/>
    </row>
    <row r="5" spans="1:12" ht="84.75" customHeight="1" x14ac:dyDescent="0.25">
      <c r="A5" s="40" t="s">
        <v>230</v>
      </c>
      <c r="B5" s="40" t="s">
        <v>295</v>
      </c>
      <c r="C5" s="40" t="s">
        <v>179</v>
      </c>
      <c r="D5" s="40" t="s">
        <v>317</v>
      </c>
      <c r="E5" s="40" t="s">
        <v>233</v>
      </c>
      <c r="F5" s="40" t="s">
        <v>183</v>
      </c>
      <c r="G5" s="40" t="s">
        <v>230</v>
      </c>
      <c r="H5" s="40" t="s">
        <v>232</v>
      </c>
      <c r="I5" s="40" t="s">
        <v>179</v>
      </c>
      <c r="J5" s="40" t="s">
        <v>317</v>
      </c>
      <c r="K5" s="40" t="s">
        <v>234</v>
      </c>
      <c r="L5" s="40" t="s">
        <v>183</v>
      </c>
    </row>
    <row r="6" spans="1:12" x14ac:dyDescent="0.25">
      <c r="A6" s="53" t="s">
        <v>310</v>
      </c>
      <c r="B6" s="57" t="s">
        <v>301</v>
      </c>
      <c r="C6" s="117" t="s">
        <v>389</v>
      </c>
      <c r="D6" s="52" t="str">
        <f>A6</f>
        <v>рабочие дни</v>
      </c>
      <c r="E6" s="135">
        <v>0.3263888888888889</v>
      </c>
      <c r="F6" s="53" t="s">
        <v>226</v>
      </c>
      <c r="G6" s="53" t="s">
        <v>310</v>
      </c>
      <c r="H6" s="57" t="s">
        <v>302</v>
      </c>
      <c r="I6" s="117" t="s">
        <v>389</v>
      </c>
      <c r="J6" s="52" t="str">
        <f>G6</f>
        <v>рабочие дни</v>
      </c>
      <c r="K6" s="135">
        <v>0.3</v>
      </c>
      <c r="L6" s="53" t="s">
        <v>226</v>
      </c>
    </row>
    <row r="7" spans="1:12" ht="45" x14ac:dyDescent="0.25">
      <c r="A7" s="53" t="s">
        <v>310</v>
      </c>
      <c r="B7" s="131" t="s">
        <v>296</v>
      </c>
      <c r="C7" s="117" t="s">
        <v>389</v>
      </c>
      <c r="D7" s="52" t="str">
        <f t="shared" ref="D7:D11" si="0">A7</f>
        <v>рабочие дни</v>
      </c>
      <c r="E7" s="131" t="s">
        <v>401</v>
      </c>
      <c r="F7" s="53" t="s">
        <v>226</v>
      </c>
      <c r="G7" s="53" t="s">
        <v>310</v>
      </c>
      <c r="H7" s="131" t="s">
        <v>296</v>
      </c>
      <c r="I7" s="117" t="s">
        <v>389</v>
      </c>
      <c r="J7" s="52" t="str">
        <f t="shared" ref="J7:J11" si="1">G7</f>
        <v>рабочие дни</v>
      </c>
      <c r="K7" s="131" t="s">
        <v>402</v>
      </c>
      <c r="L7" s="53" t="s">
        <v>226</v>
      </c>
    </row>
    <row r="8" spans="1:12" ht="60" x14ac:dyDescent="0.25">
      <c r="A8" s="53" t="s">
        <v>310</v>
      </c>
      <c r="B8" s="131" t="s">
        <v>307</v>
      </c>
      <c r="C8" s="117" t="s">
        <v>389</v>
      </c>
      <c r="D8" s="52" t="str">
        <f t="shared" si="0"/>
        <v>рабочие дни</v>
      </c>
      <c r="E8" s="131" t="s">
        <v>392</v>
      </c>
      <c r="F8" s="53" t="s">
        <v>226</v>
      </c>
      <c r="G8" s="53" t="s">
        <v>310</v>
      </c>
      <c r="H8" s="131" t="s">
        <v>307</v>
      </c>
      <c r="I8" s="117" t="s">
        <v>389</v>
      </c>
      <c r="J8" s="52" t="str">
        <f t="shared" si="1"/>
        <v>рабочие дни</v>
      </c>
      <c r="K8" s="131" t="s">
        <v>392</v>
      </c>
      <c r="L8" s="53" t="s">
        <v>226</v>
      </c>
    </row>
    <row r="9" spans="1:12" ht="60" x14ac:dyDescent="0.25">
      <c r="A9" s="53" t="s">
        <v>310</v>
      </c>
      <c r="B9" s="131" t="s">
        <v>308</v>
      </c>
      <c r="C9" s="117" t="s">
        <v>389</v>
      </c>
      <c r="D9" s="52" t="str">
        <f t="shared" si="0"/>
        <v>рабочие дни</v>
      </c>
      <c r="E9" s="131" t="s">
        <v>393</v>
      </c>
      <c r="F9" s="53" t="s">
        <v>226</v>
      </c>
      <c r="G9" s="53" t="s">
        <v>310</v>
      </c>
      <c r="H9" s="131" t="s">
        <v>308</v>
      </c>
      <c r="I9" s="117" t="s">
        <v>389</v>
      </c>
      <c r="J9" s="52" t="str">
        <f t="shared" si="1"/>
        <v>рабочие дни</v>
      </c>
      <c r="K9" s="131" t="s">
        <v>393</v>
      </c>
      <c r="L9" s="53" t="s">
        <v>226</v>
      </c>
    </row>
    <row r="10" spans="1:12" ht="60" x14ac:dyDescent="0.25">
      <c r="A10" s="53" t="s">
        <v>310</v>
      </c>
      <c r="B10" s="131" t="s">
        <v>309</v>
      </c>
      <c r="C10" s="117" t="s">
        <v>389</v>
      </c>
      <c r="D10" s="52" t="str">
        <f t="shared" si="0"/>
        <v>рабочие дни</v>
      </c>
      <c r="E10" s="131" t="s">
        <v>394</v>
      </c>
      <c r="F10" s="53" t="s">
        <v>226</v>
      </c>
      <c r="G10" s="53" t="s">
        <v>310</v>
      </c>
      <c r="H10" s="131" t="s">
        <v>309</v>
      </c>
      <c r="I10" s="117" t="s">
        <v>389</v>
      </c>
      <c r="J10" s="52" t="str">
        <f t="shared" si="1"/>
        <v>рабочие дни</v>
      </c>
      <c r="K10" s="131" t="s">
        <v>394</v>
      </c>
      <c r="L10" s="53" t="s">
        <v>226</v>
      </c>
    </row>
    <row r="11" spans="1:12" x14ac:dyDescent="0.25">
      <c r="A11" s="53" t="s">
        <v>310</v>
      </c>
      <c r="B11" s="57" t="s">
        <v>304</v>
      </c>
      <c r="C11" s="117" t="s">
        <v>389</v>
      </c>
      <c r="D11" s="52" t="str">
        <f t="shared" si="0"/>
        <v>рабочие дни</v>
      </c>
      <c r="E11" s="135">
        <v>0.95833333333333337</v>
      </c>
      <c r="F11" s="53" t="s">
        <v>226</v>
      </c>
      <c r="G11" s="53" t="s">
        <v>310</v>
      </c>
      <c r="H11" s="57" t="s">
        <v>303</v>
      </c>
      <c r="I11" s="117" t="s">
        <v>389</v>
      </c>
      <c r="J11" s="52" t="str">
        <f t="shared" si="1"/>
        <v>рабочие дни</v>
      </c>
      <c r="K11" s="135">
        <v>0.95138888888888884</v>
      </c>
      <c r="L11" s="53" t="s">
        <v>226</v>
      </c>
    </row>
    <row r="14" spans="1:12" ht="15.75" x14ac:dyDescent="0.25">
      <c r="A14" s="48" t="s">
        <v>329</v>
      </c>
    </row>
    <row r="16" spans="1:12" x14ac:dyDescent="0.25">
      <c r="A16" s="257" t="s">
        <v>227</v>
      </c>
      <c r="B16" s="257"/>
      <c r="C16" s="257"/>
      <c r="D16" s="257"/>
      <c r="E16" s="257"/>
      <c r="F16" s="257"/>
      <c r="G16" s="257" t="s">
        <v>228</v>
      </c>
      <c r="H16" s="257"/>
      <c r="I16" s="257"/>
      <c r="J16" s="257"/>
      <c r="K16" s="257"/>
      <c r="L16" s="257"/>
    </row>
    <row r="17" spans="1:12" ht="47.25" customHeight="1" x14ac:dyDescent="0.25">
      <c r="A17" s="258" t="s">
        <v>250</v>
      </c>
      <c r="B17" s="258"/>
      <c r="C17" s="258"/>
      <c r="D17" s="258"/>
      <c r="E17" s="258"/>
      <c r="F17" s="258"/>
      <c r="G17" s="258"/>
      <c r="H17" s="258"/>
      <c r="I17" s="258"/>
      <c r="J17" s="258"/>
      <c r="K17" s="258"/>
      <c r="L17" s="258"/>
    </row>
    <row r="18" spans="1:12" ht="90" x14ac:dyDescent="0.25">
      <c r="A18" s="40" t="s">
        <v>243</v>
      </c>
      <c r="B18" s="40" t="s">
        <v>295</v>
      </c>
      <c r="C18" s="40" t="s">
        <v>179</v>
      </c>
      <c r="D18" s="40" t="s">
        <v>315</v>
      </c>
      <c r="E18" s="40" t="s">
        <v>233</v>
      </c>
      <c r="F18" s="40" t="s">
        <v>183</v>
      </c>
      <c r="G18" s="40" t="s">
        <v>243</v>
      </c>
      <c r="H18" s="40" t="s">
        <v>232</v>
      </c>
      <c r="I18" s="40" t="s">
        <v>179</v>
      </c>
      <c r="J18" s="40" t="s">
        <v>315</v>
      </c>
      <c r="K18" s="40" t="s">
        <v>234</v>
      </c>
      <c r="L18" s="40" t="s">
        <v>183</v>
      </c>
    </row>
    <row r="19" spans="1:12" ht="30" x14ac:dyDescent="0.25">
      <c r="A19" s="53" t="s">
        <v>297</v>
      </c>
      <c r="B19" s="57" t="s">
        <v>301</v>
      </c>
      <c r="C19" s="117" t="s">
        <v>389</v>
      </c>
      <c r="D19" s="52" t="str">
        <f>A19</f>
        <v>Суббота</v>
      </c>
      <c r="E19" s="135">
        <v>0.3263888888888889</v>
      </c>
      <c r="F19" s="53" t="s">
        <v>226</v>
      </c>
      <c r="G19" s="39" t="s">
        <v>236</v>
      </c>
      <c r="H19" s="117" t="s">
        <v>305</v>
      </c>
      <c r="I19" s="117" t="s">
        <v>389</v>
      </c>
      <c r="J19" s="39" t="str">
        <f>G19</f>
        <v>Суббота Воскресенье</v>
      </c>
      <c r="K19" s="135">
        <v>0.31944444444444448</v>
      </c>
      <c r="L19" s="53" t="s">
        <v>226</v>
      </c>
    </row>
    <row r="20" spans="1:12" ht="45" x14ac:dyDescent="0.25">
      <c r="A20" s="53" t="s">
        <v>297</v>
      </c>
      <c r="B20" s="131" t="s">
        <v>296</v>
      </c>
      <c r="C20" s="117" t="s">
        <v>389</v>
      </c>
      <c r="D20" s="52" t="str">
        <f t="shared" ref="D20:D30" si="2">A20</f>
        <v>Суббота</v>
      </c>
      <c r="E20" s="131" t="s">
        <v>390</v>
      </c>
      <c r="F20" s="53" t="s">
        <v>226</v>
      </c>
      <c r="G20" s="39" t="s">
        <v>236</v>
      </c>
      <c r="H20" s="131" t="s">
        <v>296</v>
      </c>
      <c r="I20" s="117" t="s">
        <v>389</v>
      </c>
      <c r="J20" s="39" t="str">
        <f t="shared" ref="J20:J22" si="3">G20</f>
        <v>Суббота Воскресенье</v>
      </c>
      <c r="K20" s="131" t="s">
        <v>390</v>
      </c>
      <c r="L20" s="53" t="s">
        <v>226</v>
      </c>
    </row>
    <row r="21" spans="1:12" ht="60" x14ac:dyDescent="0.25">
      <c r="A21" s="53" t="s">
        <v>297</v>
      </c>
      <c r="B21" s="131" t="s">
        <v>307</v>
      </c>
      <c r="C21" s="117" t="s">
        <v>389</v>
      </c>
      <c r="D21" s="52" t="str">
        <f t="shared" si="2"/>
        <v>Суббота</v>
      </c>
      <c r="E21" s="131" t="s">
        <v>392</v>
      </c>
      <c r="F21" s="53" t="s">
        <v>226</v>
      </c>
      <c r="G21" s="39" t="s">
        <v>236</v>
      </c>
      <c r="H21" s="131" t="s">
        <v>307</v>
      </c>
      <c r="I21" s="117" t="s">
        <v>389</v>
      </c>
      <c r="J21" s="39" t="str">
        <f t="shared" si="3"/>
        <v>Суббота Воскресенье</v>
      </c>
      <c r="K21" s="131" t="s">
        <v>392</v>
      </c>
      <c r="L21" s="53" t="s">
        <v>226</v>
      </c>
    </row>
    <row r="22" spans="1:12" ht="60" x14ac:dyDescent="0.25">
      <c r="A22" s="53" t="s">
        <v>297</v>
      </c>
      <c r="B22" s="131" t="s">
        <v>308</v>
      </c>
      <c r="C22" s="117" t="s">
        <v>389</v>
      </c>
      <c r="D22" s="52" t="str">
        <f t="shared" si="2"/>
        <v>Суббота</v>
      </c>
      <c r="E22" s="131" t="s">
        <v>393</v>
      </c>
      <c r="F22" s="53" t="s">
        <v>226</v>
      </c>
      <c r="G22" s="39" t="s">
        <v>236</v>
      </c>
      <c r="H22" s="131" t="s">
        <v>308</v>
      </c>
      <c r="I22" s="117" t="s">
        <v>389</v>
      </c>
      <c r="J22" s="39" t="str">
        <f t="shared" si="3"/>
        <v>Суббота Воскресенье</v>
      </c>
      <c r="K22" s="131" t="s">
        <v>403</v>
      </c>
      <c r="L22" s="53" t="s">
        <v>226</v>
      </c>
    </row>
    <row r="23" spans="1:12" ht="60" x14ac:dyDescent="0.25">
      <c r="A23" s="53" t="s">
        <v>297</v>
      </c>
      <c r="B23" s="131" t="s">
        <v>309</v>
      </c>
      <c r="C23" s="117" t="s">
        <v>389</v>
      </c>
      <c r="D23" s="52" t="str">
        <f t="shared" si="2"/>
        <v>Суббота</v>
      </c>
      <c r="E23" s="131" t="s">
        <v>394</v>
      </c>
      <c r="F23" s="53" t="s">
        <v>226</v>
      </c>
      <c r="G23" s="39" t="s">
        <v>236</v>
      </c>
      <c r="H23" s="117" t="s">
        <v>306</v>
      </c>
      <c r="I23" s="117" t="s">
        <v>389</v>
      </c>
      <c r="J23" s="39" t="str">
        <f>G23</f>
        <v>Суббота Воскресенье</v>
      </c>
      <c r="K23" s="54">
        <v>0.94097222222222221</v>
      </c>
      <c r="L23" s="53" t="s">
        <v>226</v>
      </c>
    </row>
    <row r="24" spans="1:12" x14ac:dyDescent="0.25">
      <c r="A24" s="53" t="s">
        <v>297</v>
      </c>
      <c r="B24" s="57" t="s">
        <v>300</v>
      </c>
      <c r="C24" s="117" t="s">
        <v>389</v>
      </c>
      <c r="D24" s="52" t="str">
        <f t="shared" si="2"/>
        <v>Суббота</v>
      </c>
      <c r="E24" s="135">
        <v>0.95138888888888884</v>
      </c>
      <c r="F24" s="53" t="s">
        <v>226</v>
      </c>
    </row>
    <row r="25" spans="1:12" ht="21.75" customHeight="1" x14ac:dyDescent="0.25">
      <c r="A25" s="53" t="s">
        <v>298</v>
      </c>
      <c r="B25" s="57" t="s">
        <v>299</v>
      </c>
      <c r="C25" s="117" t="s">
        <v>389</v>
      </c>
      <c r="D25" s="52" t="str">
        <f t="shared" si="2"/>
        <v>Воскресенье</v>
      </c>
      <c r="E25" s="135">
        <v>0.34722222222222227</v>
      </c>
      <c r="F25" s="53" t="s">
        <v>226</v>
      </c>
      <c r="G25" s="90"/>
      <c r="H25" s="132"/>
      <c r="I25" s="89"/>
      <c r="J25" s="90"/>
      <c r="L25" s="68"/>
    </row>
    <row r="26" spans="1:12" ht="61.5" customHeight="1" x14ac:dyDescent="0.25">
      <c r="A26" s="53" t="s">
        <v>298</v>
      </c>
      <c r="B26" s="131" t="s">
        <v>296</v>
      </c>
      <c r="C26" s="117" t="s">
        <v>389</v>
      </c>
      <c r="D26" s="52" t="str">
        <f t="shared" si="2"/>
        <v>Воскресенье</v>
      </c>
      <c r="E26" s="131" t="s">
        <v>396</v>
      </c>
      <c r="F26" s="53" t="s">
        <v>226</v>
      </c>
      <c r="G26" s="90"/>
      <c r="H26" s="132"/>
      <c r="I26" s="89"/>
      <c r="J26" s="90"/>
      <c r="L26" s="68"/>
    </row>
    <row r="27" spans="1:12" ht="60" x14ac:dyDescent="0.25">
      <c r="A27" s="53" t="s">
        <v>298</v>
      </c>
      <c r="B27" s="131" t="s">
        <v>307</v>
      </c>
      <c r="C27" s="117" t="s">
        <v>389</v>
      </c>
      <c r="D27" s="52" t="str">
        <f t="shared" si="2"/>
        <v>Воскресенье</v>
      </c>
      <c r="E27" s="131" t="s">
        <v>391</v>
      </c>
      <c r="F27" s="53" t="s">
        <v>226</v>
      </c>
      <c r="G27" s="68"/>
      <c r="H27" s="89"/>
      <c r="I27" s="89"/>
      <c r="J27" s="89"/>
      <c r="L27" s="68"/>
    </row>
    <row r="28" spans="1:12" ht="60" x14ac:dyDescent="0.25">
      <c r="A28" s="53" t="s">
        <v>298</v>
      </c>
      <c r="B28" s="131" t="s">
        <v>308</v>
      </c>
      <c r="C28" s="117" t="s">
        <v>389</v>
      </c>
      <c r="D28" s="52" t="str">
        <f t="shared" si="2"/>
        <v>Воскресенье</v>
      </c>
      <c r="E28" s="131" t="s">
        <v>395</v>
      </c>
      <c r="F28" s="53" t="s">
        <v>226</v>
      </c>
      <c r="G28" s="68"/>
      <c r="H28" s="89"/>
      <c r="I28" s="89"/>
      <c r="J28" s="89"/>
      <c r="L28" s="68"/>
    </row>
    <row r="29" spans="1:12" ht="60" x14ac:dyDescent="0.25">
      <c r="A29" s="53" t="s">
        <v>298</v>
      </c>
      <c r="B29" s="131" t="s">
        <v>309</v>
      </c>
      <c r="C29" s="117" t="s">
        <v>389</v>
      </c>
      <c r="D29" s="52" t="str">
        <f t="shared" si="2"/>
        <v>Воскресенье</v>
      </c>
      <c r="E29" s="131" t="s">
        <v>394</v>
      </c>
      <c r="F29" s="53" t="s">
        <v>226</v>
      </c>
      <c r="G29" s="68"/>
      <c r="H29" s="89"/>
      <c r="I29" s="89"/>
      <c r="J29" s="89"/>
      <c r="L29" s="68"/>
    </row>
    <row r="30" spans="1:12" x14ac:dyDescent="0.25">
      <c r="A30" s="53" t="s">
        <v>298</v>
      </c>
      <c r="B30" s="117" t="s">
        <v>300</v>
      </c>
      <c r="C30" s="117" t="s">
        <v>389</v>
      </c>
      <c r="D30" s="52" t="str">
        <f t="shared" si="2"/>
        <v>Воскресенье</v>
      </c>
      <c r="E30" s="135">
        <v>0.95486111111111116</v>
      </c>
      <c r="F30" s="53" t="s">
        <v>226</v>
      </c>
      <c r="G30" s="68"/>
      <c r="H30" s="89"/>
      <c r="I30" s="89"/>
      <c r="J30" s="89"/>
      <c r="L30" s="68"/>
    </row>
    <row r="33" spans="1:12" ht="15.75" x14ac:dyDescent="0.25">
      <c r="A33" s="48" t="s">
        <v>330</v>
      </c>
    </row>
    <row r="34" spans="1:12" x14ac:dyDescent="0.25">
      <c r="A34" s="257" t="s">
        <v>227</v>
      </c>
      <c r="B34" s="257"/>
      <c r="C34" s="257"/>
      <c r="D34" s="257"/>
      <c r="E34" s="257"/>
      <c r="F34" s="257"/>
      <c r="G34" s="257" t="s">
        <v>228</v>
      </c>
      <c r="H34" s="257"/>
      <c r="I34" s="257"/>
      <c r="J34" s="257"/>
      <c r="K34" s="257"/>
      <c r="L34" s="257"/>
    </row>
    <row r="35" spans="1:12" ht="40.5" customHeight="1" x14ac:dyDescent="0.25">
      <c r="A35" s="258" t="s">
        <v>250</v>
      </c>
      <c r="B35" s="258"/>
      <c r="C35" s="258"/>
      <c r="D35" s="258"/>
      <c r="E35" s="258"/>
      <c r="F35" s="258"/>
      <c r="G35" s="258"/>
      <c r="H35" s="258"/>
      <c r="I35" s="258"/>
      <c r="J35" s="258"/>
      <c r="K35" s="258"/>
      <c r="L35" s="258"/>
    </row>
    <row r="36" spans="1:12" ht="75" x14ac:dyDescent="0.25">
      <c r="A36" s="40" t="s">
        <v>230</v>
      </c>
      <c r="B36" s="40" t="s">
        <v>295</v>
      </c>
      <c r="C36" s="40" t="s">
        <v>179</v>
      </c>
      <c r="D36" s="40" t="s">
        <v>314</v>
      </c>
      <c r="E36" s="40" t="s">
        <v>233</v>
      </c>
      <c r="F36" s="40" t="s">
        <v>183</v>
      </c>
      <c r="G36" s="40" t="s">
        <v>230</v>
      </c>
      <c r="H36" s="40" t="s">
        <v>232</v>
      </c>
      <c r="I36" s="40" t="s">
        <v>179</v>
      </c>
      <c r="J36" s="40" t="s">
        <v>314</v>
      </c>
      <c r="K36" s="40" t="s">
        <v>234</v>
      </c>
      <c r="L36" s="40" t="s">
        <v>183</v>
      </c>
    </row>
    <row r="37" spans="1:12" ht="60" x14ac:dyDescent="0.25">
      <c r="A37" s="141" t="s">
        <v>310</v>
      </c>
      <c r="B37" s="131" t="s">
        <v>311</v>
      </c>
      <c r="C37" s="117" t="s">
        <v>389</v>
      </c>
      <c r="D37" s="52" t="str">
        <f>A37</f>
        <v>рабочие дни</v>
      </c>
      <c r="E37" s="131" t="s">
        <v>397</v>
      </c>
      <c r="F37" s="53" t="s">
        <v>366</v>
      </c>
      <c r="G37" s="141" t="s">
        <v>310</v>
      </c>
      <c r="H37" s="131" t="s">
        <v>313</v>
      </c>
      <c r="I37" s="117" t="s">
        <v>389</v>
      </c>
      <c r="J37" s="52" t="str">
        <f>G37</f>
        <v>рабочие дни</v>
      </c>
      <c r="K37" s="131" t="s">
        <v>400</v>
      </c>
      <c r="L37" s="53" t="s">
        <v>366</v>
      </c>
    </row>
    <row r="38" spans="1:12" x14ac:dyDescent="0.25">
      <c r="A38" s="141" t="s">
        <v>310</v>
      </c>
      <c r="B38" s="131" t="s">
        <v>312</v>
      </c>
      <c r="C38" s="117" t="s">
        <v>389</v>
      </c>
      <c r="D38" s="52" t="str">
        <f>A38</f>
        <v>рабочие дни</v>
      </c>
      <c r="E38" s="135">
        <v>0.88888888888888884</v>
      </c>
      <c r="F38" s="53" t="s">
        <v>366</v>
      </c>
      <c r="G38" s="141" t="s">
        <v>310</v>
      </c>
      <c r="H38" s="131" t="s">
        <v>312</v>
      </c>
      <c r="I38" s="117" t="s">
        <v>389</v>
      </c>
      <c r="J38" s="52" t="str">
        <f>G38</f>
        <v>рабочие дни</v>
      </c>
      <c r="K38" s="135">
        <v>0.88888888888888884</v>
      </c>
      <c r="L38" s="53" t="s">
        <v>366</v>
      </c>
    </row>
    <row r="41" spans="1:12" ht="15.75" x14ac:dyDescent="0.25">
      <c r="A41" s="48" t="s">
        <v>330</v>
      </c>
    </row>
    <row r="42" spans="1:12" x14ac:dyDescent="0.25">
      <c r="A42" s="257" t="s">
        <v>227</v>
      </c>
      <c r="B42" s="257"/>
      <c r="C42" s="257"/>
      <c r="D42" s="257"/>
      <c r="E42" s="257"/>
      <c r="F42" s="257"/>
      <c r="G42" s="257" t="s">
        <v>228</v>
      </c>
      <c r="H42" s="257"/>
      <c r="I42" s="257"/>
      <c r="J42" s="257"/>
      <c r="K42" s="257"/>
      <c r="L42" s="257"/>
    </row>
    <row r="43" spans="1:12" ht="40.5" customHeight="1" x14ac:dyDescent="0.25">
      <c r="A43" s="258" t="s">
        <v>250</v>
      </c>
      <c r="B43" s="258"/>
      <c r="C43" s="258"/>
      <c r="D43" s="258"/>
      <c r="E43" s="258"/>
      <c r="F43" s="258"/>
      <c r="G43" s="258"/>
      <c r="H43" s="258"/>
      <c r="I43" s="258"/>
      <c r="J43" s="258"/>
      <c r="K43" s="258"/>
      <c r="L43" s="258"/>
    </row>
    <row r="44" spans="1:12" ht="90" x14ac:dyDescent="0.25">
      <c r="A44" s="40" t="s">
        <v>243</v>
      </c>
      <c r="B44" s="40" t="s">
        <v>295</v>
      </c>
      <c r="C44" s="40" t="s">
        <v>179</v>
      </c>
      <c r="D44" s="40" t="s">
        <v>322</v>
      </c>
      <c r="E44" s="40" t="s">
        <v>233</v>
      </c>
      <c r="F44" s="40" t="s">
        <v>183</v>
      </c>
      <c r="G44" s="40" t="s">
        <v>243</v>
      </c>
      <c r="H44" s="40" t="s">
        <v>232</v>
      </c>
      <c r="I44" s="40" t="s">
        <v>179</v>
      </c>
      <c r="J44" s="40" t="s">
        <v>322</v>
      </c>
      <c r="K44" s="40" t="s">
        <v>234</v>
      </c>
      <c r="L44" s="40" t="s">
        <v>183</v>
      </c>
    </row>
    <row r="45" spans="1:12" ht="60" x14ac:dyDescent="0.25">
      <c r="A45" s="39" t="s">
        <v>236</v>
      </c>
      <c r="B45" s="131" t="s">
        <v>399</v>
      </c>
      <c r="C45" s="117" t="s">
        <v>389</v>
      </c>
      <c r="D45" s="39" t="str">
        <f>A45</f>
        <v>Суббота Воскресенье</v>
      </c>
      <c r="E45" s="131" t="s">
        <v>398</v>
      </c>
      <c r="F45" s="53" t="s">
        <v>366</v>
      </c>
      <c r="G45" s="39" t="s">
        <v>236</v>
      </c>
      <c r="H45" s="131" t="s">
        <v>399</v>
      </c>
      <c r="I45" s="117" t="s">
        <v>389</v>
      </c>
      <c r="J45" s="39" t="str">
        <f>G45</f>
        <v>Суббота Воскресенье</v>
      </c>
      <c r="K45" s="131" t="s">
        <v>398</v>
      </c>
      <c r="L45" s="53" t="s">
        <v>366</v>
      </c>
    </row>
    <row r="46" spans="1:12" ht="30" x14ac:dyDescent="0.25">
      <c r="A46" s="39" t="s">
        <v>236</v>
      </c>
      <c r="B46" s="117" t="s">
        <v>323</v>
      </c>
      <c r="C46" s="117" t="s">
        <v>389</v>
      </c>
      <c r="D46" s="39" t="str">
        <f>A46</f>
        <v>Суббота Воскресенье</v>
      </c>
      <c r="E46" s="54">
        <v>0.86805555555555547</v>
      </c>
      <c r="F46" s="53" t="s">
        <v>366</v>
      </c>
      <c r="G46" s="39" t="s">
        <v>236</v>
      </c>
      <c r="H46" s="117" t="s">
        <v>323</v>
      </c>
      <c r="I46" s="117" t="s">
        <v>389</v>
      </c>
      <c r="J46" s="39" t="str">
        <f>G46</f>
        <v>Суббота Воскресенье</v>
      </c>
      <c r="K46" s="54">
        <v>0.86805555555555547</v>
      </c>
      <c r="L46" s="53" t="s">
        <v>366</v>
      </c>
    </row>
  </sheetData>
  <mergeCells count="12">
    <mergeCell ref="A43:L43"/>
    <mergeCell ref="A3:F3"/>
    <mergeCell ref="G3:L3"/>
    <mergeCell ref="A4:L4"/>
    <mergeCell ref="A16:F16"/>
    <mergeCell ref="G16:L16"/>
    <mergeCell ref="A17:L17"/>
    <mergeCell ref="A34:F34"/>
    <mergeCell ref="G34:L34"/>
    <mergeCell ref="A35:L35"/>
    <mergeCell ref="A42:F42"/>
    <mergeCell ref="G42:L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0" workbookViewId="0">
      <selection activeCell="I19" sqref="I19:I31"/>
    </sheetView>
  </sheetViews>
  <sheetFormatPr defaultRowHeight="15" x14ac:dyDescent="0.25"/>
  <cols>
    <col min="1" max="1" width="14.42578125" customWidth="1"/>
    <col min="2" max="2" width="16.7109375" customWidth="1"/>
    <col min="4" max="4" width="14.140625" customWidth="1"/>
    <col min="5" max="5" width="15.42578125" customWidth="1"/>
    <col min="6" max="6" width="16" customWidth="1"/>
    <col min="7" max="7" width="16.42578125" customWidth="1"/>
    <col min="8" max="8" width="17.5703125" customWidth="1"/>
    <col min="10" max="10" width="17" customWidth="1"/>
    <col min="11" max="11" width="15" customWidth="1"/>
    <col min="12" max="12" width="15.85546875" customWidth="1"/>
  </cols>
  <sheetData>
    <row r="1" spans="1:12" x14ac:dyDescent="0.25">
      <c r="A1" s="47" t="s">
        <v>328</v>
      </c>
    </row>
    <row r="3" spans="1:12" x14ac:dyDescent="0.25">
      <c r="A3" s="257" t="s">
        <v>227</v>
      </c>
      <c r="B3" s="257"/>
      <c r="C3" s="257"/>
      <c r="D3" s="257"/>
      <c r="E3" s="257"/>
      <c r="F3" s="257"/>
      <c r="G3" s="257" t="s">
        <v>228</v>
      </c>
      <c r="H3" s="257"/>
      <c r="I3" s="257"/>
      <c r="J3" s="257"/>
      <c r="K3" s="257"/>
      <c r="L3" s="257"/>
    </row>
    <row r="4" spans="1:12" ht="59.25" customHeight="1" x14ac:dyDescent="0.25">
      <c r="A4" s="258" t="s">
        <v>250</v>
      </c>
      <c r="B4" s="258"/>
      <c r="C4" s="258"/>
      <c r="D4" s="258"/>
      <c r="E4" s="258"/>
      <c r="F4" s="258"/>
      <c r="G4" s="258"/>
      <c r="H4" s="258"/>
      <c r="I4" s="258"/>
      <c r="J4" s="258"/>
      <c r="K4" s="258"/>
      <c r="L4" s="258"/>
    </row>
    <row r="5" spans="1:12" ht="90" x14ac:dyDescent="0.25">
      <c r="A5" s="40" t="s">
        <v>230</v>
      </c>
      <c r="B5" s="40" t="s">
        <v>225</v>
      </c>
      <c r="C5" s="40" t="s">
        <v>179</v>
      </c>
      <c r="D5" s="40" t="s">
        <v>317</v>
      </c>
      <c r="E5" s="40" t="s">
        <v>324</v>
      </c>
      <c r="F5" s="40" t="s">
        <v>183</v>
      </c>
      <c r="G5" s="40" t="s">
        <v>320</v>
      </c>
      <c r="H5" s="40" t="s">
        <v>325</v>
      </c>
      <c r="I5" s="40" t="s">
        <v>179</v>
      </c>
      <c r="J5" s="40" t="s">
        <v>321</v>
      </c>
      <c r="K5" s="40" t="s">
        <v>234</v>
      </c>
      <c r="L5" s="40" t="s">
        <v>183</v>
      </c>
    </row>
    <row r="6" spans="1:12" x14ac:dyDescent="0.25">
      <c r="A6" s="141" t="s">
        <v>310</v>
      </c>
      <c r="B6" s="63">
        <v>0.25347222222222221</v>
      </c>
      <c r="C6" s="117" t="s">
        <v>389</v>
      </c>
      <c r="D6" s="52" t="str">
        <f>A6</f>
        <v>рабочие дни</v>
      </c>
      <c r="E6" s="63">
        <v>0.2951388888888889</v>
      </c>
      <c r="F6" s="53" t="s">
        <v>366</v>
      </c>
      <c r="G6" s="141" t="s">
        <v>310</v>
      </c>
      <c r="H6" s="63">
        <v>0.2951388888888889</v>
      </c>
      <c r="I6" s="117" t="s">
        <v>389</v>
      </c>
      <c r="J6" s="52" t="str">
        <f>G6</f>
        <v>рабочие дни</v>
      </c>
      <c r="K6" s="135">
        <v>0.33680555555555558</v>
      </c>
      <c r="L6" s="53" t="s">
        <v>366</v>
      </c>
    </row>
    <row r="7" spans="1:12" x14ac:dyDescent="0.25">
      <c r="A7" s="141" t="s">
        <v>310</v>
      </c>
      <c r="B7" s="63">
        <v>0.28472222222222221</v>
      </c>
      <c r="C7" s="117" t="s">
        <v>389</v>
      </c>
      <c r="D7" s="52" t="str">
        <f t="shared" ref="D7:D13" si="0">A7</f>
        <v>рабочие дни</v>
      </c>
      <c r="E7" s="63">
        <v>0.33333333333333331</v>
      </c>
      <c r="F7" s="53" t="s">
        <v>366</v>
      </c>
      <c r="G7" s="141" t="s">
        <v>310</v>
      </c>
      <c r="H7" s="63">
        <v>0.33333333333333331</v>
      </c>
      <c r="I7" s="117" t="s">
        <v>389</v>
      </c>
      <c r="J7" s="52" t="str">
        <f t="shared" ref="J7:J13" si="1">G7</f>
        <v>рабочие дни</v>
      </c>
      <c r="K7" s="135">
        <v>0.375</v>
      </c>
      <c r="L7" s="53" t="s">
        <v>366</v>
      </c>
    </row>
    <row r="8" spans="1:12" x14ac:dyDescent="0.25">
      <c r="A8" s="141" t="s">
        <v>310</v>
      </c>
      <c r="B8" s="63">
        <v>0.34722222222222227</v>
      </c>
      <c r="C8" s="117" t="s">
        <v>389</v>
      </c>
      <c r="D8" s="52" t="str">
        <f t="shared" si="0"/>
        <v>рабочие дни</v>
      </c>
      <c r="E8" s="63">
        <v>0.40277777777777773</v>
      </c>
      <c r="F8" s="53" t="s">
        <v>366</v>
      </c>
      <c r="G8" s="141" t="s">
        <v>310</v>
      </c>
      <c r="H8" s="63">
        <v>0.40277777777777773</v>
      </c>
      <c r="I8" s="117" t="s">
        <v>389</v>
      </c>
      <c r="J8" s="52" t="str">
        <f t="shared" si="1"/>
        <v>рабочие дни</v>
      </c>
      <c r="K8" s="135">
        <v>0.4513888888888889</v>
      </c>
      <c r="L8" s="53" t="s">
        <v>366</v>
      </c>
    </row>
    <row r="9" spans="1:12" x14ac:dyDescent="0.25">
      <c r="A9" s="141" t="s">
        <v>310</v>
      </c>
      <c r="B9" s="63">
        <v>0.4861111111111111</v>
      </c>
      <c r="C9" s="117" t="s">
        <v>389</v>
      </c>
      <c r="D9" s="52" t="str">
        <f t="shared" si="0"/>
        <v>рабочие дни</v>
      </c>
      <c r="E9" s="63">
        <v>0.54166666666666663</v>
      </c>
      <c r="F9" s="53" t="s">
        <v>366</v>
      </c>
      <c r="G9" s="141" t="s">
        <v>310</v>
      </c>
      <c r="H9" s="63">
        <v>0.54166666666666663</v>
      </c>
      <c r="I9" s="117" t="s">
        <v>389</v>
      </c>
      <c r="J9" s="52" t="str">
        <f t="shared" si="1"/>
        <v>рабочие дни</v>
      </c>
      <c r="K9" s="135">
        <v>0.59722222222222221</v>
      </c>
      <c r="L9" s="53" t="s">
        <v>366</v>
      </c>
    </row>
    <row r="10" spans="1:12" x14ac:dyDescent="0.25">
      <c r="A10" s="141" t="s">
        <v>310</v>
      </c>
      <c r="B10" s="63">
        <v>0.54166666666666663</v>
      </c>
      <c r="C10" s="117" t="s">
        <v>389</v>
      </c>
      <c r="D10" s="52" t="str">
        <f t="shared" si="0"/>
        <v>рабочие дни</v>
      </c>
      <c r="E10" s="133">
        <v>0.59722222222222221</v>
      </c>
      <c r="F10" s="53" t="s">
        <v>366</v>
      </c>
      <c r="G10" s="141" t="s">
        <v>310</v>
      </c>
      <c r="H10" s="133">
        <v>0.59722222222222221</v>
      </c>
      <c r="I10" s="117" t="s">
        <v>389</v>
      </c>
      <c r="J10" s="52" t="str">
        <f t="shared" si="1"/>
        <v>рабочие дни</v>
      </c>
      <c r="K10" s="135">
        <v>0.65277777777777779</v>
      </c>
      <c r="L10" s="53" t="s">
        <v>366</v>
      </c>
    </row>
    <row r="11" spans="1:12" x14ac:dyDescent="0.25">
      <c r="A11" s="141" t="s">
        <v>310</v>
      </c>
      <c r="B11" s="63">
        <v>0.65277777777777779</v>
      </c>
      <c r="C11" s="117" t="s">
        <v>389</v>
      </c>
      <c r="D11" s="52" t="str">
        <f t="shared" si="0"/>
        <v>рабочие дни</v>
      </c>
      <c r="E11" s="63">
        <v>0.70833333333333337</v>
      </c>
      <c r="F11" s="53" t="s">
        <v>366</v>
      </c>
      <c r="G11" s="141" t="s">
        <v>310</v>
      </c>
      <c r="H11" s="63">
        <v>0.70833333333333337</v>
      </c>
      <c r="I11" s="117" t="s">
        <v>389</v>
      </c>
      <c r="J11" s="52" t="str">
        <f t="shared" si="1"/>
        <v>рабочие дни</v>
      </c>
      <c r="K11" s="135">
        <v>0.76388888888888884</v>
      </c>
      <c r="L11" s="53" t="s">
        <v>366</v>
      </c>
    </row>
    <row r="12" spans="1:12" x14ac:dyDescent="0.25">
      <c r="A12" s="141" t="s">
        <v>310</v>
      </c>
      <c r="B12" s="126">
        <v>0.72222222222222221</v>
      </c>
      <c r="C12" s="117" t="s">
        <v>389</v>
      </c>
      <c r="D12" s="52" t="str">
        <f t="shared" si="0"/>
        <v>рабочие дни</v>
      </c>
      <c r="E12" s="63">
        <v>0.77777777777777779</v>
      </c>
      <c r="F12" s="53" t="s">
        <v>366</v>
      </c>
      <c r="G12" s="141" t="s">
        <v>310</v>
      </c>
      <c r="H12" s="63">
        <v>0.77777777777777779</v>
      </c>
      <c r="I12" s="117" t="s">
        <v>389</v>
      </c>
      <c r="J12" s="52" t="str">
        <f t="shared" si="1"/>
        <v>рабочие дни</v>
      </c>
      <c r="K12" s="135">
        <v>0.83333333333333337</v>
      </c>
      <c r="L12" s="53" t="s">
        <v>366</v>
      </c>
    </row>
    <row r="13" spans="1:12" x14ac:dyDescent="0.25">
      <c r="A13" s="141" t="s">
        <v>310</v>
      </c>
      <c r="B13" s="63">
        <v>0.79166666666666663</v>
      </c>
      <c r="C13" s="117" t="s">
        <v>389</v>
      </c>
      <c r="D13" s="52" t="str">
        <f t="shared" si="0"/>
        <v>рабочие дни</v>
      </c>
      <c r="E13" s="63">
        <v>0.83333333333333337</v>
      </c>
      <c r="F13" s="53" t="s">
        <v>366</v>
      </c>
      <c r="G13" s="141" t="s">
        <v>310</v>
      </c>
      <c r="H13" s="63">
        <v>0.83333333333333337</v>
      </c>
      <c r="I13" s="117" t="s">
        <v>389</v>
      </c>
      <c r="J13" s="52" t="str">
        <f t="shared" si="1"/>
        <v>рабочие дни</v>
      </c>
      <c r="K13" s="135">
        <v>0.875</v>
      </c>
      <c r="L13" s="53" t="s">
        <v>366</v>
      </c>
    </row>
    <row r="15" spans="1:12" ht="15.75" thickBot="1" x14ac:dyDescent="0.3">
      <c r="A15" s="47" t="s">
        <v>328</v>
      </c>
    </row>
    <row r="16" spans="1:12" x14ac:dyDescent="0.25">
      <c r="A16" s="263" t="s">
        <v>227</v>
      </c>
      <c r="B16" s="264"/>
      <c r="C16" s="264"/>
      <c r="D16" s="264"/>
      <c r="E16" s="264"/>
      <c r="F16" s="264"/>
      <c r="G16" s="264" t="s">
        <v>228</v>
      </c>
      <c r="H16" s="264"/>
      <c r="I16" s="264"/>
      <c r="J16" s="264"/>
      <c r="K16" s="264"/>
      <c r="L16" s="265"/>
    </row>
    <row r="17" spans="1:12" ht="39.75" customHeight="1" x14ac:dyDescent="0.25">
      <c r="A17" s="258" t="s">
        <v>250</v>
      </c>
      <c r="B17" s="258"/>
      <c r="C17" s="258"/>
      <c r="D17" s="258"/>
      <c r="E17" s="258"/>
      <c r="F17" s="258"/>
      <c r="G17" s="258"/>
      <c r="H17" s="258"/>
      <c r="I17" s="258"/>
      <c r="J17" s="258"/>
      <c r="K17" s="258"/>
      <c r="L17" s="258"/>
    </row>
    <row r="18" spans="1:12" ht="109.5" customHeight="1" x14ac:dyDescent="0.25">
      <c r="A18" s="40" t="s">
        <v>243</v>
      </c>
      <c r="B18" s="40" t="s">
        <v>295</v>
      </c>
      <c r="C18" s="40" t="s">
        <v>179</v>
      </c>
      <c r="D18" s="40" t="s">
        <v>318</v>
      </c>
      <c r="E18" s="40" t="s">
        <v>324</v>
      </c>
      <c r="F18" s="40" t="s">
        <v>183</v>
      </c>
      <c r="G18" s="40" t="s">
        <v>243</v>
      </c>
      <c r="H18" s="40" t="s">
        <v>325</v>
      </c>
      <c r="I18" s="40" t="s">
        <v>179</v>
      </c>
      <c r="J18" s="40" t="s">
        <v>318</v>
      </c>
      <c r="K18" s="40" t="s">
        <v>234</v>
      </c>
      <c r="L18" s="40" t="s">
        <v>183</v>
      </c>
    </row>
    <row r="19" spans="1:12" x14ac:dyDescent="0.25">
      <c r="A19" s="53" t="s">
        <v>297</v>
      </c>
      <c r="B19" s="63">
        <v>0.28472222222222221</v>
      </c>
      <c r="C19" s="117" t="s">
        <v>389</v>
      </c>
      <c r="D19" s="52" t="str">
        <f>A19</f>
        <v>Суббота</v>
      </c>
      <c r="E19" s="63">
        <v>0.33333333333333331</v>
      </c>
      <c r="F19" s="53" t="s">
        <v>366</v>
      </c>
      <c r="G19" s="53" t="s">
        <v>297</v>
      </c>
      <c r="H19" s="63">
        <v>0.33333333333333331</v>
      </c>
      <c r="I19" s="117" t="s">
        <v>389</v>
      </c>
      <c r="J19" s="52" t="str">
        <f>G19</f>
        <v>Суббота</v>
      </c>
      <c r="K19" s="135">
        <v>0.375</v>
      </c>
      <c r="L19" s="53" t="s">
        <v>366</v>
      </c>
    </row>
    <row r="20" spans="1:12" x14ac:dyDescent="0.25">
      <c r="A20" s="53" t="s">
        <v>297</v>
      </c>
      <c r="B20" s="63">
        <v>0.34722222222222227</v>
      </c>
      <c r="C20" s="117" t="s">
        <v>389</v>
      </c>
      <c r="D20" s="52" t="str">
        <f t="shared" ref="D20:D31" si="2">A20</f>
        <v>Суббота</v>
      </c>
      <c r="E20" s="63">
        <v>0.40277777777777773</v>
      </c>
      <c r="F20" s="53" t="s">
        <v>366</v>
      </c>
      <c r="G20" s="53" t="s">
        <v>297</v>
      </c>
      <c r="H20" s="63">
        <v>0.40277777777777773</v>
      </c>
      <c r="I20" s="117" t="s">
        <v>389</v>
      </c>
      <c r="J20" s="52" t="str">
        <f t="shared" ref="J20:J31" si="3">G20</f>
        <v>Суббота</v>
      </c>
      <c r="K20" s="135">
        <v>0.4513888888888889</v>
      </c>
      <c r="L20" s="53" t="s">
        <v>366</v>
      </c>
    </row>
    <row r="21" spans="1:12" x14ac:dyDescent="0.25">
      <c r="A21" s="53" t="s">
        <v>297</v>
      </c>
      <c r="B21" s="63">
        <v>0.4861111111111111</v>
      </c>
      <c r="C21" s="117" t="s">
        <v>389</v>
      </c>
      <c r="D21" s="52" t="str">
        <f t="shared" si="2"/>
        <v>Суббота</v>
      </c>
      <c r="E21" s="63">
        <v>0.54166666666666663</v>
      </c>
      <c r="F21" s="53" t="s">
        <v>366</v>
      </c>
      <c r="G21" s="53" t="s">
        <v>297</v>
      </c>
      <c r="H21" s="63">
        <v>0.54166666666666663</v>
      </c>
      <c r="I21" s="117" t="s">
        <v>389</v>
      </c>
      <c r="J21" s="52" t="str">
        <f t="shared" si="3"/>
        <v>Суббота</v>
      </c>
      <c r="K21" s="135">
        <v>0.59722222222222221</v>
      </c>
      <c r="L21" s="53" t="s">
        <v>366</v>
      </c>
    </row>
    <row r="22" spans="1:12" x14ac:dyDescent="0.25">
      <c r="A22" s="53" t="s">
        <v>297</v>
      </c>
      <c r="B22" s="63">
        <v>0.54166666666666663</v>
      </c>
      <c r="C22" s="117" t="s">
        <v>389</v>
      </c>
      <c r="D22" s="52" t="str">
        <f t="shared" si="2"/>
        <v>Суббота</v>
      </c>
      <c r="E22" s="133">
        <v>0.59722222222222221</v>
      </c>
      <c r="F22" s="53" t="s">
        <v>366</v>
      </c>
      <c r="G22" s="53" t="s">
        <v>297</v>
      </c>
      <c r="H22" s="133">
        <v>0.59722222222222221</v>
      </c>
      <c r="I22" s="117" t="s">
        <v>389</v>
      </c>
      <c r="J22" s="52" t="str">
        <f t="shared" si="3"/>
        <v>Суббота</v>
      </c>
      <c r="K22" s="135">
        <v>0.65277777777777779</v>
      </c>
      <c r="L22" s="53" t="s">
        <v>366</v>
      </c>
    </row>
    <row r="23" spans="1:12" x14ac:dyDescent="0.25">
      <c r="A23" s="53" t="s">
        <v>297</v>
      </c>
      <c r="B23" s="63">
        <v>0.65277777777777779</v>
      </c>
      <c r="C23" s="117" t="s">
        <v>389</v>
      </c>
      <c r="D23" s="52" t="str">
        <f t="shared" si="2"/>
        <v>Суббота</v>
      </c>
      <c r="E23" s="133">
        <v>0.70833333333333337</v>
      </c>
      <c r="F23" s="53" t="s">
        <v>366</v>
      </c>
      <c r="G23" s="53" t="s">
        <v>297</v>
      </c>
      <c r="H23" s="133">
        <v>0.70833333333333337</v>
      </c>
      <c r="I23" s="117" t="s">
        <v>389</v>
      </c>
      <c r="J23" s="52" t="str">
        <f t="shared" si="3"/>
        <v>Суббота</v>
      </c>
      <c r="K23" s="135">
        <v>0.76388888888888884</v>
      </c>
      <c r="L23" s="53" t="s">
        <v>366</v>
      </c>
    </row>
    <row r="24" spans="1:12" x14ac:dyDescent="0.25">
      <c r="A24" s="53" t="s">
        <v>297</v>
      </c>
      <c r="B24" s="63">
        <v>0.72222222222222221</v>
      </c>
      <c r="C24" s="117" t="s">
        <v>389</v>
      </c>
      <c r="D24" s="52" t="str">
        <f t="shared" si="2"/>
        <v>Суббота</v>
      </c>
      <c r="E24" s="126">
        <v>0.77777777777777779</v>
      </c>
      <c r="F24" s="53" t="s">
        <v>366</v>
      </c>
      <c r="G24" s="53" t="s">
        <v>297</v>
      </c>
      <c r="H24" s="126">
        <v>0.77777777777777779</v>
      </c>
      <c r="I24" s="117" t="s">
        <v>389</v>
      </c>
      <c r="J24" s="52" t="str">
        <f t="shared" si="3"/>
        <v>Суббота</v>
      </c>
      <c r="K24" s="135">
        <v>0.83333333333333337</v>
      </c>
      <c r="L24" s="53" t="s">
        <v>366</v>
      </c>
    </row>
    <row r="25" spans="1:12" x14ac:dyDescent="0.25">
      <c r="A25" s="53" t="s">
        <v>297</v>
      </c>
      <c r="B25" s="63">
        <v>0.79166666666666663</v>
      </c>
      <c r="C25" s="117" t="s">
        <v>389</v>
      </c>
      <c r="D25" s="52" t="str">
        <f t="shared" si="2"/>
        <v>Суббота</v>
      </c>
      <c r="E25" s="133">
        <v>0.83333333333333337</v>
      </c>
      <c r="F25" s="53" t="s">
        <v>366</v>
      </c>
      <c r="G25" s="53" t="s">
        <v>297</v>
      </c>
      <c r="H25" s="133">
        <v>0.83333333333333337</v>
      </c>
      <c r="I25" s="117" t="s">
        <v>389</v>
      </c>
      <c r="J25" s="52" t="str">
        <f t="shared" si="3"/>
        <v>Суббота</v>
      </c>
      <c r="K25" s="135">
        <v>0.875</v>
      </c>
      <c r="L25" s="53" t="s">
        <v>366</v>
      </c>
    </row>
    <row r="26" spans="1:12" x14ac:dyDescent="0.25">
      <c r="A26" s="53" t="s">
        <v>298</v>
      </c>
      <c r="B26" s="63">
        <v>0.34722222222222227</v>
      </c>
      <c r="C26" s="117" t="s">
        <v>389</v>
      </c>
      <c r="D26" s="52" t="str">
        <f t="shared" si="2"/>
        <v>Воскресенье</v>
      </c>
      <c r="E26" s="133">
        <v>0.40277777777777773</v>
      </c>
      <c r="F26" s="53" t="s">
        <v>366</v>
      </c>
      <c r="G26" s="53" t="s">
        <v>298</v>
      </c>
      <c r="H26" s="133">
        <v>0.40277777777777773</v>
      </c>
      <c r="I26" s="117" t="s">
        <v>389</v>
      </c>
      <c r="J26" s="52" t="str">
        <f t="shared" si="3"/>
        <v>Воскресенье</v>
      </c>
      <c r="K26" s="135">
        <v>0.4513888888888889</v>
      </c>
      <c r="L26" s="53" t="s">
        <v>366</v>
      </c>
    </row>
    <row r="27" spans="1:12" x14ac:dyDescent="0.25">
      <c r="A27" s="53" t="s">
        <v>298</v>
      </c>
      <c r="B27" s="63">
        <v>0.4861111111111111</v>
      </c>
      <c r="C27" s="117" t="s">
        <v>389</v>
      </c>
      <c r="D27" s="52" t="str">
        <f t="shared" si="2"/>
        <v>Воскресенье</v>
      </c>
      <c r="E27" s="133">
        <v>0.54166666666666663</v>
      </c>
      <c r="F27" s="53" t="s">
        <v>366</v>
      </c>
      <c r="G27" s="53" t="s">
        <v>298</v>
      </c>
      <c r="H27" s="133">
        <v>0.54166666666666663</v>
      </c>
      <c r="I27" s="117" t="s">
        <v>389</v>
      </c>
      <c r="J27" s="52" t="str">
        <f t="shared" si="3"/>
        <v>Воскресенье</v>
      </c>
      <c r="K27" s="135">
        <v>0.59722222222222221</v>
      </c>
      <c r="L27" s="53" t="s">
        <v>366</v>
      </c>
    </row>
    <row r="28" spans="1:12" x14ac:dyDescent="0.25">
      <c r="A28" s="53" t="s">
        <v>298</v>
      </c>
      <c r="B28" s="63">
        <v>0.54166666666666663</v>
      </c>
      <c r="C28" s="117" t="s">
        <v>389</v>
      </c>
      <c r="D28" s="52" t="str">
        <f t="shared" si="2"/>
        <v>Воскресенье</v>
      </c>
      <c r="E28" s="133">
        <v>0.59722222222222221</v>
      </c>
      <c r="F28" s="53" t="s">
        <v>366</v>
      </c>
      <c r="G28" s="53" t="s">
        <v>298</v>
      </c>
      <c r="H28" s="133">
        <v>0.59722222222222221</v>
      </c>
      <c r="I28" s="117" t="s">
        <v>389</v>
      </c>
      <c r="J28" s="52" t="str">
        <f t="shared" si="3"/>
        <v>Воскресенье</v>
      </c>
      <c r="K28" s="135">
        <v>0.65277777777777779</v>
      </c>
      <c r="L28" s="53" t="s">
        <v>366</v>
      </c>
    </row>
    <row r="29" spans="1:12" x14ac:dyDescent="0.25">
      <c r="A29" s="53" t="s">
        <v>298</v>
      </c>
      <c r="B29" s="63">
        <v>0.65277777777777779</v>
      </c>
      <c r="C29" s="117" t="s">
        <v>389</v>
      </c>
      <c r="D29" s="52" t="str">
        <f t="shared" si="2"/>
        <v>Воскресенье</v>
      </c>
      <c r="E29" s="63">
        <v>0.70833333333333337</v>
      </c>
      <c r="F29" s="53" t="s">
        <v>366</v>
      </c>
      <c r="G29" s="53" t="s">
        <v>298</v>
      </c>
      <c r="H29" s="63">
        <v>0.70833333333333337</v>
      </c>
      <c r="I29" s="117" t="s">
        <v>389</v>
      </c>
      <c r="J29" s="52" t="str">
        <f t="shared" si="3"/>
        <v>Воскресенье</v>
      </c>
      <c r="K29" s="135">
        <v>0.76388888888888884</v>
      </c>
      <c r="L29" s="53" t="s">
        <v>366</v>
      </c>
    </row>
    <row r="30" spans="1:12" x14ac:dyDescent="0.25">
      <c r="A30" s="53" t="s">
        <v>298</v>
      </c>
      <c r="B30" s="126">
        <v>0.72222222222222221</v>
      </c>
      <c r="C30" s="117" t="s">
        <v>389</v>
      </c>
      <c r="D30" s="52" t="str">
        <f t="shared" si="2"/>
        <v>Воскресенье</v>
      </c>
      <c r="E30" s="63">
        <v>0.77777777777777779</v>
      </c>
      <c r="F30" s="53" t="s">
        <v>366</v>
      </c>
      <c r="G30" s="53" t="s">
        <v>298</v>
      </c>
      <c r="H30" s="63">
        <v>0.77777777777777779</v>
      </c>
      <c r="I30" s="117" t="s">
        <v>389</v>
      </c>
      <c r="J30" s="52" t="str">
        <f t="shared" si="3"/>
        <v>Воскресенье</v>
      </c>
      <c r="K30" s="135">
        <v>0.83333333333333337</v>
      </c>
      <c r="L30" s="53" t="s">
        <v>366</v>
      </c>
    </row>
    <row r="31" spans="1:12" x14ac:dyDescent="0.25">
      <c r="A31" s="53" t="s">
        <v>298</v>
      </c>
      <c r="B31" s="126">
        <v>0.79166666666666663</v>
      </c>
      <c r="C31" s="117" t="s">
        <v>389</v>
      </c>
      <c r="D31" s="52" t="str">
        <f t="shared" si="2"/>
        <v>Воскресенье</v>
      </c>
      <c r="E31" s="126">
        <v>0.83333333333333337</v>
      </c>
      <c r="F31" s="53" t="s">
        <v>366</v>
      </c>
      <c r="G31" s="53" t="s">
        <v>298</v>
      </c>
      <c r="H31" s="126">
        <v>0.83333333333333337</v>
      </c>
      <c r="I31" s="117" t="s">
        <v>389</v>
      </c>
      <c r="J31" s="52" t="str">
        <f t="shared" si="3"/>
        <v>Воскресенье</v>
      </c>
      <c r="K31" s="135">
        <v>0.875</v>
      </c>
      <c r="L31" s="53" t="s">
        <v>366</v>
      </c>
    </row>
  </sheetData>
  <mergeCells count="6">
    <mergeCell ref="A17:L17"/>
    <mergeCell ref="A3:F3"/>
    <mergeCell ref="G3:L3"/>
    <mergeCell ref="A4:L4"/>
    <mergeCell ref="A16:F16"/>
    <mergeCell ref="G16:L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7" workbookViewId="0">
      <selection activeCell="I16" sqref="I16:I18"/>
    </sheetView>
  </sheetViews>
  <sheetFormatPr defaultRowHeight="15" x14ac:dyDescent="0.25"/>
  <cols>
    <col min="1" max="1" width="18" customWidth="1"/>
    <col min="2" max="2" width="19" customWidth="1"/>
    <col min="4" max="4" width="18.5703125" customWidth="1"/>
    <col min="5" max="5" width="15.42578125" customWidth="1"/>
    <col min="6" max="6" width="16.140625" customWidth="1"/>
    <col min="7" max="7" width="18.7109375" customWidth="1"/>
    <col min="8" max="8" width="15.85546875" customWidth="1"/>
    <col min="10" max="10" width="18.140625" customWidth="1"/>
    <col min="11" max="11" width="17.5703125" customWidth="1"/>
    <col min="12" max="12" width="16.5703125" customWidth="1"/>
  </cols>
  <sheetData>
    <row r="1" spans="1:12" x14ac:dyDescent="0.25">
      <c r="A1" s="47" t="s">
        <v>334</v>
      </c>
    </row>
    <row r="3" spans="1:12" x14ac:dyDescent="0.25">
      <c r="A3" s="257" t="s">
        <v>227</v>
      </c>
      <c r="B3" s="257"/>
      <c r="C3" s="257"/>
      <c r="D3" s="257"/>
      <c r="E3" s="257"/>
      <c r="F3" s="257"/>
      <c r="G3" s="257" t="s">
        <v>228</v>
      </c>
      <c r="H3" s="257"/>
      <c r="I3" s="257"/>
      <c r="J3" s="257"/>
      <c r="K3" s="257"/>
      <c r="L3" s="257"/>
    </row>
    <row r="4" spans="1:12" ht="42.75" customHeight="1" x14ac:dyDescent="0.25">
      <c r="A4" s="258" t="s">
        <v>250</v>
      </c>
      <c r="B4" s="258"/>
      <c r="C4" s="258"/>
      <c r="D4" s="258"/>
      <c r="E4" s="258"/>
      <c r="F4" s="258"/>
      <c r="G4" s="258"/>
      <c r="H4" s="258"/>
      <c r="I4" s="258"/>
      <c r="J4" s="258"/>
      <c r="K4" s="258"/>
      <c r="L4" s="258"/>
    </row>
    <row r="5" spans="1:12" ht="120.75" customHeight="1" x14ac:dyDescent="0.25">
      <c r="A5" s="40" t="s">
        <v>230</v>
      </c>
      <c r="B5" s="40" t="s">
        <v>225</v>
      </c>
      <c r="C5" s="40" t="s">
        <v>179</v>
      </c>
      <c r="D5" s="40" t="s">
        <v>317</v>
      </c>
      <c r="E5" s="40" t="s">
        <v>326</v>
      </c>
      <c r="F5" s="40" t="s">
        <v>183</v>
      </c>
      <c r="G5" s="40" t="s">
        <v>320</v>
      </c>
      <c r="H5" s="40" t="s">
        <v>327</v>
      </c>
      <c r="I5" s="40" t="s">
        <v>179</v>
      </c>
      <c r="J5" s="40" t="s">
        <v>321</v>
      </c>
      <c r="K5" s="40" t="s">
        <v>234</v>
      </c>
      <c r="L5" s="40" t="s">
        <v>183</v>
      </c>
    </row>
    <row r="6" spans="1:12" x14ac:dyDescent="0.25">
      <c r="A6" s="53" t="s">
        <v>310</v>
      </c>
      <c r="B6" s="126">
        <v>0.33333333333333331</v>
      </c>
      <c r="C6" s="117" t="s">
        <v>389</v>
      </c>
      <c r="D6" s="52" t="str">
        <f>A6</f>
        <v>рабочие дни</v>
      </c>
      <c r="E6" s="126">
        <v>0.37847222222222227</v>
      </c>
      <c r="F6" s="53" t="s">
        <v>366</v>
      </c>
      <c r="G6" s="53" t="s">
        <v>310</v>
      </c>
      <c r="H6" s="126">
        <v>0.37847222222222227</v>
      </c>
      <c r="I6" s="117" t="s">
        <v>389</v>
      </c>
      <c r="J6" s="52" t="str">
        <f>G6</f>
        <v>рабочие дни</v>
      </c>
      <c r="K6" s="54">
        <v>0.4375</v>
      </c>
      <c r="L6" s="53" t="s">
        <v>366</v>
      </c>
    </row>
    <row r="7" spans="1:12" x14ac:dyDescent="0.25">
      <c r="A7" s="53" t="s">
        <v>310</v>
      </c>
      <c r="B7" s="126">
        <v>0.54861111111111105</v>
      </c>
      <c r="C7" s="117" t="s">
        <v>389</v>
      </c>
      <c r="D7" s="52" t="str">
        <f t="shared" ref="D7:D8" si="0">A7</f>
        <v>рабочие дни</v>
      </c>
      <c r="E7" s="126">
        <v>0.60833333333333328</v>
      </c>
      <c r="F7" s="53" t="s">
        <v>366</v>
      </c>
      <c r="G7" s="53" t="s">
        <v>310</v>
      </c>
      <c r="H7" s="126">
        <v>0.60833333333333328</v>
      </c>
      <c r="I7" s="117" t="s">
        <v>389</v>
      </c>
      <c r="J7" s="52" t="str">
        <f t="shared" ref="J7:J8" si="1">G7</f>
        <v>рабочие дни</v>
      </c>
      <c r="K7" s="54">
        <v>0.66805555555555562</v>
      </c>
      <c r="L7" s="53" t="s">
        <v>366</v>
      </c>
    </row>
    <row r="8" spans="1:12" x14ac:dyDescent="0.25">
      <c r="A8" s="53" t="s">
        <v>310</v>
      </c>
      <c r="B8" s="63">
        <v>0.74305555555555547</v>
      </c>
      <c r="C8" s="117" t="s">
        <v>389</v>
      </c>
      <c r="D8" s="52" t="str">
        <f t="shared" si="0"/>
        <v>рабочие дни</v>
      </c>
      <c r="E8" s="63">
        <v>0.8027777777777777</v>
      </c>
      <c r="F8" s="53" t="s">
        <v>366</v>
      </c>
      <c r="G8" s="53" t="s">
        <v>310</v>
      </c>
      <c r="H8" s="63">
        <v>0.8027777777777777</v>
      </c>
      <c r="I8" s="53" t="s">
        <v>389</v>
      </c>
      <c r="J8" s="52" t="str">
        <f t="shared" si="1"/>
        <v>рабочие дни</v>
      </c>
      <c r="K8" s="54">
        <v>0.86249999999999993</v>
      </c>
      <c r="L8" s="53" t="s">
        <v>366</v>
      </c>
    </row>
    <row r="11" spans="1:12" x14ac:dyDescent="0.25">
      <c r="A11" s="47" t="s">
        <v>334</v>
      </c>
    </row>
    <row r="13" spans="1:12" x14ac:dyDescent="0.25">
      <c r="A13" s="257" t="s">
        <v>227</v>
      </c>
      <c r="B13" s="257"/>
      <c r="C13" s="257"/>
      <c r="D13" s="257"/>
      <c r="E13" s="257"/>
      <c r="F13" s="257"/>
      <c r="G13" s="257" t="s">
        <v>228</v>
      </c>
      <c r="H13" s="257"/>
      <c r="I13" s="257"/>
      <c r="J13" s="257"/>
      <c r="K13" s="257"/>
      <c r="L13" s="257"/>
    </row>
    <row r="14" spans="1:12" ht="36" customHeight="1" x14ac:dyDescent="0.25">
      <c r="A14" s="258" t="s">
        <v>250</v>
      </c>
      <c r="B14" s="258"/>
      <c r="C14" s="258"/>
      <c r="D14" s="258"/>
      <c r="E14" s="258"/>
      <c r="F14" s="258"/>
      <c r="G14" s="258"/>
      <c r="H14" s="258"/>
      <c r="I14" s="258"/>
      <c r="J14" s="258"/>
      <c r="K14" s="258"/>
      <c r="L14" s="258"/>
    </row>
    <row r="15" spans="1:12" ht="90" x14ac:dyDescent="0.25">
      <c r="A15" s="51" t="s">
        <v>243</v>
      </c>
      <c r="B15" s="51" t="s">
        <v>225</v>
      </c>
      <c r="C15" s="51" t="s">
        <v>179</v>
      </c>
      <c r="D15" s="51" t="s">
        <v>318</v>
      </c>
      <c r="E15" s="51" t="s">
        <v>326</v>
      </c>
      <c r="F15" s="51" t="s">
        <v>183</v>
      </c>
      <c r="G15" s="51" t="s">
        <v>243</v>
      </c>
      <c r="H15" s="51" t="s">
        <v>327</v>
      </c>
      <c r="I15" s="51" t="s">
        <v>179</v>
      </c>
      <c r="J15" s="51" t="s">
        <v>318</v>
      </c>
      <c r="K15" s="51" t="s">
        <v>234</v>
      </c>
      <c r="L15" s="51" t="s">
        <v>183</v>
      </c>
    </row>
    <row r="16" spans="1:12" ht="30" x14ac:dyDescent="0.25">
      <c r="A16" s="39" t="s">
        <v>236</v>
      </c>
      <c r="B16" s="134">
        <v>0.33333333333333331</v>
      </c>
      <c r="C16" s="154" t="s">
        <v>389</v>
      </c>
      <c r="D16" s="39" t="str">
        <f>A16</f>
        <v>Суббота Воскресенье</v>
      </c>
      <c r="E16" s="134">
        <v>0.37847222222222227</v>
      </c>
      <c r="F16" s="53" t="s">
        <v>366</v>
      </c>
      <c r="G16" s="39" t="s">
        <v>236</v>
      </c>
      <c r="H16" s="134">
        <v>0.37847222222222227</v>
      </c>
      <c r="I16" s="117" t="s">
        <v>389</v>
      </c>
      <c r="J16" s="39" t="str">
        <f>G16</f>
        <v>Суббота Воскресенье</v>
      </c>
      <c r="K16" s="54">
        <v>0.4375</v>
      </c>
      <c r="L16" s="53" t="s">
        <v>366</v>
      </c>
    </row>
    <row r="17" spans="1:12" ht="30" x14ac:dyDescent="0.25">
      <c r="A17" s="39" t="s">
        <v>236</v>
      </c>
      <c r="B17" s="134">
        <v>0.54861111111111105</v>
      </c>
      <c r="C17" s="154" t="s">
        <v>389</v>
      </c>
      <c r="D17" s="39" t="str">
        <f t="shared" ref="D17:D18" si="2">A17</f>
        <v>Суббота Воскресенье</v>
      </c>
      <c r="E17" s="134">
        <v>0.60833333333333328</v>
      </c>
      <c r="F17" s="53" t="s">
        <v>366</v>
      </c>
      <c r="G17" s="39" t="s">
        <v>236</v>
      </c>
      <c r="H17" s="134">
        <v>0.60833333333333328</v>
      </c>
      <c r="I17" s="117" t="s">
        <v>389</v>
      </c>
      <c r="J17" s="39" t="str">
        <f t="shared" ref="J17:J18" si="3">G17</f>
        <v>Суббота Воскресенье</v>
      </c>
      <c r="K17" s="54">
        <v>0.66805555555555562</v>
      </c>
      <c r="L17" s="53" t="s">
        <v>366</v>
      </c>
    </row>
    <row r="18" spans="1:12" ht="30" x14ac:dyDescent="0.25">
      <c r="A18" s="39" t="s">
        <v>236</v>
      </c>
      <c r="B18" s="79">
        <v>0.74305555555555547</v>
      </c>
      <c r="C18" s="154" t="s">
        <v>389</v>
      </c>
      <c r="D18" s="39" t="str">
        <f t="shared" si="2"/>
        <v>Суббота Воскресенье</v>
      </c>
      <c r="E18" s="79">
        <v>0.8027777777777777</v>
      </c>
      <c r="F18" s="53" t="s">
        <v>366</v>
      </c>
      <c r="G18" s="39" t="s">
        <v>236</v>
      </c>
      <c r="H18" s="79">
        <v>0.8027777777777777</v>
      </c>
      <c r="I18" s="117" t="s">
        <v>389</v>
      </c>
      <c r="J18" s="39" t="str">
        <f t="shared" si="3"/>
        <v>Суббота Воскресенье</v>
      </c>
      <c r="K18" s="54">
        <v>0.86249999999999993</v>
      </c>
      <c r="L18" s="53" t="s">
        <v>366</v>
      </c>
    </row>
  </sheetData>
  <mergeCells count="6">
    <mergeCell ref="A14:L14"/>
    <mergeCell ref="A3:F3"/>
    <mergeCell ref="G3:L3"/>
    <mergeCell ref="A4:L4"/>
    <mergeCell ref="A13:F13"/>
    <mergeCell ref="G13:L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I18" sqref="I18:I20"/>
    </sheetView>
  </sheetViews>
  <sheetFormatPr defaultRowHeight="15" x14ac:dyDescent="0.25"/>
  <cols>
    <col min="1" max="1" width="15.5703125" customWidth="1"/>
    <col min="2" max="2" width="20.42578125" customWidth="1"/>
    <col min="4" max="4" width="13.85546875" customWidth="1"/>
    <col min="5" max="5" width="18.42578125" customWidth="1"/>
    <col min="6" max="6" width="17.7109375" customWidth="1"/>
    <col min="7" max="7" width="14.140625" customWidth="1"/>
    <col min="8" max="8" width="16.28515625" customWidth="1"/>
    <col min="10" max="10" width="13" customWidth="1"/>
    <col min="11" max="11" width="20.140625" customWidth="1"/>
    <col min="12" max="12" width="16.7109375" customWidth="1"/>
  </cols>
  <sheetData>
    <row r="1" spans="1:12" x14ac:dyDescent="0.25">
      <c r="A1" s="47" t="s">
        <v>335</v>
      </c>
    </row>
    <row r="3" spans="1:12" x14ac:dyDescent="0.25">
      <c r="A3" s="257" t="s">
        <v>227</v>
      </c>
      <c r="B3" s="257"/>
      <c r="C3" s="257"/>
      <c r="D3" s="257"/>
      <c r="E3" s="257"/>
      <c r="F3" s="257"/>
      <c r="G3" s="257" t="s">
        <v>228</v>
      </c>
      <c r="H3" s="257"/>
      <c r="I3" s="257"/>
      <c r="J3" s="257"/>
      <c r="K3" s="257"/>
      <c r="L3" s="257"/>
    </row>
    <row r="4" spans="1:12" ht="57.75" customHeight="1" x14ac:dyDescent="0.25">
      <c r="A4" s="258" t="s">
        <v>250</v>
      </c>
      <c r="B4" s="258"/>
      <c r="C4" s="258"/>
      <c r="D4" s="258"/>
      <c r="E4" s="258"/>
      <c r="F4" s="258"/>
      <c r="G4" s="258"/>
      <c r="H4" s="258"/>
      <c r="I4" s="258"/>
      <c r="J4" s="258"/>
      <c r="K4" s="258"/>
      <c r="L4" s="258"/>
    </row>
    <row r="5" spans="1:12" ht="90" x14ac:dyDescent="0.25">
      <c r="A5" s="40" t="s">
        <v>230</v>
      </c>
      <c r="B5" s="40" t="s">
        <v>338</v>
      </c>
      <c r="C5" s="40" t="s">
        <v>179</v>
      </c>
      <c r="D5" s="40" t="s">
        <v>317</v>
      </c>
      <c r="E5" s="40" t="s">
        <v>365</v>
      </c>
      <c r="F5" s="40" t="s">
        <v>183</v>
      </c>
      <c r="G5" s="40" t="s">
        <v>320</v>
      </c>
      <c r="H5" s="40" t="s">
        <v>368</v>
      </c>
      <c r="I5" s="40" t="s">
        <v>179</v>
      </c>
      <c r="J5" s="40" t="s">
        <v>321</v>
      </c>
      <c r="K5" s="40" t="s">
        <v>339</v>
      </c>
      <c r="L5" s="40" t="s">
        <v>183</v>
      </c>
    </row>
    <row r="6" spans="1:12" x14ac:dyDescent="0.25">
      <c r="A6" s="53" t="s">
        <v>310</v>
      </c>
      <c r="B6" s="126">
        <v>0.29166666666666669</v>
      </c>
      <c r="C6" s="117" t="s">
        <v>389</v>
      </c>
      <c r="D6" s="52" t="str">
        <f>A6</f>
        <v>рабочие дни</v>
      </c>
      <c r="E6" s="126">
        <v>0.36805555555555558</v>
      </c>
      <c r="F6" s="53" t="s">
        <v>366</v>
      </c>
      <c r="G6" s="52" t="str">
        <f>D6</f>
        <v>рабочие дни</v>
      </c>
      <c r="H6" s="126">
        <v>0.36805555555555558</v>
      </c>
      <c r="I6" s="117" t="s">
        <v>389</v>
      </c>
      <c r="J6" s="52" t="str">
        <f>G6</f>
        <v>рабочие дни</v>
      </c>
      <c r="K6" s="54">
        <v>0.4375</v>
      </c>
      <c r="L6" s="53" t="s">
        <v>366</v>
      </c>
    </row>
    <row r="7" spans="1:12" x14ac:dyDescent="0.25">
      <c r="A7" s="53" t="s">
        <v>310</v>
      </c>
      <c r="B7" s="126">
        <v>0.34722222222222227</v>
      </c>
      <c r="C7" s="117" t="s">
        <v>389</v>
      </c>
      <c r="D7" s="52" t="str">
        <f t="shared" ref="D7:D10" si="0">A7</f>
        <v>рабочие дни</v>
      </c>
      <c r="E7" s="126">
        <v>0.41666666666666669</v>
      </c>
      <c r="F7" s="53" t="s">
        <v>366</v>
      </c>
      <c r="G7" s="52" t="str">
        <f t="shared" ref="G7:G10" si="1">D7</f>
        <v>рабочие дни</v>
      </c>
      <c r="H7" s="126">
        <v>0.41666666666666669</v>
      </c>
      <c r="I7" s="117" t="s">
        <v>389</v>
      </c>
      <c r="J7" s="52" t="str">
        <f t="shared" ref="J7:J10" si="2">G7</f>
        <v>рабочие дни</v>
      </c>
      <c r="K7" s="54">
        <v>0.4861111111111111</v>
      </c>
      <c r="L7" s="53" t="s">
        <v>366</v>
      </c>
    </row>
    <row r="8" spans="1:12" x14ac:dyDescent="0.25">
      <c r="A8" s="53" t="s">
        <v>310</v>
      </c>
      <c r="B8" s="126">
        <v>0.53472222222222221</v>
      </c>
      <c r="C8" s="117" t="s">
        <v>389</v>
      </c>
      <c r="D8" s="52" t="str">
        <f t="shared" si="0"/>
        <v>рабочие дни</v>
      </c>
      <c r="E8" s="126">
        <v>0.59722222222222221</v>
      </c>
      <c r="F8" s="53" t="s">
        <v>366</v>
      </c>
      <c r="G8" s="52" t="str">
        <f t="shared" si="1"/>
        <v>рабочие дни</v>
      </c>
      <c r="H8" s="126">
        <v>0.59722222222222221</v>
      </c>
      <c r="I8" s="117" t="s">
        <v>389</v>
      </c>
      <c r="J8" s="52" t="str">
        <f t="shared" si="2"/>
        <v>рабочие дни</v>
      </c>
      <c r="K8" s="54">
        <v>0.66666666666666663</v>
      </c>
      <c r="L8" s="53" t="s">
        <v>366</v>
      </c>
    </row>
    <row r="9" spans="1:12" x14ac:dyDescent="0.25">
      <c r="A9" s="53" t="s">
        <v>310</v>
      </c>
      <c r="B9" s="126">
        <v>0.65972222222222221</v>
      </c>
      <c r="C9" s="117" t="s">
        <v>389</v>
      </c>
      <c r="D9" s="52" t="str">
        <f t="shared" si="0"/>
        <v>рабочие дни</v>
      </c>
      <c r="E9" s="126">
        <v>0.72222222222222221</v>
      </c>
      <c r="F9" s="53" t="s">
        <v>366</v>
      </c>
      <c r="G9" s="52" t="str">
        <f t="shared" si="1"/>
        <v>рабочие дни</v>
      </c>
      <c r="H9" s="126">
        <v>0.72222222222222221</v>
      </c>
      <c r="I9" s="117" t="s">
        <v>389</v>
      </c>
      <c r="J9" s="52" t="str">
        <f t="shared" si="2"/>
        <v>рабочие дни</v>
      </c>
      <c r="K9" s="54">
        <v>0.79166666666666663</v>
      </c>
      <c r="L9" s="53" t="s">
        <v>366</v>
      </c>
    </row>
    <row r="10" spans="1:12" x14ac:dyDescent="0.25">
      <c r="A10" s="53" t="s">
        <v>310</v>
      </c>
      <c r="B10" s="126">
        <v>0.6875</v>
      </c>
      <c r="C10" s="117" t="s">
        <v>389</v>
      </c>
      <c r="D10" s="52" t="str">
        <f t="shared" si="0"/>
        <v>рабочие дни</v>
      </c>
      <c r="E10" s="126">
        <v>0.75694444444444453</v>
      </c>
      <c r="F10" s="53" t="s">
        <v>366</v>
      </c>
      <c r="G10" s="52" t="str">
        <f t="shared" si="1"/>
        <v>рабочие дни</v>
      </c>
      <c r="H10" s="126">
        <v>0.75694444444444453</v>
      </c>
      <c r="I10" s="117" t="s">
        <v>389</v>
      </c>
      <c r="J10" s="52" t="str">
        <f t="shared" si="2"/>
        <v>рабочие дни</v>
      </c>
      <c r="K10" s="54">
        <v>0.82638888888888884</v>
      </c>
      <c r="L10" s="53" t="s">
        <v>366</v>
      </c>
    </row>
    <row r="13" spans="1:12" x14ac:dyDescent="0.25">
      <c r="A13" s="47" t="s">
        <v>335</v>
      </c>
    </row>
    <row r="15" spans="1:12" x14ac:dyDescent="0.25">
      <c r="A15" s="257" t="s">
        <v>227</v>
      </c>
      <c r="B15" s="257"/>
      <c r="C15" s="257"/>
      <c r="D15" s="257"/>
      <c r="E15" s="257"/>
      <c r="F15" s="257"/>
      <c r="G15" s="257" t="s">
        <v>228</v>
      </c>
      <c r="H15" s="257"/>
      <c r="I15" s="257"/>
      <c r="J15" s="257"/>
      <c r="K15" s="257"/>
      <c r="L15" s="257"/>
    </row>
    <row r="16" spans="1:12" x14ac:dyDescent="0.25">
      <c r="A16" s="258" t="s">
        <v>250</v>
      </c>
      <c r="B16" s="258"/>
      <c r="C16" s="258"/>
      <c r="D16" s="258"/>
      <c r="E16" s="258"/>
      <c r="F16" s="258"/>
      <c r="G16" s="258"/>
      <c r="H16" s="258"/>
      <c r="I16" s="258"/>
      <c r="J16" s="258"/>
      <c r="K16" s="258"/>
      <c r="L16" s="258"/>
    </row>
    <row r="17" spans="1:12" ht="105" x14ac:dyDescent="0.25">
      <c r="A17" s="51" t="s">
        <v>243</v>
      </c>
      <c r="B17" s="51" t="s">
        <v>338</v>
      </c>
      <c r="C17" s="51" t="s">
        <v>179</v>
      </c>
      <c r="D17" s="51" t="s">
        <v>318</v>
      </c>
      <c r="E17" s="51" t="s">
        <v>367</v>
      </c>
      <c r="F17" s="51" t="s">
        <v>183</v>
      </c>
      <c r="G17" s="51" t="s">
        <v>243</v>
      </c>
      <c r="H17" s="51" t="s">
        <v>368</v>
      </c>
      <c r="I17" s="51" t="s">
        <v>179</v>
      </c>
      <c r="J17" s="51" t="s">
        <v>318</v>
      </c>
      <c r="K17" s="51" t="s">
        <v>339</v>
      </c>
      <c r="L17" s="51" t="s">
        <v>183</v>
      </c>
    </row>
    <row r="18" spans="1:12" ht="30" x14ac:dyDescent="0.25">
      <c r="A18" s="39" t="s">
        <v>236</v>
      </c>
      <c r="B18" s="126">
        <v>0.33333333333333331</v>
      </c>
      <c r="C18" s="117" t="s">
        <v>389</v>
      </c>
      <c r="D18" s="39" t="str">
        <f>A18</f>
        <v>Суббота Воскресенье</v>
      </c>
      <c r="E18" s="126">
        <v>0.40277777777777773</v>
      </c>
      <c r="F18" s="53" t="s">
        <v>366</v>
      </c>
      <c r="G18" s="39" t="s">
        <v>236</v>
      </c>
      <c r="H18" s="126">
        <v>0.40277777777777773</v>
      </c>
      <c r="I18" s="117" t="s">
        <v>389</v>
      </c>
      <c r="J18" s="39" t="str">
        <f>G18</f>
        <v>Суббота Воскресенье</v>
      </c>
      <c r="K18" s="54">
        <v>0.47222222222222227</v>
      </c>
      <c r="L18" s="53" t="s">
        <v>366</v>
      </c>
    </row>
    <row r="19" spans="1:12" ht="30" x14ac:dyDescent="0.25">
      <c r="A19" s="39" t="s">
        <v>236</v>
      </c>
      <c r="B19" s="126">
        <v>0.45833333333333331</v>
      </c>
      <c r="C19" s="117" t="s">
        <v>389</v>
      </c>
      <c r="D19" s="39" t="str">
        <f t="shared" ref="D19:D20" si="3">A19</f>
        <v>Суббота Воскресенье</v>
      </c>
      <c r="E19" s="126">
        <v>0.53472222222222221</v>
      </c>
      <c r="F19" s="53" t="s">
        <v>366</v>
      </c>
      <c r="G19" s="39" t="s">
        <v>236</v>
      </c>
      <c r="H19" s="126">
        <v>0.53472222222222221</v>
      </c>
      <c r="I19" s="117" t="s">
        <v>389</v>
      </c>
      <c r="J19" s="39" t="str">
        <f t="shared" ref="J19:J20" si="4">G19</f>
        <v>Суббота Воскресенье</v>
      </c>
      <c r="K19" s="54">
        <v>0.60416666666666663</v>
      </c>
      <c r="L19" s="53" t="s">
        <v>366</v>
      </c>
    </row>
    <row r="20" spans="1:12" ht="30" x14ac:dyDescent="0.25">
      <c r="A20" s="39" t="s">
        <v>236</v>
      </c>
      <c r="B20" s="126">
        <v>0.61805555555555558</v>
      </c>
      <c r="C20" s="117" t="s">
        <v>389</v>
      </c>
      <c r="D20" s="39" t="str">
        <f t="shared" si="3"/>
        <v>Суббота Воскресенье</v>
      </c>
      <c r="E20" s="126">
        <v>0.6875</v>
      </c>
      <c r="F20" s="53" t="s">
        <v>366</v>
      </c>
      <c r="G20" s="39" t="s">
        <v>236</v>
      </c>
      <c r="H20" s="126">
        <v>0.6875</v>
      </c>
      <c r="I20" s="117" t="s">
        <v>389</v>
      </c>
      <c r="J20" s="39" t="str">
        <f t="shared" si="4"/>
        <v>Суббота Воскресенье</v>
      </c>
      <c r="K20" s="54">
        <v>0.75694444444444453</v>
      </c>
      <c r="L20" s="53" t="s">
        <v>366</v>
      </c>
    </row>
    <row r="22" spans="1:12" x14ac:dyDescent="0.25">
      <c r="K22" s="46"/>
    </row>
  </sheetData>
  <mergeCells count="6">
    <mergeCell ref="A16:L16"/>
    <mergeCell ref="A3:F3"/>
    <mergeCell ref="G3:L3"/>
    <mergeCell ref="A4:L4"/>
    <mergeCell ref="A15:F15"/>
    <mergeCell ref="G15:L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I19" sqref="I19:I26"/>
    </sheetView>
  </sheetViews>
  <sheetFormatPr defaultRowHeight="15" x14ac:dyDescent="0.25"/>
  <cols>
    <col min="1" max="1" width="19.140625" customWidth="1"/>
    <col min="2" max="2" width="15" customWidth="1"/>
    <col min="4" max="4" width="17.28515625" customWidth="1"/>
    <col min="5" max="5" width="14.42578125" customWidth="1"/>
    <col min="6" max="6" width="18.42578125" customWidth="1"/>
    <col min="7" max="7" width="14" customWidth="1"/>
    <col min="8" max="8" width="18.85546875" customWidth="1"/>
    <col min="10" max="10" width="17.85546875" customWidth="1"/>
    <col min="11" max="11" width="13.42578125" customWidth="1"/>
    <col min="12" max="12" width="17.42578125" customWidth="1"/>
  </cols>
  <sheetData>
    <row r="1" spans="1:14" x14ac:dyDescent="0.25">
      <c r="A1" s="47" t="s">
        <v>346</v>
      </c>
    </row>
    <row r="2" spans="1:14" x14ac:dyDescent="0.25">
      <c r="A2" s="47" t="s">
        <v>284</v>
      </c>
    </row>
    <row r="3" spans="1:14" x14ac:dyDescent="0.25">
      <c r="A3" s="257" t="s">
        <v>227</v>
      </c>
      <c r="B3" s="257"/>
      <c r="C3" s="257"/>
      <c r="D3" s="257"/>
      <c r="E3" s="257"/>
      <c r="F3" s="257"/>
      <c r="G3" s="257" t="s">
        <v>228</v>
      </c>
      <c r="H3" s="257"/>
      <c r="I3" s="257"/>
      <c r="J3" s="257"/>
      <c r="K3" s="257"/>
      <c r="L3" s="257"/>
    </row>
    <row r="4" spans="1:14" ht="35.25" customHeight="1" x14ac:dyDescent="0.25">
      <c r="A4" s="266" t="s">
        <v>249</v>
      </c>
      <c r="B4" s="261"/>
      <c r="C4" s="261"/>
      <c r="D4" s="261"/>
      <c r="E4" s="261"/>
      <c r="F4" s="261"/>
      <c r="G4" s="261"/>
      <c r="H4" s="261"/>
      <c r="I4" s="261"/>
      <c r="J4" s="261"/>
      <c r="K4" s="261"/>
      <c r="L4" s="262"/>
    </row>
    <row r="5" spans="1:14" ht="90" x14ac:dyDescent="0.25">
      <c r="A5" s="40" t="s">
        <v>230</v>
      </c>
      <c r="B5" s="40" t="s">
        <v>336</v>
      </c>
      <c r="C5" s="40" t="s">
        <v>179</v>
      </c>
      <c r="D5" s="40" t="s">
        <v>317</v>
      </c>
      <c r="E5" s="40" t="s">
        <v>341</v>
      </c>
      <c r="F5" s="40" t="s">
        <v>345</v>
      </c>
      <c r="G5" s="40" t="s">
        <v>230</v>
      </c>
      <c r="H5" s="40" t="s">
        <v>342</v>
      </c>
      <c r="I5" s="40" t="s">
        <v>179</v>
      </c>
      <c r="J5" s="40" t="s">
        <v>317</v>
      </c>
      <c r="K5" s="40" t="s">
        <v>337</v>
      </c>
      <c r="L5" s="40" t="s">
        <v>345</v>
      </c>
    </row>
    <row r="6" spans="1:14" x14ac:dyDescent="0.25">
      <c r="A6" s="53" t="s">
        <v>229</v>
      </c>
      <c r="B6" s="138">
        <v>0.375</v>
      </c>
      <c r="C6" s="117" t="s">
        <v>389</v>
      </c>
      <c r="D6" s="52" t="str">
        <f>A6</f>
        <v>Рабочие дни</v>
      </c>
      <c r="E6" s="138">
        <v>0.39583333333333331</v>
      </c>
      <c r="F6" s="53" t="s">
        <v>344</v>
      </c>
      <c r="G6" s="53" t="s">
        <v>229</v>
      </c>
      <c r="H6" s="138">
        <v>0.39583333333333331</v>
      </c>
      <c r="I6" s="117" t="s">
        <v>389</v>
      </c>
      <c r="J6" s="52" t="str">
        <f>G6</f>
        <v>Рабочие дни</v>
      </c>
      <c r="K6" s="54">
        <v>0.41666666666666669</v>
      </c>
      <c r="L6" s="53" t="s">
        <v>344</v>
      </c>
    </row>
    <row r="7" spans="1:14" x14ac:dyDescent="0.25">
      <c r="A7" s="53" t="s">
        <v>229</v>
      </c>
      <c r="B7" s="138">
        <v>0.41666666666666669</v>
      </c>
      <c r="C7" s="117" t="s">
        <v>389</v>
      </c>
      <c r="D7" s="52" t="str">
        <f t="shared" ref="D7:D11" si="0">A7</f>
        <v>Рабочие дни</v>
      </c>
      <c r="E7" s="138">
        <v>0.4375</v>
      </c>
      <c r="F7" s="53" t="s">
        <v>344</v>
      </c>
      <c r="G7" s="52" t="s">
        <v>229</v>
      </c>
      <c r="H7" s="138">
        <v>0.4375</v>
      </c>
      <c r="I7" s="117" t="s">
        <v>389</v>
      </c>
      <c r="J7" s="52" t="str">
        <f t="shared" ref="J7:J11" si="1">G7</f>
        <v>Рабочие дни</v>
      </c>
      <c r="K7" s="54">
        <v>0.45833333333333331</v>
      </c>
      <c r="L7" s="53" t="s">
        <v>344</v>
      </c>
    </row>
    <row r="8" spans="1:14" x14ac:dyDescent="0.25">
      <c r="A8" s="53" t="s">
        <v>229</v>
      </c>
      <c r="B8" s="138">
        <v>0.58333333333333337</v>
      </c>
      <c r="C8" s="117" t="s">
        <v>389</v>
      </c>
      <c r="D8" s="52" t="str">
        <f t="shared" si="0"/>
        <v>Рабочие дни</v>
      </c>
      <c r="E8" s="138">
        <v>0.60416666666666663</v>
      </c>
      <c r="F8" s="53" t="s">
        <v>344</v>
      </c>
      <c r="G8" s="53" t="s">
        <v>229</v>
      </c>
      <c r="H8" s="138">
        <v>0.60416666666666663</v>
      </c>
      <c r="I8" s="117" t="s">
        <v>389</v>
      </c>
      <c r="J8" s="52" t="str">
        <f t="shared" si="1"/>
        <v>Рабочие дни</v>
      </c>
      <c r="K8" s="54">
        <v>0.625</v>
      </c>
      <c r="L8" s="53" t="s">
        <v>344</v>
      </c>
    </row>
    <row r="9" spans="1:14" x14ac:dyDescent="0.25">
      <c r="A9" s="53" t="s">
        <v>229</v>
      </c>
      <c r="B9" s="138">
        <v>0.75</v>
      </c>
      <c r="C9" s="117" t="s">
        <v>389</v>
      </c>
      <c r="D9" s="52" t="str">
        <f t="shared" si="0"/>
        <v>Рабочие дни</v>
      </c>
      <c r="E9" s="138">
        <v>0.77083333333333337</v>
      </c>
      <c r="F9" s="53" t="s">
        <v>344</v>
      </c>
      <c r="G9" s="52" t="s">
        <v>229</v>
      </c>
      <c r="H9" s="138">
        <v>0.77083333333333337</v>
      </c>
      <c r="I9" s="117" t="s">
        <v>389</v>
      </c>
      <c r="J9" s="52" t="str">
        <f t="shared" si="1"/>
        <v>Рабочие дни</v>
      </c>
      <c r="K9" s="54">
        <v>0.79166666666666663</v>
      </c>
      <c r="L9" s="53" t="s">
        <v>344</v>
      </c>
    </row>
    <row r="10" spans="1:14" x14ac:dyDescent="0.25">
      <c r="A10" s="53" t="s">
        <v>229</v>
      </c>
      <c r="B10" s="138">
        <v>0.79166666666666663</v>
      </c>
      <c r="C10" s="117" t="s">
        <v>389</v>
      </c>
      <c r="D10" s="52" t="str">
        <f t="shared" si="0"/>
        <v>Рабочие дни</v>
      </c>
      <c r="E10" s="138">
        <v>0.8125</v>
      </c>
      <c r="F10" s="53" t="s">
        <v>344</v>
      </c>
      <c r="G10" s="53" t="s">
        <v>229</v>
      </c>
      <c r="H10" s="138">
        <v>0.8125</v>
      </c>
      <c r="I10" s="117" t="s">
        <v>389</v>
      </c>
      <c r="J10" s="52" t="str">
        <f t="shared" si="1"/>
        <v>Рабочие дни</v>
      </c>
      <c r="K10" s="54">
        <v>0.83333333333333337</v>
      </c>
      <c r="L10" s="53" t="s">
        <v>344</v>
      </c>
    </row>
    <row r="11" spans="1:14" x14ac:dyDescent="0.25">
      <c r="A11" s="53" t="s">
        <v>229</v>
      </c>
      <c r="B11" s="138">
        <v>0.83333333333333337</v>
      </c>
      <c r="C11" s="117" t="s">
        <v>389</v>
      </c>
      <c r="D11" s="52" t="str">
        <f t="shared" si="0"/>
        <v>Рабочие дни</v>
      </c>
      <c r="E11" s="138">
        <v>0.85416666666666663</v>
      </c>
      <c r="F11" s="53" t="s">
        <v>344</v>
      </c>
      <c r="G11" s="52" t="s">
        <v>229</v>
      </c>
      <c r="H11" s="138">
        <v>0.85416666666666663</v>
      </c>
      <c r="I11" s="117" t="s">
        <v>389</v>
      </c>
      <c r="J11" s="52" t="str">
        <f t="shared" si="1"/>
        <v>Рабочие дни</v>
      </c>
      <c r="K11" s="54">
        <v>0.875</v>
      </c>
      <c r="L11" s="53" t="s">
        <v>344</v>
      </c>
    </row>
    <row r="13" spans="1:14" x14ac:dyDescent="0.25">
      <c r="N13" s="46"/>
    </row>
    <row r="14" spans="1:14" x14ac:dyDescent="0.25">
      <c r="A14" s="47" t="s">
        <v>346</v>
      </c>
    </row>
    <row r="15" spans="1:14" x14ac:dyDescent="0.25">
      <c r="A15" s="47" t="s">
        <v>284</v>
      </c>
    </row>
    <row r="16" spans="1:14" x14ac:dyDescent="0.25">
      <c r="A16" s="257" t="s">
        <v>227</v>
      </c>
      <c r="B16" s="257"/>
      <c r="C16" s="257"/>
      <c r="D16" s="257"/>
      <c r="E16" s="257"/>
      <c r="F16" s="257"/>
      <c r="G16" s="257" t="s">
        <v>228</v>
      </c>
      <c r="H16" s="257"/>
      <c r="I16" s="257"/>
      <c r="J16" s="257"/>
      <c r="K16" s="257"/>
      <c r="L16" s="257"/>
    </row>
    <row r="17" spans="1:12" ht="33" customHeight="1" x14ac:dyDescent="0.25">
      <c r="A17" s="266" t="s">
        <v>249</v>
      </c>
      <c r="B17" s="261"/>
      <c r="C17" s="261"/>
      <c r="D17" s="261"/>
      <c r="E17" s="261"/>
      <c r="F17" s="261"/>
      <c r="G17" s="261"/>
      <c r="H17" s="261"/>
      <c r="I17" s="261"/>
      <c r="J17" s="261"/>
      <c r="K17" s="261"/>
      <c r="L17" s="262"/>
    </row>
    <row r="18" spans="1:12" ht="90" x14ac:dyDescent="0.25">
      <c r="A18" s="51" t="s">
        <v>243</v>
      </c>
      <c r="B18" s="40" t="s">
        <v>336</v>
      </c>
      <c r="C18" s="40" t="s">
        <v>179</v>
      </c>
      <c r="D18" s="51" t="s">
        <v>318</v>
      </c>
      <c r="E18" s="40" t="s">
        <v>341</v>
      </c>
      <c r="F18" s="40" t="s">
        <v>183</v>
      </c>
      <c r="G18" s="51" t="s">
        <v>243</v>
      </c>
      <c r="H18" s="40" t="s">
        <v>342</v>
      </c>
      <c r="I18" s="40" t="s">
        <v>179</v>
      </c>
      <c r="J18" s="51" t="s">
        <v>318</v>
      </c>
      <c r="K18" s="40" t="s">
        <v>337</v>
      </c>
      <c r="L18" s="40" t="s">
        <v>183</v>
      </c>
    </row>
    <row r="19" spans="1:12" ht="30" x14ac:dyDescent="0.25">
      <c r="A19" s="39" t="s">
        <v>236</v>
      </c>
      <c r="B19" s="138">
        <v>0.375</v>
      </c>
      <c r="C19" s="117" t="s">
        <v>389</v>
      </c>
      <c r="D19" s="39" t="str">
        <f>A19</f>
        <v>Суббота Воскресенье</v>
      </c>
      <c r="E19" s="138">
        <v>0.39583333333333331</v>
      </c>
      <c r="F19" s="53" t="s">
        <v>344</v>
      </c>
      <c r="G19" s="39" t="s">
        <v>236</v>
      </c>
      <c r="H19" s="138">
        <v>0.39583333333333331</v>
      </c>
      <c r="I19" s="117" t="s">
        <v>389</v>
      </c>
      <c r="J19" s="39" t="str">
        <f>G19</f>
        <v>Суббота Воскресенье</v>
      </c>
      <c r="K19" s="54">
        <v>0.41666666666666669</v>
      </c>
      <c r="L19" s="53" t="s">
        <v>344</v>
      </c>
    </row>
    <row r="20" spans="1:12" ht="30" x14ac:dyDescent="0.25">
      <c r="A20" s="39" t="s">
        <v>236</v>
      </c>
      <c r="B20" s="138">
        <v>0.41666666666666669</v>
      </c>
      <c r="C20" s="117" t="s">
        <v>389</v>
      </c>
      <c r="D20" s="39" t="str">
        <f t="shared" ref="D20:D26" si="2">A20</f>
        <v>Суббота Воскресенье</v>
      </c>
      <c r="E20" s="138">
        <v>0.4375</v>
      </c>
      <c r="F20" s="53" t="s">
        <v>344</v>
      </c>
      <c r="G20" s="39" t="s">
        <v>236</v>
      </c>
      <c r="H20" s="138">
        <v>0.4375</v>
      </c>
      <c r="I20" s="117" t="s">
        <v>389</v>
      </c>
      <c r="J20" s="39" t="str">
        <f t="shared" ref="J20:J26" si="3">G20</f>
        <v>Суббота Воскресенье</v>
      </c>
      <c r="K20" s="54">
        <v>0.45833333333333331</v>
      </c>
      <c r="L20" s="53" t="s">
        <v>344</v>
      </c>
    </row>
    <row r="21" spans="1:12" ht="30" x14ac:dyDescent="0.25">
      <c r="A21" s="39" t="s">
        <v>236</v>
      </c>
      <c r="B21" s="138">
        <v>0.5</v>
      </c>
      <c r="C21" s="117" t="s">
        <v>389</v>
      </c>
      <c r="D21" s="39" t="str">
        <f t="shared" si="2"/>
        <v>Суббота Воскресенье</v>
      </c>
      <c r="E21" s="138">
        <v>0.52083333333333337</v>
      </c>
      <c r="F21" s="53" t="s">
        <v>344</v>
      </c>
      <c r="G21" s="39" t="s">
        <v>236</v>
      </c>
      <c r="H21" s="138">
        <v>0.52083333333333337</v>
      </c>
      <c r="I21" s="117" t="s">
        <v>389</v>
      </c>
      <c r="J21" s="39" t="str">
        <f t="shared" si="3"/>
        <v>Суббота Воскресенье</v>
      </c>
      <c r="K21" s="54">
        <v>0.54166666666666663</v>
      </c>
      <c r="L21" s="53" t="s">
        <v>344</v>
      </c>
    </row>
    <row r="22" spans="1:12" ht="30" x14ac:dyDescent="0.25">
      <c r="A22" s="39" t="s">
        <v>236</v>
      </c>
      <c r="B22" s="138">
        <v>0.54166666666666663</v>
      </c>
      <c r="C22" s="117" t="s">
        <v>389</v>
      </c>
      <c r="D22" s="39" t="str">
        <f t="shared" si="2"/>
        <v>Суббота Воскресенье</v>
      </c>
      <c r="E22" s="138">
        <v>0.5625</v>
      </c>
      <c r="F22" s="53" t="s">
        <v>344</v>
      </c>
      <c r="G22" s="39" t="s">
        <v>236</v>
      </c>
      <c r="H22" s="138">
        <v>0.5625</v>
      </c>
      <c r="I22" s="117" t="s">
        <v>389</v>
      </c>
      <c r="J22" s="39" t="str">
        <f t="shared" si="3"/>
        <v>Суббота Воскресенье</v>
      </c>
      <c r="K22" s="54">
        <v>0.58333333333333337</v>
      </c>
      <c r="L22" s="53" t="s">
        <v>344</v>
      </c>
    </row>
    <row r="23" spans="1:12" ht="30" x14ac:dyDescent="0.25">
      <c r="A23" s="39" t="s">
        <v>236</v>
      </c>
      <c r="B23" s="138">
        <v>0.70833333333333337</v>
      </c>
      <c r="C23" s="117" t="s">
        <v>389</v>
      </c>
      <c r="D23" s="39" t="str">
        <f t="shared" si="2"/>
        <v>Суббота Воскресенье</v>
      </c>
      <c r="E23" s="138">
        <v>0.72916666666666663</v>
      </c>
      <c r="F23" s="53" t="s">
        <v>344</v>
      </c>
      <c r="G23" s="39" t="s">
        <v>236</v>
      </c>
      <c r="H23" s="138">
        <v>0.72916666666666663</v>
      </c>
      <c r="I23" s="117" t="s">
        <v>389</v>
      </c>
      <c r="J23" s="39" t="str">
        <f t="shared" si="3"/>
        <v>Суббота Воскресенье</v>
      </c>
      <c r="K23" s="54">
        <v>0.75</v>
      </c>
      <c r="L23" s="53" t="s">
        <v>344</v>
      </c>
    </row>
    <row r="24" spans="1:12" ht="30" x14ac:dyDescent="0.25">
      <c r="A24" s="39" t="s">
        <v>236</v>
      </c>
      <c r="B24" s="138">
        <v>0.75</v>
      </c>
      <c r="C24" s="117" t="s">
        <v>389</v>
      </c>
      <c r="D24" s="39" t="str">
        <f t="shared" si="2"/>
        <v>Суббота Воскресенье</v>
      </c>
      <c r="E24" s="138">
        <v>0.77083333333333337</v>
      </c>
      <c r="F24" s="53" t="s">
        <v>344</v>
      </c>
      <c r="G24" s="39" t="s">
        <v>236</v>
      </c>
      <c r="H24" s="138">
        <v>0.77083333333333337</v>
      </c>
      <c r="I24" s="117" t="s">
        <v>389</v>
      </c>
      <c r="J24" s="39" t="str">
        <f t="shared" si="3"/>
        <v>Суббота Воскресенье</v>
      </c>
      <c r="K24" s="54">
        <v>0.79166666666666663</v>
      </c>
      <c r="L24" s="53" t="s">
        <v>344</v>
      </c>
    </row>
    <row r="25" spans="1:12" ht="30" x14ac:dyDescent="0.25">
      <c r="A25" s="39" t="s">
        <v>236</v>
      </c>
      <c r="B25" s="138">
        <v>0.79166666666666663</v>
      </c>
      <c r="C25" s="117" t="s">
        <v>389</v>
      </c>
      <c r="D25" s="39" t="str">
        <f t="shared" si="2"/>
        <v>Суббота Воскресенье</v>
      </c>
      <c r="E25" s="138">
        <v>0.8125</v>
      </c>
      <c r="F25" s="53" t="s">
        <v>344</v>
      </c>
      <c r="G25" s="39" t="s">
        <v>236</v>
      </c>
      <c r="H25" s="138">
        <v>0.8125</v>
      </c>
      <c r="I25" s="117" t="s">
        <v>389</v>
      </c>
      <c r="J25" s="39" t="str">
        <f t="shared" si="3"/>
        <v>Суббота Воскресенье</v>
      </c>
      <c r="K25" s="54">
        <v>0.83333333333333337</v>
      </c>
      <c r="L25" s="53" t="s">
        <v>344</v>
      </c>
    </row>
    <row r="26" spans="1:12" ht="30" x14ac:dyDescent="0.25">
      <c r="A26" s="39" t="s">
        <v>236</v>
      </c>
      <c r="B26" s="138">
        <v>0.83333333333333337</v>
      </c>
      <c r="C26" s="117" t="s">
        <v>389</v>
      </c>
      <c r="D26" s="39" t="str">
        <f t="shared" si="2"/>
        <v>Суббота Воскресенье</v>
      </c>
      <c r="E26" s="138">
        <v>0.85416666666666663</v>
      </c>
      <c r="F26" s="53" t="s">
        <v>344</v>
      </c>
      <c r="G26" s="39" t="s">
        <v>236</v>
      </c>
      <c r="H26" s="138">
        <v>0.85416666666666663</v>
      </c>
      <c r="I26" s="117" t="s">
        <v>389</v>
      </c>
      <c r="J26" s="39" t="str">
        <f t="shared" si="3"/>
        <v>Суббота Воскресенье</v>
      </c>
      <c r="K26" s="54">
        <v>0.875</v>
      </c>
      <c r="L26" s="53" t="s">
        <v>344</v>
      </c>
    </row>
  </sheetData>
  <mergeCells count="6">
    <mergeCell ref="A17:L17"/>
    <mergeCell ref="A3:F3"/>
    <mergeCell ref="G3:L3"/>
    <mergeCell ref="A4:L4"/>
    <mergeCell ref="A16:F16"/>
    <mergeCell ref="G16:L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I5" sqref="I5"/>
    </sheetView>
  </sheetViews>
  <sheetFormatPr defaultRowHeight="15" x14ac:dyDescent="0.25"/>
  <cols>
    <col min="1" max="1" width="15.140625" customWidth="1"/>
    <col min="2" max="2" width="14.85546875" customWidth="1"/>
    <col min="4" max="4" width="14.42578125" customWidth="1"/>
    <col min="5" max="5" width="19.140625" customWidth="1"/>
    <col min="6" max="6" width="15" customWidth="1"/>
    <col min="7" max="7" width="16.85546875" customWidth="1"/>
    <col min="8" max="8" width="15.28515625" customWidth="1"/>
    <col min="10" max="10" width="14.85546875" customWidth="1"/>
    <col min="11" max="11" width="15.140625" customWidth="1"/>
    <col min="12" max="12" width="18" customWidth="1"/>
  </cols>
  <sheetData>
    <row r="1" spans="1:12" x14ac:dyDescent="0.25">
      <c r="A1" s="47" t="s">
        <v>343</v>
      </c>
    </row>
    <row r="2" spans="1:12" x14ac:dyDescent="0.25">
      <c r="A2" s="257" t="s">
        <v>227</v>
      </c>
      <c r="B2" s="257"/>
      <c r="C2" s="257"/>
      <c r="D2" s="257"/>
      <c r="E2" s="257"/>
      <c r="F2" s="257"/>
      <c r="G2" s="257" t="s">
        <v>228</v>
      </c>
      <c r="H2" s="257"/>
      <c r="I2" s="257"/>
      <c r="J2" s="257"/>
      <c r="K2" s="257"/>
      <c r="L2" s="257"/>
    </row>
    <row r="3" spans="1:12" x14ac:dyDescent="0.25">
      <c r="A3" s="258" t="s">
        <v>250</v>
      </c>
      <c r="B3" s="258"/>
      <c r="C3" s="258"/>
      <c r="D3" s="258"/>
      <c r="E3" s="258"/>
      <c r="F3" s="258"/>
      <c r="G3" s="258"/>
      <c r="H3" s="258"/>
      <c r="I3" s="258"/>
      <c r="J3" s="258"/>
      <c r="K3" s="258"/>
      <c r="L3" s="258"/>
    </row>
    <row r="4" spans="1:12" ht="105" x14ac:dyDescent="0.25">
      <c r="A4" s="40" t="s">
        <v>178</v>
      </c>
      <c r="B4" s="40" t="s">
        <v>336</v>
      </c>
      <c r="C4" s="40" t="s">
        <v>179</v>
      </c>
      <c r="D4" s="40" t="s">
        <v>319</v>
      </c>
      <c r="E4" s="40" t="s">
        <v>271</v>
      </c>
      <c r="F4" s="40" t="s">
        <v>183</v>
      </c>
      <c r="G4" s="40" t="s">
        <v>364</v>
      </c>
      <c r="H4" s="40" t="s">
        <v>340</v>
      </c>
      <c r="I4" s="40" t="s">
        <v>179</v>
      </c>
      <c r="J4" s="40" t="s">
        <v>369</v>
      </c>
      <c r="K4" s="40" t="s">
        <v>337</v>
      </c>
      <c r="L4" s="40" t="s">
        <v>183</v>
      </c>
    </row>
    <row r="5" spans="1:12" x14ac:dyDescent="0.25">
      <c r="A5" s="53" t="s">
        <v>199</v>
      </c>
      <c r="B5" s="136">
        <v>0.28472222222222221</v>
      </c>
      <c r="C5" s="117" t="s">
        <v>389</v>
      </c>
      <c r="D5" s="52" t="str">
        <f>A5</f>
        <v>ежедневно</v>
      </c>
      <c r="E5" s="135">
        <v>0.34722222222222227</v>
      </c>
      <c r="F5" s="53" t="s">
        <v>366</v>
      </c>
      <c r="G5" s="53" t="s">
        <v>199</v>
      </c>
      <c r="H5" s="136">
        <v>0.34722222222222227</v>
      </c>
      <c r="I5" s="117" t="s">
        <v>389</v>
      </c>
      <c r="J5" s="52" t="str">
        <f>G5</f>
        <v>ежедневно</v>
      </c>
      <c r="K5" s="135">
        <v>0.41666666666666669</v>
      </c>
      <c r="L5" s="53" t="s">
        <v>366</v>
      </c>
    </row>
    <row r="6" spans="1:12" x14ac:dyDescent="0.25">
      <c r="A6" s="53" t="s">
        <v>199</v>
      </c>
      <c r="B6" s="136">
        <v>0.3263888888888889</v>
      </c>
      <c r="C6" s="117" t="s">
        <v>389</v>
      </c>
      <c r="D6" s="52" t="str">
        <f t="shared" ref="D6:D10" si="0">A6</f>
        <v>ежедневно</v>
      </c>
      <c r="E6" s="135">
        <v>0.39583333333333331</v>
      </c>
      <c r="F6" s="53" t="s">
        <v>366</v>
      </c>
      <c r="G6" s="53" t="s">
        <v>199</v>
      </c>
      <c r="H6" s="136">
        <v>0.40277777777777773</v>
      </c>
      <c r="I6" s="117" t="s">
        <v>389</v>
      </c>
      <c r="J6" s="52" t="str">
        <f t="shared" ref="J6:J10" si="1">G6</f>
        <v>ежедневно</v>
      </c>
      <c r="K6" s="135">
        <v>0.47222222222222227</v>
      </c>
      <c r="L6" s="53" t="s">
        <v>366</v>
      </c>
    </row>
    <row r="7" spans="1:12" x14ac:dyDescent="0.25">
      <c r="A7" s="53" t="s">
        <v>199</v>
      </c>
      <c r="B7" s="137">
        <v>0.4375</v>
      </c>
      <c r="C7" s="117" t="s">
        <v>389</v>
      </c>
      <c r="D7" s="52" t="str">
        <f t="shared" si="0"/>
        <v>ежедневно</v>
      </c>
      <c r="E7" s="135">
        <v>0.50694444444444442</v>
      </c>
      <c r="F7" s="53" t="s">
        <v>366</v>
      </c>
      <c r="G7" s="53" t="s">
        <v>199</v>
      </c>
      <c r="H7" s="136">
        <v>0.54166666666666663</v>
      </c>
      <c r="I7" s="117" t="s">
        <v>389</v>
      </c>
      <c r="J7" s="52" t="str">
        <f t="shared" si="1"/>
        <v>ежедневно</v>
      </c>
      <c r="K7" s="135">
        <v>0.61111111111111105</v>
      </c>
      <c r="L7" s="53" t="s">
        <v>366</v>
      </c>
    </row>
    <row r="8" spans="1:12" x14ac:dyDescent="0.25">
      <c r="A8" s="53" t="s">
        <v>199</v>
      </c>
      <c r="B8" s="136">
        <v>0.5</v>
      </c>
      <c r="C8" s="117" t="s">
        <v>389</v>
      </c>
      <c r="D8" s="52" t="str">
        <f t="shared" si="0"/>
        <v>ежедневно</v>
      </c>
      <c r="E8" s="135">
        <v>0.56944444444444442</v>
      </c>
      <c r="F8" s="53" t="s">
        <v>366</v>
      </c>
      <c r="G8" s="53" t="s">
        <v>199</v>
      </c>
      <c r="H8" s="136">
        <v>0.66666666666666663</v>
      </c>
      <c r="I8" s="117" t="s">
        <v>389</v>
      </c>
      <c r="J8" s="52" t="str">
        <f t="shared" si="1"/>
        <v>ежедневно</v>
      </c>
      <c r="K8" s="135">
        <v>0.73611111111111116</v>
      </c>
      <c r="L8" s="53" t="s">
        <v>366</v>
      </c>
    </row>
    <row r="9" spans="1:12" x14ac:dyDescent="0.25">
      <c r="A9" s="53" t="s">
        <v>199</v>
      </c>
      <c r="B9" s="136">
        <v>0.625</v>
      </c>
      <c r="C9" s="117" t="s">
        <v>389</v>
      </c>
      <c r="D9" s="52" t="str">
        <f t="shared" si="0"/>
        <v>ежедневно</v>
      </c>
      <c r="E9" s="135">
        <v>0.69444444444444453</v>
      </c>
      <c r="F9" s="53" t="s">
        <v>366</v>
      </c>
      <c r="G9" s="53" t="s">
        <v>199</v>
      </c>
      <c r="H9" s="136">
        <v>0.77083333333333337</v>
      </c>
      <c r="I9" s="117" t="s">
        <v>389</v>
      </c>
      <c r="J9" s="52" t="str">
        <f t="shared" si="1"/>
        <v>ежедневно</v>
      </c>
      <c r="K9" s="135">
        <v>0.84027777777777779</v>
      </c>
      <c r="L9" s="53" t="s">
        <v>366</v>
      </c>
    </row>
    <row r="10" spans="1:12" x14ac:dyDescent="0.25">
      <c r="A10" s="53" t="s">
        <v>199</v>
      </c>
      <c r="B10" s="136">
        <v>0.72916666666666663</v>
      </c>
      <c r="C10" s="117" t="s">
        <v>389</v>
      </c>
      <c r="D10" s="52" t="str">
        <f t="shared" si="0"/>
        <v>ежедневно</v>
      </c>
      <c r="E10" s="135">
        <v>0.79861111111111116</v>
      </c>
      <c r="F10" s="53" t="s">
        <v>366</v>
      </c>
      <c r="G10" s="53" t="s">
        <v>199</v>
      </c>
      <c r="H10" s="136">
        <v>0.83333333333333337</v>
      </c>
      <c r="I10" s="117" t="s">
        <v>389</v>
      </c>
      <c r="J10" s="52" t="str">
        <f t="shared" si="1"/>
        <v>ежедневно</v>
      </c>
      <c r="K10" s="135">
        <v>0.90277777777777779</v>
      </c>
      <c r="L10" s="53" t="s">
        <v>366</v>
      </c>
    </row>
    <row r="11" spans="1:12" x14ac:dyDescent="0.25">
      <c r="D11" s="46"/>
    </row>
  </sheetData>
  <mergeCells count="3">
    <mergeCell ref="A2:F2"/>
    <mergeCell ref="G2:L2"/>
    <mergeCell ref="A3:L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I6" sqref="I6:I7"/>
    </sheetView>
  </sheetViews>
  <sheetFormatPr defaultRowHeight="15" x14ac:dyDescent="0.25"/>
  <cols>
    <col min="1" max="1" width="16.140625" customWidth="1"/>
    <col min="2" max="2" width="15" customWidth="1"/>
    <col min="4" max="4" width="17.28515625" customWidth="1"/>
    <col min="5" max="5" width="15" customWidth="1"/>
    <col min="6" max="7" width="16.28515625" customWidth="1"/>
    <col min="8" max="8" width="19.42578125" customWidth="1"/>
    <col min="10" max="10" width="17" customWidth="1"/>
    <col min="11" max="11" width="15.85546875" customWidth="1"/>
    <col min="12" max="12" width="17.85546875" customWidth="1"/>
  </cols>
  <sheetData>
    <row r="1" spans="1:12" x14ac:dyDescent="0.25">
      <c r="A1" s="47" t="s">
        <v>360</v>
      </c>
    </row>
    <row r="3" spans="1:12" x14ac:dyDescent="0.25">
      <c r="A3" s="257" t="s">
        <v>227</v>
      </c>
      <c r="B3" s="257"/>
      <c r="C3" s="257"/>
      <c r="D3" s="257"/>
      <c r="E3" s="257"/>
      <c r="F3" s="257"/>
      <c r="G3" s="257" t="s">
        <v>228</v>
      </c>
      <c r="H3" s="257"/>
      <c r="I3" s="257"/>
      <c r="J3" s="257"/>
      <c r="K3" s="257"/>
      <c r="L3" s="257"/>
    </row>
    <row r="4" spans="1:12" ht="30.75" customHeight="1" x14ac:dyDescent="0.25">
      <c r="A4" s="258" t="s">
        <v>250</v>
      </c>
      <c r="B4" s="258"/>
      <c r="C4" s="258"/>
      <c r="D4" s="258"/>
      <c r="E4" s="258"/>
      <c r="F4" s="258"/>
      <c r="G4" s="258"/>
      <c r="H4" s="258"/>
      <c r="I4" s="258"/>
      <c r="J4" s="258"/>
      <c r="K4" s="258"/>
      <c r="L4" s="258"/>
    </row>
    <row r="5" spans="1:12" ht="90" x14ac:dyDescent="0.25">
      <c r="A5" s="40" t="s">
        <v>178</v>
      </c>
      <c r="B5" s="40" t="s">
        <v>225</v>
      </c>
      <c r="C5" s="40" t="s">
        <v>179</v>
      </c>
      <c r="D5" s="40" t="s">
        <v>180</v>
      </c>
      <c r="E5" s="40" t="s">
        <v>347</v>
      </c>
      <c r="F5" s="40" t="s">
        <v>183</v>
      </c>
      <c r="G5" s="40" t="s">
        <v>364</v>
      </c>
      <c r="H5" s="40" t="s">
        <v>348</v>
      </c>
      <c r="I5" s="40" t="s">
        <v>179</v>
      </c>
      <c r="J5" s="40" t="s">
        <v>369</v>
      </c>
      <c r="K5" s="40" t="s">
        <v>234</v>
      </c>
      <c r="L5" s="40" t="s">
        <v>183</v>
      </c>
    </row>
    <row r="6" spans="1:12" x14ac:dyDescent="0.25">
      <c r="A6" s="56" t="s">
        <v>349</v>
      </c>
      <c r="B6" s="135">
        <v>0.625</v>
      </c>
      <c r="C6" s="154" t="s">
        <v>389</v>
      </c>
      <c r="D6" s="119" t="str">
        <f>A6</f>
        <v>Ежедневно</v>
      </c>
      <c r="E6" s="135">
        <v>0.83333333333333337</v>
      </c>
      <c r="F6" s="56" t="s">
        <v>366</v>
      </c>
      <c r="G6" s="56" t="s">
        <v>349</v>
      </c>
      <c r="H6" s="54">
        <v>0.33333333333333331</v>
      </c>
      <c r="I6" s="117" t="s">
        <v>389</v>
      </c>
      <c r="J6" s="52" t="str">
        <f>G6</f>
        <v>Ежедневно</v>
      </c>
      <c r="K6" s="54">
        <v>0.70833333333333337</v>
      </c>
      <c r="L6" s="53" t="s">
        <v>366</v>
      </c>
    </row>
    <row r="7" spans="1:12" x14ac:dyDescent="0.25">
      <c r="A7" s="56" t="s">
        <v>349</v>
      </c>
      <c r="B7" s="135">
        <v>0.75</v>
      </c>
      <c r="C7" s="154" t="s">
        <v>389</v>
      </c>
      <c r="D7" s="119" t="str">
        <f>A7</f>
        <v>Ежедневно</v>
      </c>
      <c r="E7" s="135">
        <v>0.95833333333333337</v>
      </c>
      <c r="F7" s="56" t="s">
        <v>366</v>
      </c>
      <c r="G7" s="56" t="s">
        <v>349</v>
      </c>
      <c r="H7" s="54">
        <v>0.70833333333333337</v>
      </c>
      <c r="I7" s="117" t="s">
        <v>389</v>
      </c>
      <c r="J7" s="52" t="str">
        <f>G7</f>
        <v>Ежедневно</v>
      </c>
      <c r="K7" s="54">
        <v>0.90625</v>
      </c>
      <c r="L7" s="53" t="s">
        <v>366</v>
      </c>
    </row>
  </sheetData>
  <mergeCells count="3">
    <mergeCell ref="A3:F3"/>
    <mergeCell ref="G3:L3"/>
    <mergeCell ref="A4:L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I6" sqref="I6:I7"/>
    </sheetView>
  </sheetViews>
  <sheetFormatPr defaultRowHeight="15" x14ac:dyDescent="0.25"/>
  <cols>
    <col min="1" max="1" width="13.28515625" customWidth="1"/>
    <col min="2" max="2" width="17.28515625" customWidth="1"/>
    <col min="4" max="4" width="13.7109375" customWidth="1"/>
    <col min="5" max="5" width="16.42578125" customWidth="1"/>
    <col min="6" max="6" width="15.42578125" customWidth="1"/>
    <col min="7" max="7" width="12.85546875" customWidth="1"/>
    <col min="8" max="8" width="16.28515625" customWidth="1"/>
    <col min="10" max="10" width="13.7109375" customWidth="1"/>
    <col min="11" max="11" width="19.42578125" customWidth="1"/>
    <col min="12" max="12" width="15.42578125" customWidth="1"/>
  </cols>
  <sheetData>
    <row r="1" spans="1:12" x14ac:dyDescent="0.25">
      <c r="A1" s="47" t="s">
        <v>359</v>
      </c>
    </row>
    <row r="3" spans="1:12" x14ac:dyDescent="0.25">
      <c r="A3" s="257" t="s">
        <v>227</v>
      </c>
      <c r="B3" s="257"/>
      <c r="C3" s="257"/>
      <c r="D3" s="257"/>
      <c r="E3" s="257"/>
      <c r="F3" s="257"/>
      <c r="G3" s="257" t="s">
        <v>228</v>
      </c>
      <c r="H3" s="257"/>
      <c r="I3" s="257"/>
      <c r="J3" s="257"/>
      <c r="K3" s="257"/>
      <c r="L3" s="257"/>
    </row>
    <row r="4" spans="1:12" x14ac:dyDescent="0.25">
      <c r="A4" s="258" t="s">
        <v>250</v>
      </c>
      <c r="B4" s="258"/>
      <c r="C4" s="258"/>
      <c r="D4" s="258"/>
      <c r="E4" s="258"/>
      <c r="F4" s="258"/>
      <c r="G4" s="258"/>
      <c r="H4" s="258"/>
      <c r="I4" s="258"/>
      <c r="J4" s="258"/>
      <c r="K4" s="258"/>
      <c r="L4" s="258"/>
    </row>
    <row r="5" spans="1:12" ht="90" x14ac:dyDescent="0.25">
      <c r="A5" s="40" t="s">
        <v>178</v>
      </c>
      <c r="B5" s="40" t="s">
        <v>225</v>
      </c>
      <c r="C5" s="40" t="s">
        <v>179</v>
      </c>
      <c r="D5" s="40" t="s">
        <v>180</v>
      </c>
      <c r="E5" s="40" t="s">
        <v>350</v>
      </c>
      <c r="F5" s="40" t="s">
        <v>183</v>
      </c>
      <c r="G5" s="40" t="s">
        <v>364</v>
      </c>
      <c r="H5" s="40" t="s">
        <v>351</v>
      </c>
      <c r="I5" s="40" t="s">
        <v>179</v>
      </c>
      <c r="J5" s="40" t="s">
        <v>369</v>
      </c>
      <c r="K5" s="40" t="s">
        <v>234</v>
      </c>
      <c r="L5" s="40" t="s">
        <v>183</v>
      </c>
    </row>
    <row r="6" spans="1:12" x14ac:dyDescent="0.25">
      <c r="A6" s="53" t="s">
        <v>349</v>
      </c>
      <c r="B6" s="54">
        <v>0.34375</v>
      </c>
      <c r="C6" s="117" t="s">
        <v>389</v>
      </c>
      <c r="D6" s="52" t="str">
        <f>A6</f>
        <v>Ежедневно</v>
      </c>
      <c r="E6" s="54">
        <v>0.52777777777777779</v>
      </c>
      <c r="F6" s="56" t="s">
        <v>366</v>
      </c>
      <c r="G6" s="53" t="s">
        <v>349</v>
      </c>
      <c r="H6" s="54">
        <v>0.33333333333333331</v>
      </c>
      <c r="I6" s="117" t="s">
        <v>389</v>
      </c>
      <c r="J6" s="52" t="str">
        <f>G6</f>
        <v>Ежедневно</v>
      </c>
      <c r="K6" s="54">
        <v>0.5</v>
      </c>
      <c r="L6" s="56" t="s">
        <v>366</v>
      </c>
    </row>
    <row r="7" spans="1:12" x14ac:dyDescent="0.25">
      <c r="A7" s="53" t="s">
        <v>349</v>
      </c>
      <c r="B7" s="54">
        <v>0.72916666666666663</v>
      </c>
      <c r="C7" s="117" t="s">
        <v>389</v>
      </c>
      <c r="D7" s="52" t="str">
        <f>A7</f>
        <v>Ежедневно</v>
      </c>
      <c r="E7" s="54">
        <v>0.91666666666666663</v>
      </c>
      <c r="F7" s="56" t="s">
        <v>366</v>
      </c>
      <c r="G7" s="53" t="s">
        <v>349</v>
      </c>
      <c r="H7" s="54">
        <v>0.65277777777777779</v>
      </c>
      <c r="I7" s="117" t="s">
        <v>389</v>
      </c>
      <c r="J7" s="52" t="str">
        <f>G7</f>
        <v>Ежедневно</v>
      </c>
      <c r="K7" s="54">
        <v>0.8125</v>
      </c>
      <c r="L7" s="56" t="s">
        <v>366</v>
      </c>
    </row>
    <row r="9" spans="1:12" x14ac:dyDescent="0.25">
      <c r="A9" s="139" t="s">
        <v>352</v>
      </c>
      <c r="B9" s="139"/>
      <c r="C9" s="139"/>
      <c r="D9" s="139"/>
      <c r="E9" s="140"/>
      <c r="F9" s="140"/>
    </row>
    <row r="10" spans="1:12" x14ac:dyDescent="0.25">
      <c r="A10" s="267" t="s">
        <v>353</v>
      </c>
      <c r="B10" s="267"/>
      <c r="C10" s="267"/>
      <c r="D10" s="267"/>
      <c r="E10" s="268">
        <v>0.64583333333333337</v>
      </c>
      <c r="F10" s="268"/>
    </row>
  </sheetData>
  <mergeCells count="5">
    <mergeCell ref="A3:F3"/>
    <mergeCell ref="G3:L3"/>
    <mergeCell ref="A4:L4"/>
    <mergeCell ref="A10:D10"/>
    <mergeCell ref="E10:F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I6" sqref="I6"/>
    </sheetView>
  </sheetViews>
  <sheetFormatPr defaultRowHeight="15" x14ac:dyDescent="0.25"/>
  <cols>
    <col min="1" max="1" width="15.5703125" customWidth="1"/>
    <col min="2" max="2" width="15" customWidth="1"/>
    <col min="4" max="4" width="15.42578125" customWidth="1"/>
    <col min="6" max="6" width="15.28515625" customWidth="1"/>
    <col min="7" max="7" width="14.42578125" customWidth="1"/>
    <col min="10" max="10" width="17.140625" customWidth="1"/>
    <col min="11" max="11" width="15.28515625" customWidth="1"/>
    <col min="12" max="12" width="19" customWidth="1"/>
  </cols>
  <sheetData>
    <row r="1" spans="1:12" x14ac:dyDescent="0.25">
      <c r="A1" s="47" t="s">
        <v>361</v>
      </c>
    </row>
    <row r="3" spans="1:12" x14ac:dyDescent="0.25">
      <c r="A3" s="257" t="s">
        <v>227</v>
      </c>
      <c r="B3" s="257"/>
      <c r="C3" s="257"/>
      <c r="D3" s="257"/>
      <c r="E3" s="257"/>
      <c r="F3" s="257"/>
      <c r="G3" s="257" t="s">
        <v>228</v>
      </c>
      <c r="H3" s="257"/>
      <c r="I3" s="257"/>
      <c r="J3" s="257"/>
      <c r="K3" s="257"/>
      <c r="L3" s="257"/>
    </row>
    <row r="4" spans="1:12" x14ac:dyDescent="0.25">
      <c r="A4" s="258" t="s">
        <v>250</v>
      </c>
      <c r="B4" s="258"/>
      <c r="C4" s="258"/>
      <c r="D4" s="258"/>
      <c r="E4" s="258"/>
      <c r="F4" s="258"/>
      <c r="G4" s="258"/>
      <c r="H4" s="258"/>
      <c r="I4" s="258"/>
      <c r="J4" s="258"/>
      <c r="K4" s="258"/>
      <c r="L4" s="258"/>
    </row>
    <row r="5" spans="1:12" ht="90" x14ac:dyDescent="0.25">
      <c r="A5" s="40" t="s">
        <v>356</v>
      </c>
      <c r="B5" s="40" t="s">
        <v>225</v>
      </c>
      <c r="C5" s="40" t="s">
        <v>179</v>
      </c>
      <c r="D5" s="40" t="s">
        <v>319</v>
      </c>
      <c r="E5" s="40" t="s">
        <v>354</v>
      </c>
      <c r="F5" s="40" t="s">
        <v>183</v>
      </c>
      <c r="G5" s="40" t="s">
        <v>356</v>
      </c>
      <c r="H5" s="40" t="s">
        <v>355</v>
      </c>
      <c r="I5" s="40" t="s">
        <v>179</v>
      </c>
      <c r="J5" s="40" t="s">
        <v>180</v>
      </c>
      <c r="K5" s="40" t="s">
        <v>234</v>
      </c>
      <c r="L5" s="40" t="s">
        <v>183</v>
      </c>
    </row>
    <row r="6" spans="1:12" ht="45" x14ac:dyDescent="0.25">
      <c r="A6" s="39" t="s">
        <v>358</v>
      </c>
      <c r="B6" s="54">
        <v>0.375</v>
      </c>
      <c r="C6" s="117" t="s">
        <v>389</v>
      </c>
      <c r="D6" s="39" t="str">
        <f>A6</f>
        <v>Понедельник, Четверг, Суббота</v>
      </c>
      <c r="E6" s="54">
        <v>0.78472222222222221</v>
      </c>
      <c r="F6" s="56" t="s">
        <v>366</v>
      </c>
      <c r="G6" s="39" t="s">
        <v>357</v>
      </c>
      <c r="H6" s="54">
        <v>0.375</v>
      </c>
      <c r="I6" s="117" t="s">
        <v>389</v>
      </c>
      <c r="J6" s="39" t="str">
        <f>G6</f>
        <v>Вторник, Пятница, Воскресенье</v>
      </c>
      <c r="K6" s="54">
        <v>0.78472222222222221</v>
      </c>
      <c r="L6" s="56" t="s">
        <v>366</v>
      </c>
    </row>
  </sheetData>
  <mergeCells count="3">
    <mergeCell ref="A3:F3"/>
    <mergeCell ref="G3:L3"/>
    <mergeCell ref="A4:L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I6" sqref="I6"/>
    </sheetView>
  </sheetViews>
  <sheetFormatPr defaultRowHeight="15" x14ac:dyDescent="0.25"/>
  <cols>
    <col min="1" max="1" width="17.42578125" customWidth="1"/>
    <col min="2" max="2" width="17.7109375" customWidth="1"/>
    <col min="4" max="4" width="12.28515625" customWidth="1"/>
    <col min="5" max="5" width="16.140625" customWidth="1"/>
    <col min="6" max="6" width="19.140625" customWidth="1"/>
    <col min="7" max="8" width="14.5703125" customWidth="1"/>
    <col min="10" max="10" width="15.7109375" customWidth="1"/>
    <col min="11" max="11" width="16.42578125" customWidth="1"/>
    <col min="12" max="12" width="19.140625" customWidth="1"/>
  </cols>
  <sheetData>
    <row r="1" spans="1:12" x14ac:dyDescent="0.25">
      <c r="A1" s="47" t="s">
        <v>370</v>
      </c>
    </row>
    <row r="3" spans="1:12" x14ac:dyDescent="0.25">
      <c r="A3" s="257" t="s">
        <v>227</v>
      </c>
      <c r="B3" s="257"/>
      <c r="C3" s="257"/>
      <c r="D3" s="257"/>
      <c r="E3" s="257"/>
      <c r="F3" s="257"/>
      <c r="G3" s="257" t="s">
        <v>228</v>
      </c>
      <c r="H3" s="257"/>
      <c r="I3" s="257"/>
      <c r="J3" s="257"/>
      <c r="K3" s="257"/>
      <c r="L3" s="257"/>
    </row>
    <row r="4" spans="1:12" x14ac:dyDescent="0.25">
      <c r="A4" s="258" t="s">
        <v>250</v>
      </c>
      <c r="B4" s="258"/>
      <c r="C4" s="258"/>
      <c r="D4" s="258"/>
      <c r="E4" s="258"/>
      <c r="F4" s="258"/>
      <c r="G4" s="258"/>
      <c r="H4" s="258"/>
      <c r="I4" s="258"/>
      <c r="J4" s="258"/>
      <c r="K4" s="258"/>
      <c r="L4" s="258"/>
    </row>
    <row r="5" spans="1:12" ht="75" x14ac:dyDescent="0.25">
      <c r="A5" s="40" t="s">
        <v>356</v>
      </c>
      <c r="B5" s="40" t="s">
        <v>225</v>
      </c>
      <c r="C5" s="40" t="s">
        <v>179</v>
      </c>
      <c r="D5" s="40" t="s">
        <v>319</v>
      </c>
      <c r="E5" s="40" t="s">
        <v>362</v>
      </c>
      <c r="F5" s="40" t="s">
        <v>183</v>
      </c>
      <c r="G5" s="40" t="s">
        <v>356</v>
      </c>
      <c r="H5" s="40" t="s">
        <v>363</v>
      </c>
      <c r="I5" s="40" t="s">
        <v>179</v>
      </c>
      <c r="J5" s="40" t="s">
        <v>180</v>
      </c>
      <c r="K5" s="40" t="s">
        <v>234</v>
      </c>
      <c r="L5" s="40" t="s">
        <v>183</v>
      </c>
    </row>
    <row r="6" spans="1:12" x14ac:dyDescent="0.25">
      <c r="A6" s="53" t="s">
        <v>349</v>
      </c>
      <c r="B6" s="54">
        <v>0.32291666666666669</v>
      </c>
      <c r="C6" s="117" t="s">
        <v>389</v>
      </c>
      <c r="D6" s="52" t="str">
        <f>A6</f>
        <v>Ежедневно</v>
      </c>
      <c r="E6" s="54">
        <v>0.85416666666666663</v>
      </c>
      <c r="F6" s="141" t="s">
        <v>366</v>
      </c>
      <c r="G6" s="53" t="s">
        <v>349</v>
      </c>
      <c r="H6" s="54">
        <v>0.28125</v>
      </c>
      <c r="I6" s="117" t="s">
        <v>389</v>
      </c>
      <c r="J6" s="52" t="str">
        <f>G6</f>
        <v>Ежедневно</v>
      </c>
      <c r="K6" s="54">
        <v>0.8125</v>
      </c>
      <c r="L6" s="141" t="s">
        <v>366</v>
      </c>
    </row>
  </sheetData>
  <mergeCells count="3">
    <mergeCell ref="A3:F3"/>
    <mergeCell ref="G3:L3"/>
    <mergeCell ref="A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Новый</vt:lpstr>
      <vt:lpstr>1</vt:lpstr>
      <vt:lpstr>2</vt:lpstr>
      <vt:lpstr>3</vt:lpstr>
      <vt:lpstr>102</vt:lpstr>
      <vt:lpstr>105</vt:lpstr>
      <vt:lpstr>106</vt:lpstr>
      <vt:lpstr>107</vt:lpstr>
      <vt:lpstr>108</vt:lpstr>
      <vt:lpstr>104 и 104к</vt:lpstr>
      <vt:lpstr>111</vt:lpstr>
      <vt:lpstr>113</vt:lpstr>
      <vt:lpstr>120</vt:lpstr>
      <vt:lpstr>123</vt:lpstr>
      <vt:lpstr>124</vt:lpstr>
      <vt:lpstr>201</vt:lpstr>
      <vt:lpstr>208</vt:lpstr>
      <vt:lpstr>215</vt:lpstr>
      <vt:lpstr>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Муллова Илона Ибрагимовна</dc:creator>
  <cp:lastModifiedBy>Котлярова Надежда Андреевна</cp:lastModifiedBy>
  <dcterms:created xsi:type="dcterms:W3CDTF">2024-02-07T03:59:07Z</dcterms:created>
  <dcterms:modified xsi:type="dcterms:W3CDTF">2025-01-21T23:45:03Z</dcterms:modified>
</cp:coreProperties>
</file>