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445" windowHeight="11220" activeTab="4"/>
  </bookViews>
  <sheets>
    <sheet name="11" sheetId="27" r:id="rId1"/>
    <sheet name="15 внебюджет" sheetId="23" state="hidden" r:id="rId2"/>
    <sheet name="12" sheetId="24" r:id="rId3"/>
    <sheet name="14" sheetId="25" r:id="rId4"/>
    <sheet name="15" sheetId="26" r:id="rId5"/>
  </sheets>
  <definedNames>
    <definedName name="_xlnm.Print_Titles" localSheetId="0">'11'!$5:$8</definedName>
    <definedName name="_xlnm.Print_Titles" localSheetId="2">'12'!$5:$7</definedName>
    <definedName name="_xlnm.Print_Titles" localSheetId="3">'14'!$5:$7</definedName>
    <definedName name="_xlnm.Print_Titles" localSheetId="4">'15'!$5:$7</definedName>
    <definedName name="_xlnm.Print_Area" localSheetId="2">'12'!$A$1:$J$96</definedName>
  </definedNames>
  <calcPr calcId="124519"/>
</workbook>
</file>

<file path=xl/calcChain.xml><?xml version="1.0" encoding="utf-8"?>
<calcChain xmlns="http://schemas.openxmlformats.org/spreadsheetml/2006/main">
  <c r="H56" i="26"/>
  <c r="G56"/>
  <c r="F56"/>
  <c r="E56"/>
  <c r="E46" l="1"/>
  <c r="F46"/>
  <c r="G46"/>
  <c r="H46"/>
  <c r="E47"/>
  <c r="F47"/>
  <c r="G47"/>
  <c r="H47"/>
  <c r="E48"/>
  <c r="F48"/>
  <c r="G48"/>
  <c r="H48"/>
  <c r="E49"/>
  <c r="F49"/>
  <c r="G49"/>
  <c r="H49"/>
  <c r="F45"/>
  <c r="G45"/>
  <c r="H45"/>
  <c r="E45"/>
  <c r="H32"/>
  <c r="H38"/>
  <c r="H74"/>
  <c r="G74"/>
  <c r="F74"/>
  <c r="E74"/>
  <c r="H68"/>
  <c r="G68"/>
  <c r="F68"/>
  <c r="E68"/>
  <c r="E32"/>
  <c r="F32"/>
  <c r="G32"/>
  <c r="E38"/>
  <c r="F38"/>
  <c r="G38"/>
  <c r="H62" l="1"/>
  <c r="G62"/>
  <c r="F62"/>
  <c r="E62"/>
  <c r="F26" l="1"/>
  <c r="F21" l="1"/>
  <c r="F15" s="1"/>
  <c r="G21"/>
  <c r="G15" s="1"/>
  <c r="H21"/>
  <c r="H15" s="1"/>
  <c r="F22"/>
  <c r="G22"/>
  <c r="H22"/>
  <c r="F23"/>
  <c r="F17" s="1"/>
  <c r="F11" s="1"/>
  <c r="G23"/>
  <c r="G17" s="1"/>
  <c r="G11" s="1"/>
  <c r="H23"/>
  <c r="H17" s="1"/>
  <c r="H11" s="1"/>
  <c r="F24"/>
  <c r="F18" s="1"/>
  <c r="G24"/>
  <c r="G18" s="1"/>
  <c r="H24"/>
  <c r="H18" s="1"/>
  <c r="F25"/>
  <c r="F19" s="1"/>
  <c r="G25"/>
  <c r="G19" s="1"/>
  <c r="H25"/>
  <c r="H19" s="1"/>
  <c r="E22"/>
  <c r="E23"/>
  <c r="E24"/>
  <c r="E25"/>
  <c r="E21"/>
  <c r="H16" l="1"/>
  <c r="H10" s="1"/>
  <c r="G16"/>
  <c r="G10" s="1"/>
  <c r="F16"/>
  <c r="F10" s="1"/>
  <c r="E20"/>
  <c r="F20"/>
  <c r="G20"/>
  <c r="H20"/>
  <c r="E16"/>
  <c r="E17"/>
  <c r="E11" s="1"/>
  <c r="E44"/>
  <c r="H50"/>
  <c r="G50"/>
  <c r="F50"/>
  <c r="E50"/>
  <c r="E10" l="1"/>
  <c r="F44"/>
  <c r="G44"/>
  <c r="H44"/>
  <c r="E26" l="1"/>
  <c r="G26"/>
  <c r="H26"/>
  <c r="E14" l="1"/>
  <c r="E8"/>
  <c r="F14"/>
  <c r="G14"/>
  <c r="H14"/>
  <c r="G8" l="1"/>
  <c r="F8"/>
  <c r="H8" l="1"/>
</calcChain>
</file>

<file path=xl/sharedStrings.xml><?xml version="1.0" encoding="utf-8"?>
<sst xmlns="http://schemas.openxmlformats.org/spreadsheetml/2006/main" count="729" uniqueCount="392">
  <si>
    <t>Подпрограмма 1</t>
  </si>
  <si>
    <t>Подпрограмма 2</t>
  </si>
  <si>
    <t>профинансировано</t>
  </si>
  <si>
    <t>Меры гос поддержки</t>
  </si>
  <si>
    <t>проект №…</t>
  </si>
  <si>
    <t>Наименование подпрограммы\ наименование инвестиционного проекта</t>
  </si>
  <si>
    <t>проект № 1</t>
  </si>
  <si>
    <t>проект № 2</t>
  </si>
  <si>
    <t>проект № Х</t>
  </si>
  <si>
    <t>Инестор</t>
  </si>
  <si>
    <t>Стоимость проекта</t>
  </si>
  <si>
    <t>Источники финансирования</t>
  </si>
  <si>
    <t>Ответственный за сопровождение инвестиционного проекта (ИОГВ, Руководитель Ф.И.О.)</t>
  </si>
  <si>
    <t>Ответственный за сопровождение инвестиционного проекта (Администрация МО, Глава МО)</t>
  </si>
  <si>
    <t>Описание проекта</t>
  </si>
  <si>
    <t>Государственная программа Камчатского края</t>
  </si>
  <si>
    <t>Таблица 15</t>
  </si>
  <si>
    <t>Сроки реализации</t>
  </si>
  <si>
    <t>Потребность в инфраструктуре</t>
  </si>
  <si>
    <t>Наличие земельного участка</t>
  </si>
  <si>
    <t>основные экономические показатели
(вклад в ВРП;  налогов; создание раб. мест и т.д.)</t>
  </si>
  <si>
    <t>3.1</t>
  </si>
  <si>
    <t>Подпрограмма 3  "Обеспечение доступным и комфортным жильем и коммунальными услугами населения Корякского округа"</t>
  </si>
  <si>
    <t>Подпрограмма 4 "Развитие социальной сферы на территории Корякского округа"</t>
  </si>
  <si>
    <t xml:space="preserve">Подпрограмма 6 "Развитие информационных технологий на территории Корякского округа" </t>
  </si>
  <si>
    <t xml:space="preserve"> Подпрограмма 9 "Обеспечение реализации государственной программы"</t>
  </si>
  <si>
    <t>9.1</t>
  </si>
  <si>
    <t>Государственная программа  "Социальное экономическое  развитие территории с особым статусом "Корякский округ" на период 2014-2018 годы"</t>
  </si>
  <si>
    <t xml:space="preserve">Подпрограмма 1  "Развитие транспортной системы Корякского округа" </t>
  </si>
  <si>
    <t>Наименование ведомственной целевой программы, основного мероприятия</t>
  </si>
  <si>
    <t>Ответственный исполнитель</t>
  </si>
  <si>
    <t>Плановый срок</t>
  </si>
  <si>
    <t>Фактический срок</t>
  </si>
  <si>
    <t>Результаты</t>
  </si>
  <si>
    <t>Проблемы, возникшие 
в ходе реализации мероприятия &lt;1&gt;</t>
  </si>
  <si>
    <t>начала реализации</t>
  </si>
  <si>
    <t>окончания реализации</t>
  </si>
  <si>
    <t>запланированные</t>
  </si>
  <si>
    <t>достигнутые</t>
  </si>
  <si>
    <t>нет</t>
  </si>
  <si>
    <t>Таблица 14</t>
  </si>
  <si>
    <t>№</t>
  </si>
  <si>
    <t>Вид акта</t>
  </si>
  <si>
    <t>Основные положения</t>
  </si>
  <si>
    <t>Сроки принятия</t>
  </si>
  <si>
    <t>Примечание (результат реализации; причины отклонений)</t>
  </si>
  <si>
    <t>план</t>
  </si>
  <si>
    <t>факт</t>
  </si>
  <si>
    <t xml:space="preserve">I. Меры государственного (правового) регулирования, предусмотренные государственной программой </t>
  </si>
  <si>
    <t>Постановление Правительства Камчатского края</t>
  </si>
  <si>
    <t>№ 
п/</t>
  </si>
  <si>
    <t>2</t>
  </si>
  <si>
    <t>3</t>
  </si>
  <si>
    <t>3.1.</t>
  </si>
  <si>
    <t>№ п/п</t>
  </si>
  <si>
    <t>Наименование государственной программы, подпрограммы, мероприятия</t>
  </si>
  <si>
    <t xml:space="preserve">Код бюджетной классификации </t>
  </si>
  <si>
    <t>Расходы (тыс. руб.)</t>
  </si>
  <si>
    <t>ГРБС</t>
  </si>
  <si>
    <t xml:space="preserve">предусмотрено на отчетную дату </t>
  </si>
  <si>
    <t xml:space="preserve">освоено </t>
  </si>
  <si>
    <t>Всего, в том числе:</t>
  </si>
  <si>
    <t>за счет средств федерального бюджета</t>
  </si>
  <si>
    <t>за счет средств краевого бюджета</t>
  </si>
  <si>
    <t>за счет средств местных бюджетов</t>
  </si>
  <si>
    <t>за счет средств внебюджетных фондов</t>
  </si>
  <si>
    <t>за счет средств юридических лиц</t>
  </si>
  <si>
    <t>3.4.</t>
  </si>
  <si>
    <t>3.5.</t>
  </si>
  <si>
    <t>9</t>
  </si>
  <si>
    <t>Подпрограмма 3 
 "Обеспечение доступным и комфортным жильем и коммунальными услугами населения Корякского округа"</t>
  </si>
  <si>
    <t>"Обеспечение доступным и комфортным жильем и коммунальными услугами населения Корякского округа"</t>
  </si>
  <si>
    <r>
      <rPr>
        <i/>
        <sz val="10"/>
        <rFont val="Times New Roman"/>
        <family val="1"/>
        <charset val="204"/>
      </rPr>
      <t xml:space="preserve">Основное мероприятие 3.2. </t>
    </r>
    <r>
      <rPr>
        <sz val="10"/>
        <rFont val="Times New Roman"/>
        <family val="1"/>
        <charset val="204"/>
      </rPr>
      <t>Обеспечение доступным и комфортным жильем в раках ликвидации аварийного жилищного фонда на территории Корякского округа</t>
    </r>
  </si>
  <si>
    <r>
      <rPr>
        <i/>
        <sz val="10"/>
        <rFont val="Times New Roman"/>
        <family val="1"/>
        <charset val="204"/>
      </rPr>
      <t>Основное мероприятие 3.3.</t>
    </r>
    <r>
      <rPr>
        <sz val="10"/>
        <rFont val="Times New Roman"/>
        <family val="1"/>
        <charset val="204"/>
      </rPr>
      <t xml:space="preserve"> Формирование инженерной инфраструктуры в целях жилищного строительства на территории Корякского округа</t>
    </r>
  </si>
  <si>
    <t>3.1.1</t>
  </si>
  <si>
    <t>3.1.2</t>
  </si>
  <si>
    <t>3.1.3</t>
  </si>
  <si>
    <t>812</t>
  </si>
  <si>
    <t>851</t>
  </si>
  <si>
    <t>Таблица 12</t>
  </si>
  <si>
    <t>Таблица 11</t>
  </si>
  <si>
    <t>Показатель
(индикатор)
(наименование)</t>
  </si>
  <si>
    <t>Ед. измерения</t>
  </si>
  <si>
    <t>Значения показателей (индикаторов) государственной программы, подпрограммы государственной программы</t>
  </si>
  <si>
    <t>Обоснование отклонений значений показателя (индикатора) на конец отчетного года (при наличии)</t>
  </si>
  <si>
    <r>
      <t xml:space="preserve">год, предшествующий отчетному </t>
    </r>
    <r>
      <rPr>
        <vertAlign val="superscript"/>
        <sz val="11"/>
        <rFont val="Times New Roman"/>
        <family val="1"/>
        <charset val="204"/>
      </rPr>
      <t>1</t>
    </r>
  </si>
  <si>
    <t>отчетный год</t>
  </si>
  <si>
    <t xml:space="preserve">Подпрограмма 2 "Развитие минерально-сырьевого комплекса Корякского округа"
</t>
  </si>
  <si>
    <t xml:space="preserve">кв.м. </t>
  </si>
  <si>
    <t>3.2.</t>
  </si>
  <si>
    <t>ед.</t>
  </si>
  <si>
    <t>3.3.</t>
  </si>
  <si>
    <t>Расселенная аварийная площадь</t>
  </si>
  <si>
    <t>кв.м</t>
  </si>
  <si>
    <t>Количество жилых домов введенных в эксплуатацию в рамках ликвидации аварийного жилищного фонда</t>
  </si>
  <si>
    <t>Количество снесенных аварийных зданий и сооружений, пострадавших от землетрясения 2006 года</t>
  </si>
  <si>
    <t>не предусмотрены</t>
  </si>
  <si>
    <t>0</t>
  </si>
  <si>
    <t xml:space="preserve">Распоряжение Правительства Камчатского края </t>
  </si>
  <si>
    <r>
      <t xml:space="preserve"> </t>
    </r>
    <r>
      <rPr>
        <i/>
        <sz val="11"/>
        <rFont val="Times New Roman"/>
        <family val="1"/>
        <charset val="204"/>
      </rPr>
      <t>"Обеспечение доступным и комфортным жильем и коммунальными услугами населения Корякского округа"</t>
    </r>
  </si>
  <si>
    <t>по мере необходимости</t>
  </si>
  <si>
    <r>
      <t>Подпрограмма 2  "Развитие минерально-сырьевого комплекса Корякского округа"</t>
    </r>
    <r>
      <rPr>
        <b/>
        <i/>
        <vertAlign val="superscript"/>
        <sz val="11"/>
        <rFont val="Times New Roman"/>
        <family val="1"/>
        <charset val="204"/>
      </rPr>
      <t>1</t>
    </r>
  </si>
  <si>
    <t xml:space="preserve">Подпрограмма 7 "  Устойчивое развитие коренных малочисленных народов Севера, Сибири и Дальнего Востока, проживающих на территории Корякского округа" </t>
  </si>
  <si>
    <t>Подпрограмма  8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в Корякском округе"</t>
  </si>
  <si>
    <r>
      <t>1</t>
    </r>
    <r>
      <rPr>
        <b/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Информация по нормативно-правовым актам по подпрограммам не предоставлена</t>
    </r>
  </si>
  <si>
    <t>Подпрограмма 3  "Обеспечение доступным и комфортным жильем и коммунальными услугами населения Корякского округа":</t>
  </si>
  <si>
    <t xml:space="preserve"> Подпрограмма 9
 "Обеспечение реализации государственной программы"</t>
  </si>
  <si>
    <t>Подпрограмма  1  "Развитие транспортной системы Корякского округа "</t>
  </si>
  <si>
    <t xml:space="preserve">Министерство транспорта и дорожного строительства Камчатского края </t>
  </si>
  <si>
    <t>Основное мероприятие 1.3:                                                                                                                                            
Проектирование, строительство и реконструкция автомобильных дорог регионального и межмуниципального значения, в том числе по объектам</t>
  </si>
  <si>
    <r>
      <t>Подпрограмма 1  "Развитие транспортной системы Корякского округа"</t>
    </r>
    <r>
      <rPr>
        <b/>
        <i/>
        <vertAlign val="superscript"/>
        <sz val="11"/>
        <rFont val="Times New Roman"/>
        <family val="1"/>
        <charset val="204"/>
      </rPr>
      <t>1</t>
    </r>
  </si>
  <si>
    <t xml:space="preserve">Подпрограмма 2  "Развитие минерально-сырьевого комплекса Корякского округа" </t>
  </si>
  <si>
    <t>Представлены в Приложении № 1 к Государственной программе "Развитие транспортной системы в  Камчатском крае  "</t>
  </si>
  <si>
    <t>Представлены в Приложении № 1 к Государственной программе "Охрана окружающей среды, воспроизводство и использование природных ресурсов в Камчатском крае"</t>
  </si>
  <si>
    <t>Представлены в Приложении № 1 к Государственной программе "Развитие сельского хозяйства и регулирование рынков сельскохозяйственной продукции, сырья и продовольствия Камчатского края"</t>
  </si>
  <si>
    <t>Представлены в Приложении № 1 к Государственной программе "Информационное общество в Камчатском крае".</t>
  </si>
  <si>
    <t>Представлены в Приложении №1 к государственной программе Камчатского края "Реализация государственной национальной политики и укрепление гражданского единства в Камчатском крае"</t>
  </si>
  <si>
    <t>Представлены в Приложении № 1 к Государственной программе "Управление государственными финансами Камчатского края"</t>
  </si>
  <si>
    <t>4</t>
  </si>
  <si>
    <t xml:space="preserve">Министерство экономического развития и торговли Камчатского края </t>
  </si>
  <si>
    <t>Изданы приказы на перечисление субсидии  на возмещение недополученных доходов энергоснабжающим организациям</t>
  </si>
  <si>
    <r>
      <t>Подпрограмма 4 "Развитие социальной сферы на территории Корякского округа"</t>
    </r>
    <r>
      <rPr>
        <b/>
        <i/>
        <vertAlign val="superscript"/>
        <sz val="11"/>
        <rFont val="Times New Roman"/>
        <family val="1"/>
        <charset val="204"/>
      </rPr>
      <t>1</t>
    </r>
  </si>
  <si>
    <r>
      <t>Подпрограмма "Обеспечение доступности энергетических ресурсов"</t>
    </r>
    <r>
      <rPr>
        <b/>
        <i/>
        <vertAlign val="superscript"/>
        <sz val="11"/>
        <rFont val="Times New Roman"/>
        <family val="1"/>
        <charset val="204"/>
      </rPr>
      <t>1</t>
    </r>
  </si>
  <si>
    <r>
      <t xml:space="preserve">Развитие здравоохранения Камчатского края </t>
    </r>
    <r>
      <rPr>
        <b/>
        <i/>
        <vertAlign val="superscript"/>
        <sz val="11"/>
        <rFont val="Times New Roman"/>
        <family val="1"/>
        <charset val="204"/>
      </rPr>
      <t>1</t>
    </r>
  </si>
  <si>
    <r>
      <t xml:space="preserve">Развитие образования Камчатского края </t>
    </r>
    <r>
      <rPr>
        <b/>
        <i/>
        <vertAlign val="superscript"/>
        <sz val="11"/>
        <rFont val="Times New Roman"/>
        <family val="1"/>
        <charset val="204"/>
      </rPr>
      <t>1</t>
    </r>
  </si>
  <si>
    <r>
      <t xml:space="preserve"> Социальная поддержка граждан в Камчатском крае </t>
    </r>
    <r>
      <rPr>
        <b/>
        <i/>
        <vertAlign val="superscript"/>
        <sz val="11"/>
        <rFont val="Times New Roman"/>
        <family val="1"/>
        <charset val="204"/>
      </rPr>
      <t>1</t>
    </r>
  </si>
  <si>
    <t>Содействие занятости населения  Камчатского края :</t>
  </si>
  <si>
    <r>
      <t>Подпрограмма   8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в Корякском округе"</t>
    </r>
    <r>
      <rPr>
        <b/>
        <i/>
        <vertAlign val="superscript"/>
        <sz val="11"/>
        <rFont val="Times New Roman"/>
        <family val="1"/>
        <charset val="204"/>
      </rPr>
      <t>1</t>
    </r>
  </si>
  <si>
    <r>
      <t xml:space="preserve">Подпрограмма 7  "Устойчивое развитие коренных малочисленных народов Севера, Сибири и Дальнего Востока, проживающих на территории Корякского округа" </t>
    </r>
    <r>
      <rPr>
        <b/>
        <i/>
        <vertAlign val="superscript"/>
        <sz val="11"/>
        <rFont val="Times New Roman"/>
        <family val="1"/>
        <charset val="204"/>
      </rPr>
      <t>1</t>
    </r>
  </si>
  <si>
    <r>
      <t>Подпрограмма 6 "Развитие информационных технологий на территории Корякского округа"</t>
    </r>
    <r>
      <rPr>
        <b/>
        <i/>
        <vertAlign val="superscript"/>
        <sz val="11"/>
        <rFont val="Times New Roman"/>
        <family val="1"/>
        <charset val="204"/>
      </rPr>
      <t>1</t>
    </r>
  </si>
  <si>
    <t>Обеспечено техническое сопровождение и техническая поддержка программных продуктов «Катарсис»</t>
  </si>
  <si>
    <t>Субсидии перечисляются ежемесячно по заявкам органов местного самоуправления, уполномоченных на предоставление гражданам субсидий на оплату за ЖКУ</t>
  </si>
  <si>
    <t xml:space="preserve">Министерство здравоохранения Камчатского края </t>
  </si>
  <si>
    <t xml:space="preserve">Министерство финансов Камчатского края </t>
  </si>
  <si>
    <t>Основное мероприятие 1.3:
Проведение мероприятий, направленных на ремонт ветхих и аварийных сетей</t>
  </si>
  <si>
    <t>Основное мероприятие 2.2:   
Проведение  мероприятий, направленных на реконструкцию и строительство систем водоснабжения</t>
  </si>
  <si>
    <t>«Развитие здравоохранения Камчатского края»</t>
  </si>
  <si>
    <t>"Развитие образования в Корякском округе"</t>
  </si>
  <si>
    <t>Основное мероприятие 3.1:
Укрепление материально-технической базы традиционных отраслей хозяйствования в Камчатском крае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</si>
  <si>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</si>
  <si>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</si>
  <si>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</si>
  <si>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</si>
  <si>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</si>
  <si>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</si>
  <si>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</si>
  <si>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</si>
  <si>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</si>
  <si>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</si>
  <si>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</si>
  <si>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Создание условий для формирования доступной для населения единой дорожной сети, продолжение соединения населенных пунктов Корякского округа, не обеспеченных постоянной автодорожной связью, с опорной сетью автомобильных дорог общего пользования Камчатского края</t>
  </si>
  <si>
    <t xml:space="preserve">Подпрограмма 3  "Обеспечение доступным и комфортным жильем и коммунальными  услугами населения Корякского округа" </t>
  </si>
  <si>
    <t>В соответствии с постановлением Правительства Камчатского края от 07.06.2013 № 235-П "Об утверждении Порядка принятия решений о разработке государственных программ Камчатского края, их формирования и реализации"</t>
  </si>
  <si>
    <t xml:space="preserve">"Социальная поддержка граждан в Камчатском края" </t>
  </si>
  <si>
    <t>1</t>
  </si>
  <si>
    <t xml:space="preserve">Проведено повышение квалификации руководящих и педагогических работников общеобразовательных организаций в Камчатском крае  </t>
  </si>
  <si>
    <t>Основное мероприятие 2.2:
Обеспечение снабжения населения и объектов промышленности ресурсами пресных вод</t>
  </si>
  <si>
    <t>Выявление и изучение объектов локализации пресных подземных вод, пригодных для организации централизованного водоснабжения, оценка современного фактического состояния санитарно-экологических и водохозяйственных условий участков предполагаемого размещения скважинных водозаборов</t>
  </si>
  <si>
    <t xml:space="preserve">Основное мероприятие 3.2
Обеспечение доступным и комфортным жильем в рамках ликвидации аварийного жилищного фонда на территории Корякского округа
</t>
  </si>
  <si>
    <t>Совершенствование системы оказания медицинской помощи больным при социально-значимых заболеваниях</t>
  </si>
  <si>
    <t>Сохранение доступности дошкольного образования для детей в возрасте от 3 до 7 лет, создание условий для поддержки раннего развития детей в возрасте от 2 месяцев до 3 лет</t>
  </si>
  <si>
    <t>Сохранение и развитие кадрового потенциала системы дошкольного, общего и дополнительного образования детей</t>
  </si>
  <si>
    <t>Реализация мер, направленных на формирование здорового образа жизни детей, включая приобщение к физкультуре и спорту, приобретение спортивного инвентаря и оборудования</t>
  </si>
  <si>
    <t>Повышение доступности и безопасности социального обслуживания граждан, проживающих в Корякском округе</t>
  </si>
  <si>
    <t>Обеспечение доступности услуг коммунального комплекса для потребителей; эффективное функционирование организаций коммунального комплекса</t>
  </si>
  <si>
    <t>Обеспечение питьевой водой нормативного качества</t>
  </si>
  <si>
    <t xml:space="preserve">"Физическая культура, спорт, молодежная политика, отдых и оздоровление детей в Камчатском крае" </t>
  </si>
  <si>
    <t>Повышение занятости населения</t>
  </si>
  <si>
    <t>Обеспечение возможности оказания государственных услуг в электронном виде</t>
  </si>
  <si>
    <t>Министерство спорта Камчатского края</t>
  </si>
  <si>
    <t>Реализация мер государственной поддержки сохранения традиционной национальной культуры коренных малочисленных народов, духовного и национально-культурного возрождения коренных малочисленных народов</t>
  </si>
  <si>
    <t>Устойчивое исполнение расходных обязательств муниципальных образований в Корякском округе; повышение качества управления бюджетным процессом на муниципальном уровне</t>
  </si>
  <si>
    <t>Соответствие темпов роста регулируемых тарифов и цен прогнозу социально-экономического развития Камчатского края, одобренному Правительством Камчатского края, предсказуемость тарифного регулирования, обеспечивающего баланс интересов долгосрочного развития субъектов естественных монополий и иных регулируемых организаций и потребителей их продукции</t>
  </si>
  <si>
    <t>Капитальный ремонт, замена ветхих аварийных сетей; уменьшение потерь энергетических ресурсов при их передаче; снижение аварийности сетей</t>
  </si>
  <si>
    <r>
      <rPr>
        <b/>
        <sz val="10"/>
        <rFont val="Times New Roman"/>
        <family val="1"/>
        <charset val="204"/>
      </rPr>
      <t>Основное мероприятие 3.1. 
Обеспечение стандартным жильем  специалистов социальной сферы, а также граждан, стоящих на учете в качестве нуждающихся в улучшении жилищных условий</t>
    </r>
    <r>
      <rPr>
        <sz val="10"/>
        <rFont val="Times New Roman"/>
        <family val="1"/>
        <charset val="204"/>
      </rPr>
      <t xml:space="preserve">
</t>
    </r>
  </si>
  <si>
    <t>Увеличение числа инвалидов, обеспеченных техническими средствами реабилитации и услугами за счет средств бюджета Камчатского края в рамках индивидуальной программы реабилитации</t>
  </si>
  <si>
    <t>Увеличение числа жителей Корякского округа, систематически занимающихся физической культурой и спортом</t>
  </si>
  <si>
    <t xml:space="preserve">
Министерство жилищно-коммунального хозяйства и энергетики Камчатского края </t>
  </si>
  <si>
    <r>
      <rPr>
        <i/>
        <sz val="10"/>
        <rFont val="Times New Roman"/>
        <family val="1"/>
        <charset val="204"/>
      </rPr>
      <t>Основное мероприятие 3.1.</t>
    </r>
    <r>
      <rPr>
        <sz val="10"/>
        <rFont val="Times New Roman"/>
        <family val="1"/>
        <charset val="204"/>
      </rPr>
      <t xml:space="preserve"> Обеспечение стандартным жильем специалистов социальной сферы, а также граждан стоящих в очереди на улучшение жилищных условий</t>
    </r>
  </si>
  <si>
    <t xml:space="preserve">Государственная программа "Социальное экономическое  развитие территории с особым статусом "Корякский округ" </t>
  </si>
  <si>
    <t>Представлены в Приложении № 1 к Государственным программам Камчатского края "Развитие здравоохранения Камчатского края", "Развитие образования Камчатского края", "Социальная поддержка граждан в Камчатском крае ","Семья и дети", "Содействие занятости населения Камчатского края", "Развитие культуры в Камчатском крае", "Физическая культура, спорт, молодежная политика, отдых и оздоровление детей в Камчатском крае"</t>
  </si>
  <si>
    <t>Х</t>
  </si>
  <si>
    <t>Основное мероприятие 4.5 
Предоставление государственной поддержки на финансовое обеспечение части затрат в связи с оказанием услуг и (или) выполнением работ по капитальному ремонту общего имущества в многоквартирных домах в связи с установлением минимального размера взноса на капитальный ремонт общего имущества в многоквартирных домах в Камчатском крае, а также  в целях стимулирования деятельности по капитальному ремонту общего имущества в многоквартирных домах в Камчатском крае</t>
  </si>
  <si>
    <t>Уменьшение доли многоквартирных домов, требующих капитального ремонта</t>
  </si>
  <si>
    <t>Улучшение жилищных условий специалистов социальной сферы, а также граждан, нуждающихся в расширении площади, количество граждан, обеспеченных жильем</t>
  </si>
  <si>
    <t>Переселение граждан из ветхого и аварийного жилищного фонда, 
количество переселяемых граждан</t>
  </si>
  <si>
    <t>29</t>
  </si>
  <si>
    <t>30</t>
  </si>
  <si>
    <t>Обеспечение населения Камчатского края необходимыми лекарственными препаратами, изделиями медицинского назначения, специализированными продуктами лечебного питания, в том числе в амбулаторных условиях</t>
  </si>
  <si>
    <t>31</t>
  </si>
  <si>
    <t>32</t>
  </si>
  <si>
    <t>33</t>
  </si>
  <si>
    <t>Оптимизация структуры оказания медицинской помощи, предоставляемой в рамках территориальной программы обязательного медицинского страхования, обеспечение доступности и повышение качества оказания медицинских услуг населению</t>
  </si>
  <si>
    <t>34</t>
  </si>
  <si>
    <t>Обеспечение равного доступа к услугам общего образования детей  не зависимо от их места жительства, состояния здоровья и социально-экономического положения их семей</t>
  </si>
  <si>
    <t>35</t>
  </si>
  <si>
    <t>36</t>
  </si>
  <si>
    <t>37</t>
  </si>
  <si>
    <t>38</t>
  </si>
  <si>
    <t>Охват профилактическими медицинскими осмотрами детей до 85%; охват диспансеризацией детей-сирот и детей, находящихся в трудной жизненной ситуации до 98%; охват диспансеризацией подростков до 95%; обеспечение охвата иммунизацией населения против вирусного гепатита В, дифтерии, коклюша и столбняка, кори, краснухи, эпидемического паротита в декретированные сроки</t>
  </si>
  <si>
    <t>1474,1</t>
  </si>
  <si>
    <r>
      <t xml:space="preserve">Контрольное событие 3.1:  
</t>
    </r>
    <r>
      <rPr>
        <sz val="10"/>
        <rFont val="Times New Roman"/>
        <family val="1"/>
        <charset val="204"/>
      </rPr>
      <t>Заключены соглашения с органами местного самоуправления муниципальных образований в Камчатском крае на проведение ремонта ветхих и аварийных сетей ГВС, электро-, теплоснабжения</t>
    </r>
  </si>
  <si>
    <t>декабрь 2020</t>
  </si>
  <si>
    <t xml:space="preserve">Заключены соглашения с ОМС МО Корякского округа </t>
  </si>
  <si>
    <t>Заключены соглашения с ОАО "Южные электрические сети Камчатки", ОАО "Корякэнерго", ООО "Колхоз Ударник", ООО "Электрические сети Ивашки", ООО "Оссора"</t>
  </si>
  <si>
    <r>
      <rPr>
        <b/>
        <i/>
        <sz val="10"/>
        <rFont val="Times New Roman"/>
        <family val="1"/>
        <charset val="204"/>
      </rPr>
      <t>Контрольное событие 4.1:</t>
    </r>
    <r>
      <rPr>
        <sz val="10"/>
        <rFont val="Times New Roman"/>
        <family val="1"/>
        <charset val="204"/>
      </rPr>
      <t xml:space="preserve">  
Издан приказ Министерства здравоохранения Камчатского края о проведении диспансеризации определенных групп взрослого населения Камчатского края на текущий год</t>
    </r>
  </si>
  <si>
    <t>27</t>
  </si>
  <si>
    <t>28</t>
  </si>
  <si>
    <t>Основное мероприятие 1.2
Развитие первичной медико-санитарной помощи, в том числе сельским жителям, развитие системы раннего выявления заболеваний и патологических состояний и факторов риска их развития, включая проведение медицинских осмотров и диспансеризации населения, профилактика инфекционных и неинфекционных  заболеваний, включая иммунопрофилактику, в том числе, у детей</t>
  </si>
  <si>
    <t>Основное мероприятие 8.1:   Совершенствование системы лекарственного обеспечения, в том числе, в амбулаторных условиях</t>
  </si>
  <si>
    <r>
      <rPr>
        <b/>
        <i/>
        <sz val="10"/>
        <color theme="1"/>
        <rFont val="Times New Roman"/>
        <family val="1"/>
        <charset val="204"/>
      </rPr>
      <t>Контрольное событие 4.3:</t>
    </r>
    <r>
      <rPr>
        <sz val="10"/>
        <color theme="1"/>
        <rFont val="Times New Roman"/>
        <family val="1"/>
        <charset val="204"/>
      </rPr>
      <t xml:space="preserve">  
Заключены контракты государственными учреждениями здравоохранения Камчатского края с медицинскими фармацевтическими организациями на обеспечение лекарственными препаратами региональных льготников</t>
    </r>
  </si>
  <si>
    <t>Основное мероприятие А.1: 
Финансовое обеспечение Территориальной программы обязательного медицинского страхования в рамках базовой программы обязательного медицинского страхования</t>
  </si>
  <si>
    <t>Заключены соглашения с органами местного самоуправления муниципальных образований, расположенных на территории Корякского округа</t>
  </si>
  <si>
    <t>Заключены соглашения с органами местного самоуправления муниципальных образований, расположенных на территории Корякского округа на реализацию основных мероприятий Подпрограммы</t>
  </si>
  <si>
    <t>Заключены соглашения о предоставлении субсидий органам местного самоуправления муниципальных образований Корякского округа на реализацию национальных проектов.</t>
  </si>
  <si>
    <t xml:space="preserve">Основное мероприятие 1.1:
Развитие дошкольного образования </t>
  </si>
  <si>
    <t>Основное мероприятие 1.2. 
Развитие общего образования</t>
  </si>
  <si>
    <t>Основное мероприятие 1.4. 
Развитие кадрового потенциала системы дошкольного, общего и дополнительного образования детей, в том числе проведение конкурсов профессионального мастерства педагогических работников</t>
  </si>
  <si>
    <t>Основное мероприятие 1.3:  
Повышение уровня удовлетворенности получателей полнотой и качеством оказываемых государственных услуг, в том числе за счет развития информационно-телекоммуникационных систем управления, в сфере занятости населения</t>
  </si>
  <si>
    <r>
      <t xml:space="preserve">Контрольное событие 7.2:
</t>
    </r>
    <r>
      <rPr>
        <sz val="10"/>
        <color theme="1"/>
        <rFont val="Times New Roman"/>
        <family val="1"/>
        <charset val="204"/>
      </rPr>
      <t>Заключены соглашения с органами местного самоуправления муниципальных образований в Камчатском крае о предоставлении субсидий на софинансирование расходных обязательств по поддержке экономического и социального развития коренных малочисленных народов Севера, Сибири и Дальнего Востока Российской Федерации</t>
    </r>
  </si>
  <si>
    <t xml:space="preserve">Издан приказ Министерства финансов Камчатского края </t>
  </si>
  <si>
    <t>О внесении изменений в Государственную программу Камчатского края «Социальное и экономическое развитие территории с особым статусом «Корякский округ», утвержденную постановлением Правительства Камчатского края от 05.02.2014 № 62-П</t>
  </si>
  <si>
    <t>9.2</t>
  </si>
  <si>
    <t>Основное мероприятие 2.1:
Совершенствование системы оказания медицинской помощи больным при социально-значимых заболеваниях: туберкулезом, с психическими расстройствами поведения, лицам инфицированным вирусом иммунодефицита человека, гепатитами В и С, наркологическим, онкологическим  больным и больным с заболеваниями, передающимися половым путем</t>
  </si>
  <si>
    <t>Повышение уровня доходов населения в местах традиционного проживания и традиционной хозяйственной деятельности коренных малочисленных народов;
увеличение стоимости основных средств (материально-производственных запасов), используемых при обеспечении традиционного образа хозяйствования общинами КМНС</t>
  </si>
  <si>
    <t>Министерство природных ресурсов и экологии Камчатского края</t>
  </si>
  <si>
    <t xml:space="preserve">
Министерство строительства и жилищной политики Камчатского края, ОМСУ</t>
  </si>
  <si>
    <t>Министерство образования Камчатского края</t>
  </si>
  <si>
    <t xml:space="preserve">Министерство социального благополучия и семейной политики Камчатского края </t>
  </si>
  <si>
    <t>Министерство культуры Камчатского края</t>
  </si>
  <si>
    <t>Министерство труда и развития кадрового потенциала Камчатского края</t>
  </si>
  <si>
    <r>
      <t>Основное м</t>
    </r>
    <r>
      <rPr>
        <i/>
        <sz val="10"/>
        <rFont val="Times New Roman"/>
        <family val="1"/>
        <charset val="204"/>
      </rPr>
      <t>ероприятие 9.2</t>
    </r>
    <r>
      <rPr>
        <sz val="10"/>
        <rFont val="Times New Roman"/>
        <family val="1"/>
        <charset val="204"/>
      </rPr>
      <t xml:space="preserve">
Подготовка и проведение праздничных мероприятий, посвященных 90-летию Корякского округа</t>
    </r>
  </si>
  <si>
    <t>Проведен капитальный ремонт внутридомовых инженерных систем в 15 многоквартирных домах в Камчатском крае, расположенных на территории Корякского округа</t>
  </si>
  <si>
    <t>Площадь построенного стандартного жилья</t>
  </si>
  <si>
    <t>Количество введенных в эксплуатацию жилых домов, относящихся (жилые помещения в которых относятся) к стандартному жилью</t>
  </si>
  <si>
    <t>298,2</t>
  </si>
  <si>
    <t>Количество объектов инженерных сетей</t>
  </si>
  <si>
    <t>728,8</t>
  </si>
  <si>
    <t>3.6.</t>
  </si>
  <si>
    <t>Подпрограмма 5 "Развитие сельского хозяйства и регулирования рынков сельскохозяйственной продукции, сырья и продовольствия Камчатского края на территории Корякского округа"</t>
  </si>
  <si>
    <t>Фактический показатель по вводу жилого дома увеличен по причине досрочного завершения строительных работ 12-ти квартирного жилого дома в с. Пахачи (ввод объекта в эксплуатацию по контракту - март 2022 года) и незавершенного строительства 4-х квартирного дома в с.Хайрюзово.</t>
  </si>
  <si>
    <r>
      <rPr>
        <b/>
        <i/>
        <sz val="10"/>
        <color theme="1"/>
        <rFont val="Times New Roman"/>
        <family val="1"/>
        <charset val="204"/>
      </rPr>
      <t>Контрольное событие 1.1.</t>
    </r>
    <r>
      <rPr>
        <sz val="10"/>
        <color theme="1"/>
        <rFont val="Times New Roman"/>
        <family val="1"/>
        <charset val="204"/>
      </rPr>
      <t xml:space="preserve">
Выполнены работы по устройству земляного полотна по мероприятию 
"Строительство автозимника продленного действия 
Анавгай – Палана на участке км 0 - км 16</t>
    </r>
  </si>
  <si>
    <r>
      <rPr>
        <b/>
        <i/>
        <sz val="10"/>
        <color theme="1"/>
        <rFont val="Times New Roman"/>
        <family val="1"/>
        <charset val="204"/>
      </rPr>
      <t>Контрольное событие 1.2.</t>
    </r>
    <r>
      <rPr>
        <sz val="10"/>
        <color theme="1"/>
        <rFont val="Times New Roman"/>
        <family val="1"/>
        <charset val="204"/>
      </rPr>
      <t xml:space="preserve">
Выполнены работы по устройству дорожной одежды по мероприятию "Строительство автозимника продленного действия "Анавгай - Палана" на участке км 0 - км 16" </t>
    </r>
  </si>
  <si>
    <r>
      <rPr>
        <b/>
        <i/>
        <sz val="10"/>
        <color theme="1"/>
        <rFont val="Times New Roman"/>
        <family val="1"/>
        <charset val="204"/>
      </rPr>
      <t>Контрольное событие 1.3.</t>
    </r>
    <r>
      <rPr>
        <sz val="10"/>
        <color theme="1"/>
        <rFont val="Times New Roman"/>
        <family val="1"/>
        <charset val="204"/>
      </rPr>
      <t xml:space="preserve">
Выполнены работы по строительству мостового перехода через р. Куюл по мероприятию "Строительство автозимника продленного действия Анавгай – Палана на участке км 0 - км 16"</t>
    </r>
  </si>
  <si>
    <t>июнь, сентябрь, октябрь 2021</t>
  </si>
  <si>
    <t>август, ноябрь 2021</t>
  </si>
  <si>
    <t>декабрь 2021</t>
  </si>
  <si>
    <t>Выполнены работы по устройству земляного полотна (15,0 тыс. м3)</t>
  </si>
  <si>
    <t>Выполнены работы по устройству дорожной одежды (6,0 тыс. м3)</t>
  </si>
  <si>
    <t>Выполнено строительство мостового перехода через р. Куюл (79,67 пог.м.)</t>
  </si>
  <si>
    <r>
      <rPr>
        <b/>
        <i/>
        <sz val="10"/>
        <rFont val="Times New Roman"/>
        <family val="1"/>
        <charset val="204"/>
      </rPr>
      <t xml:space="preserve">Контрольное событие 2.1:  </t>
    </r>
    <r>
      <rPr>
        <sz val="10"/>
        <rFont val="Times New Roman"/>
        <family val="1"/>
        <charset val="204"/>
      </rPr>
      <t xml:space="preserve">
Подготовлен отчет о результатах работ 2-го этапа по поискам источников хозяйственно-питьевого водоснабжения для сельского поселения "село Средние Пахачи" Олюторского муниципального района в соответствии с заключенным государственным контрактом</t>
    </r>
  </si>
  <si>
    <r>
      <rPr>
        <b/>
        <i/>
        <sz val="10"/>
        <rFont val="Times New Roman"/>
        <family val="1"/>
        <charset val="204"/>
      </rPr>
      <t xml:space="preserve">Контрольное событие 2.4:  
</t>
    </r>
    <r>
      <rPr>
        <sz val="10"/>
        <rFont val="Times New Roman"/>
        <family val="1"/>
        <charset val="204"/>
      </rPr>
      <t xml:space="preserve">Подготовлен отчет о результатах работ 2-го этапа по поискам и оценке питьевых подземных вод для хозяйственно-питьевого водоснабжения сельского поселения "село Седанка" Тигильского муниципального района в соответствии с заключённым государственным контрактом </t>
    </r>
  </si>
  <si>
    <t>октябрь 2021</t>
  </si>
  <si>
    <t>ноябрь 2021</t>
  </si>
  <si>
    <t>Подготовлен отчет о результатах работ 2-го этапа</t>
  </si>
  <si>
    <t>март 2021</t>
  </si>
  <si>
    <r>
      <rPr>
        <b/>
        <i/>
        <sz val="10"/>
        <rFont val="Times New Roman"/>
        <family val="1"/>
        <charset val="204"/>
      </rPr>
      <t xml:space="preserve">Контрольное событие 3.2:  </t>
    </r>
    <r>
      <rPr>
        <sz val="10"/>
        <rFont val="Times New Roman"/>
        <family val="1"/>
        <charset val="204"/>
      </rPr>
      <t xml:space="preserve">
Проведен капитальный ремонт 1 км ветхих и аварийных инженерных сетей в муниципальных образованиях в Камчатском крае</t>
    </r>
  </si>
  <si>
    <r>
      <t xml:space="preserve">Контрольное событие 3.3: 
</t>
    </r>
    <r>
      <rPr>
        <sz val="10"/>
        <rFont val="Times New Roman"/>
        <family val="1"/>
        <charset val="204"/>
      </rPr>
      <t>Проведен капитальный ремонт 1,796 км ветхих и  аварийных инженерных сетей в муниципальных образованиях в Камчатском крае</t>
    </r>
  </si>
  <si>
    <r>
      <t xml:space="preserve">Контрольное событие 3.4: 
</t>
    </r>
    <r>
      <rPr>
        <sz val="10"/>
        <rFont val="Times New Roman"/>
        <family val="1"/>
        <charset val="204"/>
      </rPr>
      <t>Приобретены и установлены 2 резервных источников электроснабжения на объектах тепло-, водоснабжения и водоотведения в муниципальных образованиях Камчатского края</t>
    </r>
  </si>
  <si>
    <r>
      <t xml:space="preserve">Контрольное событие 3.5: 
</t>
    </r>
    <r>
      <rPr>
        <sz val="10"/>
        <rFont val="Times New Roman"/>
        <family val="1"/>
        <charset val="204"/>
      </rPr>
      <t>Предоставлены субсидии  гражданам на оплату жилого помещения и коммунальных услуг</t>
    </r>
  </si>
  <si>
    <t>сентябрь 2021</t>
  </si>
  <si>
    <t>январь 2021</t>
  </si>
  <si>
    <t>Проведен капитальный ремонт 1 км ветких и аварийных инженерных сетей.</t>
  </si>
  <si>
    <t>Проведен капитальный ремонт 1,796 км ветких и аварийных инженерных сетей.</t>
  </si>
  <si>
    <t>Приобретены и установлены 2 резервных источника электроснабжения на объектах тепло-, водоснабжения и водоотведения</t>
  </si>
  <si>
    <r>
      <t xml:space="preserve">Контрольное событие 3.6: 
</t>
    </r>
    <r>
      <rPr>
        <sz val="10"/>
        <rFont val="Times New Roman"/>
        <family val="1"/>
        <charset val="204"/>
      </rPr>
      <t>Заключен муниципальный контракт на выполнение работ по реконструкции водовода от водозабора до пгт Палана и внутриплощадочных сетей водовода территории совхоза пгт Палана Тигильского района Камчатского края</t>
    </r>
  </si>
  <si>
    <t>апрель 2021</t>
  </si>
  <si>
    <t>Заключены контракты на поставку колодцев цилиндрических полиэтиленовых двухслойных вертикальных; труб полиэтиленовых для хозяйственно-питьевого и противопожарного водоснабжения. 
27.04.2021 заключен муниципальный контракт на осуществление строительного контроля с ФБУ «Росстройконтроль» на сумму 1 361,36351 тыс. рублей.</t>
  </si>
  <si>
    <r>
      <t xml:space="preserve"> Контрольное событие 3.7: 
</t>
    </r>
    <r>
      <rPr>
        <sz val="10"/>
        <rFont val="Times New Roman"/>
        <family val="1"/>
        <charset val="204"/>
      </rPr>
      <t>Получено положительное заключение проектной документации по объекту "Обустройство водозаборных сооружений с бурением дополнительной скважины и строительством централизованной системы водоснабжения в с. Апука Олюторского района"</t>
    </r>
  </si>
  <si>
    <r>
      <t xml:space="preserve">Контрольное событие 3.8: 
</t>
    </r>
    <r>
      <rPr>
        <sz val="10"/>
        <rFont val="Times New Roman"/>
        <family val="1"/>
        <charset val="204"/>
      </rPr>
      <t>Заключен муниципальный контракт на разработку ПСД по объекту "Строительство очистных сооружений и сети централизованного коллектора с сооружением в с. Лесная Тигильского района"</t>
    </r>
  </si>
  <si>
    <t>май 2021</t>
  </si>
  <si>
    <t>Заключен муниципальный контракт на разработку проектной документации №0138300005421000038 от 28.05.2021.</t>
  </si>
  <si>
    <r>
      <t xml:space="preserve">Контрольное событие 3.9: 
</t>
    </r>
    <r>
      <rPr>
        <sz val="10"/>
        <rFont val="Times New Roman"/>
        <family val="1"/>
        <charset val="204"/>
      </rPr>
      <t>Проведен капитальный ремонт фасадов 3 многоквартирных домов в Камчатском крае</t>
    </r>
  </si>
  <si>
    <r>
      <t xml:space="preserve"> Контрольное событие 3.10:  
</t>
    </r>
    <r>
      <rPr>
        <sz val="10"/>
        <rFont val="Times New Roman"/>
        <family val="1"/>
        <charset val="204"/>
      </rPr>
      <t>Проведен капитальный ремонт крыш 3 многоквартирных домов в Камчатском крае</t>
    </r>
  </si>
  <si>
    <r>
      <t xml:space="preserve"> Контрольное событие 3.11:  
</t>
    </r>
    <r>
      <rPr>
        <sz val="10"/>
        <rFont val="Times New Roman"/>
        <family val="1"/>
        <charset val="204"/>
      </rPr>
      <t>Проведен капитальный ремонт внутридомовых инженерных систем в 15 многоквартирных домах в Камчатском крае</t>
    </r>
  </si>
  <si>
    <t>Проведен капитальный ремонт крыш 3 многоквартирных домов в Камчатском крае, расположенных на территории Корякского округа</t>
  </si>
  <si>
    <t>Проведен капитальный ремонт фасадов 3 многоквартирных домов в Камчатском крае, расположенных на территории Корякского округа</t>
  </si>
  <si>
    <r>
      <t xml:space="preserve">  Контрольное событие 3.16:
</t>
    </r>
    <r>
      <rPr>
        <sz val="10"/>
        <rFont val="Times New Roman"/>
        <family val="1"/>
        <charset val="204"/>
      </rPr>
      <t>Заключен муниципальный контракт на завершение строительства 4-х квартирного жилого дома в с. Хайрюзово</t>
    </r>
  </si>
  <si>
    <r>
      <t xml:space="preserve">Контрольное событие 3.14:
</t>
    </r>
    <r>
      <rPr>
        <sz val="10"/>
        <rFont val="Times New Roman"/>
        <family val="1"/>
        <charset val="204"/>
      </rPr>
      <t>Заключен муниципальный контракт на приобретение 12-ти квартир в строящемся доме в с. Слаутное</t>
    </r>
  </si>
  <si>
    <t xml:space="preserve">Заключен муниципальный контракт от 19 апреля 2021 года №01ОАЭ-2021.
</t>
  </si>
  <si>
    <t>Аукционы, объявленные 29 марта, 22 апреля и 21 мая 2021 года, признаны несостоявшимися по причине отсутствия заявок. Средства краевого бюджета, предусмотренные на завершение строительства дома, в 2021 году оптимизированы.</t>
  </si>
  <si>
    <r>
      <t xml:space="preserve">Контрольное событие 3.16: 
</t>
    </r>
    <r>
      <rPr>
        <sz val="10"/>
        <rFont val="Times New Roman"/>
        <family val="1"/>
        <charset val="204"/>
      </rPr>
      <t>Заключен муниципальный контракт на приобретение 12-ти квартир в строящемся доме в с. Пахачи</t>
    </r>
  </si>
  <si>
    <t>июнь 2021</t>
  </si>
  <si>
    <t>Заключен муниципальный контракт от 21.04.2021 №01ПК-21.</t>
  </si>
  <si>
    <r>
      <t xml:space="preserve"> Контрольное событие 3.18: 
</t>
    </r>
    <r>
      <rPr>
        <sz val="10"/>
        <rFont val="Times New Roman"/>
        <family val="1"/>
        <charset val="204"/>
      </rPr>
      <t>Предоставлены квартиры гражданам в 12-ти квартирном жилом доме в с. Манилы</t>
    </r>
  </si>
  <si>
    <t>февраль 2021</t>
  </si>
  <si>
    <r>
      <t xml:space="preserve">Контрольное событие 3.19: 
</t>
    </r>
    <r>
      <rPr>
        <sz val="10"/>
        <rFont val="Times New Roman"/>
        <family val="1"/>
        <charset val="204"/>
      </rPr>
      <t>Предоставлены квартиры гражданам в двух 12-ти квартирных жилых домах в с. Лесная</t>
    </r>
  </si>
  <si>
    <t>30.06.2021 предоставлены квартиры 28 жителям сельского поселения "село Манилы"</t>
  </si>
  <si>
    <t>В декабре 2020 года переселены 50 человек сельского поселения "село Лесная" из 813 кв.м. аварийной жилой площади.</t>
  </si>
  <si>
    <t>Основное мероприятие 3.2: 
Предоставление мер государственной поддержки при осуществлении тарифообразования на электрическую энергию</t>
  </si>
  <si>
    <r>
      <t xml:space="preserve">Контрольное событие 3.20: 
</t>
    </r>
    <r>
      <rPr>
        <sz val="10"/>
        <rFont val="Times New Roman"/>
        <family val="1"/>
        <charset val="204"/>
      </rPr>
      <t>Заключены соглашения о предоставлении субсидий из краевого бюджета на возмещение недополученных доходов энергоснабжающим организациям</t>
    </r>
  </si>
  <si>
    <r>
      <t xml:space="preserve">Контрольное событие 3.21: 
</t>
    </r>
    <r>
      <rPr>
        <sz val="10"/>
        <rFont val="Times New Roman"/>
        <family val="1"/>
        <charset val="204"/>
      </rPr>
      <t>Издан приказ о перечислении субсидии из краевого бюджета на возмещение недополученных доходов энергоснабжающим организациям</t>
    </r>
  </si>
  <si>
    <r>
      <t xml:space="preserve">Контрольное событие 3.22: 
</t>
    </r>
    <r>
      <rPr>
        <sz val="10"/>
        <rFont val="Times New Roman"/>
        <family val="1"/>
        <charset val="204"/>
      </rPr>
      <t xml:space="preserve">Перечислена субсидия из краевого бюджета на возмещение недополученных доходов энергоснабжающим организациям </t>
    </r>
  </si>
  <si>
    <t xml:space="preserve">Субсидия  на возмещение недополученных доходов энергоснабжающим организациям перечислялась ежемесячно. </t>
  </si>
  <si>
    <t xml:space="preserve">январь 2021 </t>
  </si>
  <si>
    <t>Издан приказ Министерства здравоохранения Камчатского края от  26.01.2021 № 50 "О проведении профилактических медицинских осмотров и диспансеризации определённых групп взрослого населения  Камчатского края в 2021 году"</t>
  </si>
  <si>
    <r>
      <rPr>
        <b/>
        <i/>
        <sz val="10"/>
        <color theme="1"/>
        <rFont val="Times New Roman"/>
        <family val="1"/>
        <charset val="204"/>
      </rPr>
      <t>Контрольное событие 4.2:</t>
    </r>
    <r>
      <rPr>
        <sz val="10"/>
        <color theme="1"/>
        <rFont val="Times New Roman"/>
        <family val="1"/>
        <charset val="204"/>
      </rPr>
      <t xml:space="preserve"> 
Издан приказ Министерства здравоохранения Камчатского края об организации обеспечения продуктовыми наборами амбулаторных больных туберкулезом из числа КМНС, соблюдающих режим и приверженность к лечению, в текущем году</t>
    </r>
  </si>
  <si>
    <t>25</t>
  </si>
  <si>
    <t xml:space="preserve">Издан приказ Министерства здравоохранения Камчатского края от 15.02.2021 г. № 21-120 "Об организации обеспечения продуктовыми наборами амбулаторных больных туберкулезом из числа КМНС, соблюдающих режим и приверженность к лечению в 2021 году"  </t>
  </si>
  <si>
    <t>26</t>
  </si>
  <si>
    <t xml:space="preserve"> март, июнь сентябрь, декабрь 2021</t>
  </si>
  <si>
    <t>Контракты с фармацевтическими организациями по обеспечению лекарственными препаратами региональных льготников заключили:  ГБУЗ "Тигильская районная больница", ГБУЗ "Карагинская районная больница", ГБУЗ "Корякская окружная больница", ГБУЗ "Олюторская районная больница",  ГБУЗ "Пенжинская районная больница"</t>
  </si>
  <si>
    <r>
      <rPr>
        <b/>
        <i/>
        <sz val="10"/>
        <color theme="1"/>
        <rFont val="Times New Roman"/>
        <family val="1"/>
        <charset val="204"/>
      </rPr>
      <t>Контрольное событие  4.4:</t>
    </r>
    <r>
      <rPr>
        <sz val="10"/>
        <color theme="1"/>
        <rFont val="Times New Roman"/>
        <family val="1"/>
        <charset val="204"/>
      </rPr>
      <t xml:space="preserve">  Заключены договоры о финансовом обеспечении обязательного медицинского страхования и договоры на оказание и оплату медицинской помощи по обязательному медицинскому страхованию</t>
    </r>
  </si>
  <si>
    <t>Договоры на оказание и оплату медицинской помощи по обязательному медицинскому страхованию заключены с ГБУЗ "Олюторская районная больница",  ГБУЗ "Пенжинская районная больница", ГБУЗ "Тигильская районная больница", ГБУЗ "Карагинская районная больница", ГБУЗ "Корякская окружная больница"</t>
  </si>
  <si>
    <r>
      <t xml:space="preserve">Контрольное событие 4.5:  
</t>
    </r>
    <r>
      <rPr>
        <sz val="10"/>
        <color theme="1"/>
        <rFont val="Times New Roman"/>
        <family val="1"/>
        <charset val="204"/>
      </rPr>
      <t>Заключены соглашения с органами местного самоуправления муниципальных образований, расположенными на территории Корякского округа, на очередной финансовый год о перечислении средств краевого бюджета в форме субвенций</t>
    </r>
  </si>
  <si>
    <r>
      <rPr>
        <b/>
        <i/>
        <sz val="10"/>
        <color theme="1"/>
        <rFont val="Times New Roman"/>
        <family val="1"/>
        <charset val="204"/>
      </rPr>
      <t>Контрольное событие 4.6:</t>
    </r>
    <r>
      <rPr>
        <sz val="10"/>
        <color theme="1"/>
        <rFont val="Times New Roman"/>
        <family val="1"/>
        <charset val="204"/>
      </rPr>
      <t xml:space="preserve">  
Заключены соглашения о предоставлении субсидий органам местного самоуправления муниципальных образований, расположенными на территории Корякского округа на реализацию основных мероприятий соответствующей подпрограммы</t>
    </r>
  </si>
  <si>
    <r>
      <rPr>
        <b/>
        <i/>
        <sz val="10"/>
        <rFont val="Times New Roman"/>
        <family val="1"/>
        <charset val="204"/>
      </rPr>
      <t>Контрольное событие 4.7:</t>
    </r>
    <r>
      <rPr>
        <sz val="10"/>
        <rFont val="Times New Roman"/>
        <family val="1"/>
        <charset val="204"/>
      </rPr>
      <t xml:space="preserve"> 
Проведено повышение квалификации руководящих и педагогических работников общеобразовательных организаций в Камчатском крае в соответствии с федеральными государственными образовательными стандартами</t>
    </r>
  </si>
  <si>
    <t>Основное мероприятие 1.10: 
Е2 Региональный проект "Успех каждого ребенка"</t>
  </si>
  <si>
    <r>
      <rPr>
        <b/>
        <i/>
        <sz val="10"/>
        <rFont val="Times New Roman"/>
        <family val="1"/>
        <charset val="204"/>
      </rPr>
      <t>Контрольное событие 4.8:</t>
    </r>
    <r>
      <rPr>
        <sz val="10"/>
        <rFont val="Times New Roman"/>
        <family val="1"/>
        <charset val="204"/>
      </rPr>
      <t xml:space="preserve">                                         
Заключены соглашения о предоставлении субсидий органам местного самоуправления муниципальных образований на реализацию национальных проектов</t>
    </r>
  </si>
  <si>
    <t>Основное мероприятие 1.Р3:
Региональный проект "Старшее поколение"</t>
  </si>
  <si>
    <r>
      <rPr>
        <b/>
        <i/>
        <sz val="10"/>
        <color theme="1"/>
        <rFont val="Times New Roman"/>
        <family val="1"/>
        <charset val="204"/>
      </rPr>
      <t>Контрольное событие 4.9: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Созданы "Школы ухода" по обучению родственников граждан, утративших способность к самообслуживанию и персонала организаций социального обслуживания с участием специалистов медицинских организаций</t>
    </r>
  </si>
  <si>
    <t>Создана и оборудована техническими средставами "школа ухода" на базе  комплексного центра социального обслуживания населения</t>
  </si>
  <si>
    <r>
      <rPr>
        <b/>
        <i/>
        <sz val="10"/>
        <color theme="1"/>
        <rFont val="Times New Roman"/>
        <family val="1"/>
        <charset val="204"/>
      </rPr>
      <t>Контрольное событие 4.10: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Приобретены технические средства реабилитации  и мобильные бригады санитарно-гигиенических средств для обеспечения пунктов проката 2-х центров социального обслуживания</t>
    </r>
  </si>
  <si>
    <t>Приобретены технические средства реабилитации для обеспечения пунктов проката и санитарно-гигиенические средства для мобильных бригад 2-х центров социального обслуживания</t>
  </si>
  <si>
    <t>Основное мероприятие 4.3:
Обеспечение комплексной безопасности учреждений социального обслуживания Камчатского края</t>
  </si>
  <si>
    <r>
      <t xml:space="preserve">Контрольное событие 4.11:
</t>
    </r>
    <r>
      <rPr>
        <sz val="10"/>
        <color theme="1"/>
        <rFont val="Times New Roman"/>
        <family val="1"/>
        <charset val="204"/>
      </rPr>
      <t>Проведены мероприятия по обеспечению пожарной безопасности в 3-х краевых государственных организациях социального обслуживания (КГАУ СЗ "Тигильский комплексный центр социального обслуживания населения", КГАСУ СЗ "Тигильский дом-интернат психоневрологического типа", КГАУ СЗ "Паланский комплексный центр социального обслуживания населения)</t>
    </r>
  </si>
  <si>
    <t>Проведены работы, направленные на обеспечение пожарной безопасности в 3-х организациях (КГАУ СЗ "Тигильский комплексный центр социального обслуживания населения"; КГАСУ СЗ "Тигильский дом-интернат психоневрологического типа", КГАУ СЗ "Паланский комплексный центр социального обслуживания населения")</t>
  </si>
  <si>
    <t>Основное мероприятие 1.3 
Совершенствование материально-технической базы для занятий физической культуры и массовым спортом</t>
  </si>
  <si>
    <r>
      <rPr>
        <b/>
        <i/>
        <sz val="10"/>
        <color theme="1"/>
        <rFont val="Times New Roman"/>
        <family val="1"/>
        <charset val="204"/>
      </rPr>
      <t>Контрольное событие 4.12:</t>
    </r>
    <r>
      <rPr>
        <sz val="10"/>
        <color theme="1"/>
        <rFont val="Times New Roman"/>
        <family val="1"/>
        <charset val="204"/>
      </rPr>
      <t xml:space="preserve">
Представлены субсидии органам местного самоуправления муниципальных образований, расположенных на территории Корякского округа на приобретение спортивного инвентаря и оборудования для работы спортивных секций, спортивных школ</t>
    </r>
  </si>
  <si>
    <t>май,
декабрь 2021</t>
  </si>
  <si>
    <t xml:space="preserve">Заключены соглашения с  городским округом "п. Палана"- объем субсидии 560,212 тыс.руб., Олюторским муниципальным районом - 375,700 тыс.руб., Карагинским муниципальным районом - 597,500 тыс.руб., Тигильским муниципальным районом - 634,410 тыс. руб. </t>
  </si>
  <si>
    <t xml:space="preserve"> "Содействие занятости населения  Камчатского края"</t>
  </si>
  <si>
    <t>Основное мероприятие 1.1:
Реализация мероприятий активной политики занятости населения и дополнительных мероприятий в сфере занятости населения</t>
  </si>
  <si>
    <r>
      <rPr>
        <b/>
        <i/>
        <sz val="10"/>
        <color theme="1"/>
        <rFont val="Times New Roman"/>
        <family val="1"/>
        <charset val="204"/>
      </rPr>
      <t>Контрольное событие 4.13:</t>
    </r>
    <r>
      <rPr>
        <sz val="10"/>
        <color theme="1"/>
        <rFont val="Times New Roman"/>
        <family val="1"/>
        <charset val="204"/>
      </rPr>
      <t xml:space="preserve">
Заключен контракт на оказание образовательных услуг в целях реализации мероприятий по профессиональному обучению и дополнительному профессиональному образованию граждан</t>
    </r>
  </si>
  <si>
    <t>июнь,
декабрь 2021</t>
  </si>
  <si>
    <t>Заключено 4 государственных контракта  на оказание образовательных услуг.</t>
  </si>
  <si>
    <t xml:space="preserve">Издан приказ от 26.02.2021 № 74 "Об определении видов и объема общественных работ, организуемых в Камчатском крае в 2021 году в качестве дополнительной социальной поддержки граждан, ищущих работу" 
</t>
  </si>
  <si>
    <r>
      <t xml:space="preserve">Контрольное событие 4.14: 
</t>
    </r>
    <r>
      <rPr>
        <sz val="10"/>
        <color theme="1"/>
        <rFont val="Times New Roman"/>
        <family val="1"/>
        <charset val="204"/>
      </rPr>
      <t>Издан приказ Министерства труда и развития кадрового потенциала Камчатского края "Об определении видов и объемов общественных работ, организуемых в Камчатском крае в качестве дополнительной социальной поддержки граждан, ищущих работу" на текущий год</t>
    </r>
  </si>
  <si>
    <r>
      <rPr>
        <b/>
        <i/>
        <sz val="10"/>
        <color theme="1"/>
        <rFont val="Times New Roman"/>
        <family val="1"/>
        <charset val="204"/>
      </rPr>
      <t>Контрольное событие 4.15</t>
    </r>
    <r>
      <rPr>
        <sz val="10"/>
        <color theme="1"/>
        <rFont val="Times New Roman"/>
        <family val="1"/>
        <charset val="204"/>
      </rPr>
      <t>: 
Обеспечено техническое сопровождение и техническая поддержка программных продуктов "Катарсис"</t>
    </r>
  </si>
  <si>
    <t>Подпрограмма 7 "Устойчивое развитие коренных малочисленных народов Севера, Сибири и Дальнего Востока, проживающих в Камчатском крае</t>
  </si>
  <si>
    <r>
      <t xml:space="preserve">Контрольное событие 7.1:
</t>
    </r>
    <r>
      <rPr>
        <sz val="10"/>
        <color theme="1"/>
        <rFont val="Times New Roman"/>
        <family val="1"/>
        <charset val="204"/>
      </rPr>
      <t>Заключено соглашение с уполномоченным федеральным органом исполнительной власти Российской Федерации о предоставлении субсидии на поддержку экономического и социального развития коренных малочисленных народов Севера, Сибири и Дальнего Востока Российской Федерации, проживающих в Камчатском крае</t>
    </r>
  </si>
  <si>
    <t xml:space="preserve">Министерство развития гражданского общества и молодежи  Камчатского края </t>
  </si>
  <si>
    <t>Заключено соглашение с уполномоченным федеральным органом исполнительной власти Российской Федерации о предоставлении субсидии на поддержку экономического и социального развития коренных малочисленных народов Севера, Сибири и Дальнего Востока Российской Федерации, проживающих в Камчатском крае</t>
  </si>
  <si>
    <t xml:space="preserve">26 февраля 2021 года заключены соглашения органами местного самоуправления в Камчатском крае </t>
  </si>
  <si>
    <t>Основное мероприятие 3.4:  
Сохранение и развитие национальной культуры, традиций и обычаев КМНС, Сибири и Дальнего Востока</t>
  </si>
  <si>
    <r>
      <t xml:space="preserve">Контрольное событие 7.3: 
</t>
    </r>
    <r>
      <rPr>
        <sz val="10"/>
        <color theme="1"/>
        <rFont val="Times New Roman"/>
        <family val="1"/>
        <charset val="204"/>
      </rPr>
      <t>Заключены соглашения с органами местного самоуправления муниципальных образований в Камчатском крае о предоставлении субсидий на софинансирование расходных обязательств по поддержке национальных и фольклорных ансамблей Камчатского края</t>
    </r>
  </si>
  <si>
    <t>В рамках мероприятия субсидия распределена, в том числе Пенжинскому муниципальному району в сумме 445,500 тыс.рублей</t>
  </si>
  <si>
    <t xml:space="preserve">Подпрограмма 8 "Создание условий для эффективного ответственного управления муниципальными финансами, повышения устойчивости бюджетов муниципальных образований Корякского округа" </t>
  </si>
  <si>
    <r>
      <t xml:space="preserve">Основное мероприятие 3.1:
</t>
    </r>
    <r>
      <rPr>
        <sz val="10"/>
        <color theme="1"/>
        <rFont val="Times New Roman"/>
        <family val="1"/>
        <charset val="204"/>
      </rPr>
      <t>Выравнивание бюджетной обеспеченности муниципальных образований в Камчатском крае</t>
    </r>
  </si>
  <si>
    <r>
      <rPr>
        <b/>
        <i/>
        <sz val="10"/>
        <color theme="1"/>
        <rFont val="Times New Roman"/>
        <family val="1"/>
        <charset val="204"/>
      </rPr>
      <t>Контрольное событие 8.2:</t>
    </r>
    <r>
      <rPr>
        <sz val="10"/>
        <color theme="1"/>
        <rFont val="Times New Roman"/>
        <family val="1"/>
        <charset val="204"/>
      </rPr>
      <t xml:space="preserve">
Подготовлен к внесению в установленном порядке в Законодательное Собрание Камчатского края проект закона Камчатского края о краевом бюджете на 2022 год и на плановый период 2023 и 2024 годов, предусматривающий распределение дотаций на выравнивание бюджетной обеспеченности муниципальных районов (муниципальных, городских округов) в Камчатском крае, субвенций муниципальным районам в Камчатском крае на выполнение полномочий органов государственной власти Камчатского края по расчету и предоставлению дотаций поселениям</t>
    </r>
  </si>
  <si>
    <t>Предоставлен в Законодательное Собрание Камчатского края проект закона о краевом бюджете на 2022 год и на плановый период 2023 и 2024 годов</t>
  </si>
  <si>
    <t>Основное мероприятие 3.2:
Обеспечение сбалансированности местных бюджетов</t>
  </si>
  <si>
    <r>
      <rPr>
        <b/>
        <i/>
        <sz val="10"/>
        <color theme="1"/>
        <rFont val="Times New Roman"/>
        <family val="1"/>
        <charset val="204"/>
      </rPr>
      <t>Контрольное событие 8.3:</t>
    </r>
    <r>
      <rPr>
        <sz val="10"/>
        <color theme="1"/>
        <rFont val="Times New Roman"/>
        <family val="1"/>
        <charset val="204"/>
      </rPr>
      <t xml:space="preserve">
Подготовлен к внесению в установленном порядке в Законодательное Собрание Камчатского края проект закона Камчатского края о краевом бюджете на 2022 год и на плановый период 2023 и 2024 годов, предусматривающий зарезервированные ассигнования по дотации на поддержку мер по обеспечению сбалансированности местных бюджетов</t>
    </r>
  </si>
  <si>
    <r>
      <rPr>
        <b/>
        <i/>
        <sz val="10"/>
        <color theme="1"/>
        <rFont val="Times New Roman"/>
        <family val="1"/>
        <charset val="204"/>
      </rPr>
      <t>Контрольное событие 8.4:</t>
    </r>
    <r>
      <rPr>
        <sz val="10"/>
        <color theme="1"/>
        <rFont val="Times New Roman"/>
        <family val="1"/>
        <charset val="204"/>
      </rPr>
      <t xml:space="preserve">
Подготовлен  к внесению в установленном порядке в Законодательное Собрание Камчатского края проект закона Камчатского края о краевом бюджете на 2022 год и на плановый период 2023 и 2024 годов, предусматривающий финансовое обеспечение реализации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  </r>
  </si>
  <si>
    <r>
      <rPr>
        <b/>
        <i/>
        <sz val="10"/>
        <color theme="1"/>
        <rFont val="Times New Roman"/>
        <family val="1"/>
        <charset val="204"/>
      </rPr>
      <t>Контрольное событие 8.1:</t>
    </r>
    <r>
      <rPr>
        <sz val="10"/>
        <color theme="1"/>
        <rFont val="Times New Roman"/>
        <family val="1"/>
        <charset val="204"/>
      </rPr>
      <t xml:space="preserve">
Размещены результаты оценки качества управления бюджетным процессом в муниципальных районах (муниципальных, городских округах) в Камчатском крае за 2020 год на официальном сайте исполнительных органов государственной власти Камчатского края в сети "Интернет" на странице Министерства финансов Камчатского края в разделе "Межбюджетные отношения"</t>
    </r>
  </si>
  <si>
    <t>Основное мероприятие 3.5:
Стимулирование достижений наилучших показателей деятельности муниципальных образований в Камчатском крае</t>
  </si>
  <si>
    <t>Основное мероприятие 3.4:
Предоставление субвенций местным бюджетам на выполнение государственных полномочий Камчатского края по образованию и организации деятельности комиссий по делам несовершеннолетних и защите их прав</t>
  </si>
  <si>
    <r>
      <rPr>
        <b/>
        <i/>
        <sz val="10"/>
        <color theme="1"/>
        <rFont val="Times New Roman"/>
        <family val="1"/>
        <charset val="204"/>
      </rPr>
      <t>Контрольное событие 8.5:</t>
    </r>
    <r>
      <rPr>
        <sz val="10"/>
        <color theme="1"/>
        <rFont val="Times New Roman"/>
        <family val="1"/>
        <charset val="204"/>
      </rPr>
      <t xml:space="preserve">
Подготовлен  к внесению в установленном порядке в Законодательное Собрание Камчатского края проект закона Камчатского края о краевом бюджете на 2022 год и на плановый период 2023 и 2024 годов, предусматривающий распределение дотации на стимулирование достижений наилучших показателей деятельности органов местного самоуправления муниципальных образований в Камчатском крае на 2022 год и на плановый период 2023 и 2024 годы</t>
    </r>
  </si>
  <si>
    <r>
      <t xml:space="preserve">Контрольное событие 8.6:
</t>
    </r>
    <r>
      <rPr>
        <sz val="10"/>
        <rFont val="Times New Roman"/>
        <family val="1"/>
        <charset val="204"/>
      </rPr>
      <t>Подготовлен к внесению в установленном порядке в Законодательное Собрание Камчатского края проект закона Камчатского края о краевом бюджете на 2022 год и на плановый период 2023 и 2024 годов, предусматривающий предоставление финансовой помощи местным бюджетам, главным распорядителем средств которой является Министерство финансов Камчатского края</t>
    </r>
  </si>
  <si>
    <r>
      <t xml:space="preserve">Контрольное событие 8.7:
</t>
    </r>
    <r>
      <rPr>
        <sz val="10"/>
        <rFont val="Times New Roman"/>
        <family val="1"/>
        <charset val="204"/>
      </rPr>
      <t>Подготовлен и направлен на согласование в установленном порядке проект постановления Правительства Камчатского края об установлении нормативов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 содержание органов местного самоуправления муниципальных образований в Камчатском крае на 2022 год</t>
    </r>
  </si>
  <si>
    <t>июль 2021</t>
  </si>
  <si>
    <t>Оценка качества управления бюджетным процессом в муниципальных районах (городских округах) в Камчатском крае за 2020 год размещена.</t>
  </si>
  <si>
    <t xml:space="preserve">Подготовлен и направлен на согласование в установленном порядке проект постановления Правительства Камчатского края </t>
  </si>
  <si>
    <r>
      <t xml:space="preserve">Контрольное событие 8.8:
</t>
    </r>
    <r>
      <rPr>
        <sz val="10"/>
        <rFont val="Times New Roman"/>
        <family val="1"/>
        <charset val="204"/>
      </rPr>
      <t>Подготовлен приказ Министерства финансов Камчатского края о перечне муниципальных образований в Камчатском крае, распределенных в зависимости от расчетной доли дотаций и (или) налоговых доходов по дополнительным нормативам отчислений в размере, не превышающем расчетного объема дотации на выравнивание бюджетной обеспеченности (части расчетного объема дотации), замененной дополнительными нормативами отчислений, в объеме собственных доходов, на 2022 год (на 2022 год и плановый период 2023 и 2024 годов)</t>
    </r>
  </si>
  <si>
    <t>5</t>
  </si>
  <si>
    <t>50</t>
  </si>
  <si>
    <t>Распоряжение Правительства Камчатского края от 03.12.2020 № 584-РП</t>
  </si>
  <si>
    <t xml:space="preserve">План реализации Государственной программы Камчатского края «Социальное и экономическое развитие территории с особым статусом «Корякский округ» на 2021 год и плановый период 2022 и 2023 годы  </t>
  </si>
  <si>
    <t xml:space="preserve">Министерство по делам местного самоуправления и развитию Корякского округа Камчатского края </t>
  </si>
  <si>
    <t>Оценка результатов реализации мер правового регулирования 
государственной программы Камчатского края «Социальное и экономическое развитие территории с особым статусом «Корякский округ» в 2021 году</t>
  </si>
  <si>
    <t xml:space="preserve">Приказ Министерства по делам местного самоуправления и развитию Корякского округа Камчатского края 
от 11.02.2021 № 41-П </t>
  </si>
  <si>
    <t xml:space="preserve">Приказ Министерства по делам местного самоуправления и развитию Корякского округа Камчатского края </t>
  </si>
  <si>
    <t>Об утверждении детального плана-графика реализации  Государственной программы Камчатского края «Социальное и экономическое развитие территории с особым статусом «Корякский округ» на 2021 год и плановый период 2022 и 2023 годы</t>
  </si>
  <si>
    <t xml:space="preserve">Министерство по делам местного самоуправления и развитию Корякского округа Камчатского края  </t>
  </si>
  <si>
    <t>Постановление Правительства Камчатского края  от 11.01.2021 № 1-П</t>
  </si>
  <si>
    <t xml:space="preserve">О внесении изменений в План реализации государственной программы Камчатского края «Социальное и экономическое развитие территории с особым статусом «Корякский округ»  на 2021 год и плановый период 2022 и 2023 годы  </t>
  </si>
  <si>
    <t>Распоряжение Правительства Камчатского края от 11.06.2021
№ 272-РП</t>
  </si>
  <si>
    <t>Постановление Правительства Камчатского края  от 02.07.2021 № 282-П</t>
  </si>
  <si>
    <t>О внесении изменений в  детальный план-график реализации  Государственной программы Камчатского края «Социальное и экономическое развитие территории с особым статусом «Корякский округ»  на 2021 год и плановый период 2022 и 2023 годов</t>
  </si>
  <si>
    <t xml:space="preserve">Приказ Министерства по делам местного самоуправления и развитию Корякского округа Камчатского края 
от 08.07.2021 № 102-П </t>
  </si>
  <si>
    <t>Постановление Правительства Камчатского края  от 30.08.2021 № 390-П</t>
  </si>
  <si>
    <t xml:space="preserve">Приказ Министерства по делам местного самоуправления и развитию Корякского округа Камчатского края 
от 19.10.2021 № 139-П </t>
  </si>
  <si>
    <t xml:space="preserve">Об утверждении перечня мероприятий иных государственных программ, оказывающих влияние на достижение целей и решение задач государственной программы Камчатского края «Социальное и экономическое развитие территории с особым статусом «Корякский округ» на 2021 год </t>
  </si>
  <si>
    <t xml:space="preserve">Приказ Министерства по делам местного самоуправления и развитию Корякского округа Камчатского края 
от 19.05.2021 № 80/1-П </t>
  </si>
  <si>
    <r>
      <rPr>
        <i/>
        <sz val="10"/>
        <rFont val="Times New Roman"/>
        <family val="1"/>
        <charset val="204"/>
      </rPr>
      <t xml:space="preserve">Основное мероприятие 9.1 </t>
    </r>
    <r>
      <rPr>
        <sz val="10"/>
        <rFont val="Times New Roman"/>
        <family val="1"/>
        <charset val="204"/>
      </rPr>
      <t xml:space="preserve">
Обеспечение деятельности Министерства по делам местного самоуправления и равитию Корякского округа</t>
    </r>
  </si>
  <si>
    <r>
      <t>Основное м</t>
    </r>
    <r>
      <rPr>
        <i/>
        <sz val="10"/>
        <rFont val="Times New Roman"/>
        <family val="1"/>
        <charset val="204"/>
      </rPr>
      <t>ероприятие 9.3</t>
    </r>
    <r>
      <rPr>
        <sz val="10"/>
        <rFont val="Times New Roman"/>
        <family val="1"/>
        <charset val="204"/>
      </rPr>
      <t xml:space="preserve">
Обеспечение выполнения органами местного самоуправления муниципальных образований в Камчатском крае государственных полномочий по созданию административных комиссий в целях привлечения к административной ответственности, предусмотренной законом Камчатского края</t>
    </r>
  </si>
  <si>
    <r>
      <rPr>
        <i/>
        <sz val="10"/>
        <rFont val="Times New Roman"/>
        <family val="1"/>
        <charset val="204"/>
      </rPr>
      <t xml:space="preserve">Основное мероприятие 9.4 </t>
    </r>
    <r>
      <rPr>
        <sz val="10"/>
        <rFont val="Times New Roman"/>
        <family val="1"/>
        <charset val="204"/>
      </rPr>
      <t xml:space="preserve">
Обеспечение деятельности подведомственных организаций</t>
    </r>
  </si>
  <si>
    <t>9.3</t>
  </si>
  <si>
    <r>
      <rPr>
        <i/>
        <sz val="10"/>
        <rFont val="Times New Roman"/>
        <family val="1"/>
        <charset val="204"/>
      </rPr>
      <t xml:space="preserve">Основное мероприятие 9.5 </t>
    </r>
    <r>
      <rPr>
        <sz val="10"/>
        <rFont val="Times New Roman"/>
        <family val="1"/>
        <charset val="204"/>
      </rPr>
      <t xml:space="preserve">
Повышение уровня кадрового потенциала муниципальных служащих Корякского округа</t>
    </r>
  </si>
  <si>
    <t>9.4</t>
  </si>
  <si>
    <t>861</t>
  </si>
  <si>
    <t>9.5</t>
  </si>
  <si>
    <t>предусмотрено на 1 января</t>
  </si>
  <si>
    <t>Информация об использовании бюджетных и внебюджетных средств государственной программы 
 "Социальное и экономическое развитие территории с особым статусом "Корякский округ", за 2021 год</t>
  </si>
  <si>
    <r>
      <t>Подпрограмма 5 "Развитие сельского хозяйства и регулирование рынков сельскохозяйственной продукции, сырья и продовольствия Камчатского края на территории Корякского округа"</t>
    </r>
    <r>
      <rPr>
        <b/>
        <i/>
        <vertAlign val="superscript"/>
        <sz val="11"/>
        <color theme="1"/>
        <rFont val="Times New Roman"/>
        <family val="1"/>
        <charset val="204"/>
      </rPr>
      <t>1</t>
    </r>
  </si>
  <si>
    <t xml:space="preserve">Развитие культуры в Камчатском крае 1 </t>
  </si>
  <si>
    <t>Подпрограмма "Энергосбережение и повышение энергетической эффективности в Камчатском крае"1</t>
  </si>
  <si>
    <r>
      <t xml:space="preserve">Физическая культура, спорт, молодежная политика, отдых и оздоровление детей в Камчатском крае </t>
    </r>
    <r>
      <rPr>
        <b/>
        <i/>
        <vertAlign val="superscript"/>
        <sz val="11"/>
        <color theme="1"/>
        <rFont val="Times New Roman"/>
        <family val="1"/>
        <charset val="204"/>
      </rPr>
      <t>1</t>
    </r>
  </si>
  <si>
    <t>Сведения о степени выполнения ведомственных целевых программ, основных мероприятий, мероприятий и контрольных событий подпрограмм государственной программы
"Социальное и экономическое развитие территории с особым статусом "Корякский округ" за 2021 год</t>
  </si>
  <si>
    <t>Сведения о достижении значений показателей (индикаторов) государственной программы Камчатского края «Социальное и экономическое развитие территории с особым статусом «Корякский округ»  за 2021 год</t>
  </si>
  <si>
    <t>Контрольное событие не исполнено.</t>
  </si>
  <si>
    <t xml:space="preserve">Проектная документация направлена на повторную госэкспертизу. Планируемая дата получения положительного заключения экспертизы проектной документации в марте 2022 года. 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</si>
</sst>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[$-419]mmmm\ yyyy;@"/>
  </numFmts>
  <fonts count="25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sz val="11"/>
      <name val="Arial Cyr"/>
      <charset val="204"/>
    </font>
    <font>
      <vertAlign val="superscript"/>
      <sz val="1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vertAlign val="superscript"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vertAlign val="superscript"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</cellStyleXfs>
  <cellXfs count="267">
    <xf numFmtId="0" fontId="0" fillId="0" borderId="0" xfId="0"/>
    <xf numFmtId="0" fontId="1" fillId="0" borderId="0" xfId="0" applyFont="1"/>
    <xf numFmtId="0" fontId="15" fillId="0" borderId="0" xfId="2" applyAlignment="1">
      <alignment vertical="top" wrapText="1"/>
    </xf>
    <xf numFmtId="0" fontId="15" fillId="0" borderId="0" xfId="2"/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right" vertical="center" wrapText="1"/>
    </xf>
    <xf numFmtId="0" fontId="7" fillId="0" borderId="1" xfId="2" applyFont="1" applyBorder="1" applyAlignment="1">
      <alignment vertical="top" wrapText="1"/>
    </xf>
    <xf numFmtId="0" fontId="7" fillId="0" borderId="2" xfId="2" applyFont="1" applyBorder="1" applyAlignment="1">
      <alignment vertical="top" wrapText="1"/>
    </xf>
    <xf numFmtId="0" fontId="7" fillId="0" borderId="3" xfId="2" applyFont="1" applyBorder="1" applyAlignment="1">
      <alignment vertical="top" wrapText="1"/>
    </xf>
    <xf numFmtId="0" fontId="6" fillId="0" borderId="1" xfId="2" applyFont="1" applyBorder="1" applyAlignment="1">
      <alignment vertical="top" wrapText="1"/>
    </xf>
    <xf numFmtId="0" fontId="15" fillId="0" borderId="2" xfId="2" applyBorder="1" applyAlignment="1">
      <alignment vertical="top" wrapText="1"/>
    </xf>
    <xf numFmtId="0" fontId="15" fillId="0" borderId="3" xfId="2" applyBorder="1" applyAlignment="1">
      <alignment vertical="top" wrapText="1"/>
    </xf>
    <xf numFmtId="0" fontId="6" fillId="0" borderId="4" xfId="2" applyFont="1" applyBorder="1" applyAlignment="1">
      <alignment vertical="top" wrapText="1"/>
    </xf>
    <xf numFmtId="0" fontId="15" fillId="0" borderId="5" xfId="2" applyBorder="1" applyAlignment="1">
      <alignment vertical="top" wrapText="1"/>
    </xf>
    <xf numFmtId="0" fontId="15" fillId="0" borderId="6" xfId="2" applyBorder="1" applyAlignment="1">
      <alignment vertical="top" wrapText="1"/>
    </xf>
    <xf numFmtId="0" fontId="7" fillId="0" borderId="7" xfId="2" applyFont="1" applyBorder="1" applyAlignment="1">
      <alignment vertical="top" wrapText="1"/>
    </xf>
    <xf numFmtId="0" fontId="7" fillId="0" borderId="8" xfId="2" applyFont="1" applyBorder="1" applyAlignment="1">
      <alignment vertical="top" wrapText="1"/>
    </xf>
    <xf numFmtId="0" fontId="7" fillId="0" borderId="9" xfId="2" applyFont="1" applyBorder="1" applyAlignment="1">
      <alignment vertical="top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Border="1"/>
    <xf numFmtId="0" fontId="0" fillId="0" borderId="0" xfId="0" applyBorder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justify" vertical="center" wrapText="1"/>
    </xf>
    <xf numFmtId="0" fontId="0" fillId="0" borderId="0" xfId="0" applyAlignment="1"/>
    <xf numFmtId="164" fontId="5" fillId="0" borderId="2" xfId="0" applyNumberFormat="1" applyFont="1" applyFill="1" applyBorder="1" applyAlignment="1">
      <alignment horizontal="center" vertical="top" wrapText="1"/>
    </xf>
    <xf numFmtId="164" fontId="9" fillId="0" borderId="2" xfId="0" applyNumberFormat="1" applyFont="1" applyFill="1" applyBorder="1"/>
    <xf numFmtId="164" fontId="9" fillId="0" borderId="8" xfId="0" applyNumberFormat="1" applyFont="1" applyFill="1" applyBorder="1"/>
    <xf numFmtId="16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justify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vertical="top" wrapText="1"/>
    </xf>
    <xf numFmtId="49" fontId="1" fillId="0" borderId="8" xfId="0" applyNumberFormat="1" applyFont="1" applyFill="1" applyBorder="1" applyAlignment="1">
      <alignment horizontal="center" vertical="top"/>
    </xf>
    <xf numFmtId="49" fontId="9" fillId="0" borderId="2" xfId="0" applyNumberFormat="1" applyFont="1" applyFill="1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right" vertical="top" wrapText="1"/>
    </xf>
    <xf numFmtId="49" fontId="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 wrapText="1"/>
    </xf>
    <xf numFmtId="0" fontId="21" fillId="0" borderId="2" xfId="0" applyFont="1" applyFill="1" applyBorder="1" applyAlignment="1">
      <alignment horizontal="left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49" fontId="9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justify" vertical="center" wrapText="1"/>
    </xf>
    <xf numFmtId="165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164" fontId="1" fillId="0" borderId="16" xfId="0" applyNumberFormat="1" applyFont="1" applyFill="1" applyBorder="1"/>
    <xf numFmtId="164" fontId="1" fillId="0" borderId="8" xfId="0" applyNumberFormat="1" applyFont="1" applyFill="1" applyBorder="1"/>
    <xf numFmtId="164" fontId="1" fillId="0" borderId="2" xfId="0" applyNumberFormat="1" applyFont="1" applyBorder="1"/>
    <xf numFmtId="0" fontId="2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top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justify" vertical="top" wrapText="1"/>
    </xf>
    <xf numFmtId="49" fontId="5" fillId="0" borderId="2" xfId="0" applyNumberFormat="1" applyFont="1" applyFill="1" applyBorder="1" applyAlignment="1">
      <alignment horizontal="justify" vertical="top" wrapText="1"/>
    </xf>
    <xf numFmtId="49" fontId="9" fillId="0" borderId="2" xfId="0" applyNumberFormat="1" applyFont="1" applyFill="1" applyBorder="1" applyAlignment="1">
      <alignment horizontal="justify" vertical="top" wrapText="1"/>
    </xf>
    <xf numFmtId="0" fontId="5" fillId="0" borderId="2" xfId="0" applyNumberFormat="1" applyFont="1" applyFill="1" applyBorder="1" applyAlignment="1">
      <alignment horizontal="justify" vertical="top" wrapText="1"/>
    </xf>
    <xf numFmtId="0" fontId="9" fillId="0" borderId="2" xfId="0" applyNumberFormat="1" applyFont="1" applyFill="1" applyBorder="1" applyAlignment="1">
      <alignment horizontal="justify" vertical="top" wrapText="1"/>
    </xf>
    <xf numFmtId="49" fontId="5" fillId="0" borderId="17" xfId="0" applyNumberFormat="1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horizontal="justify" vertical="top" wrapText="1"/>
    </xf>
    <xf numFmtId="0" fontId="22" fillId="0" borderId="2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top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top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right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0" fillId="0" borderId="0" xfId="0"/>
    <xf numFmtId="0" fontId="3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Fill="1" applyAlignment="1">
      <alignment vertical="top"/>
    </xf>
    <xf numFmtId="0" fontId="1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justify" vertical="center"/>
    </xf>
    <xf numFmtId="0" fontId="16" fillId="0" borderId="2" xfId="0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/>
    </xf>
    <xf numFmtId="164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 wrapText="1"/>
    </xf>
    <xf numFmtId="0" fontId="11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top"/>
    </xf>
    <xf numFmtId="0" fontId="3" fillId="0" borderId="2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justify" vertical="top"/>
    </xf>
    <xf numFmtId="0" fontId="3" fillId="0" borderId="2" xfId="0" applyFont="1" applyBorder="1" applyAlignment="1">
      <alignment horizontal="justify" vertical="top"/>
    </xf>
    <xf numFmtId="0" fontId="11" fillId="0" borderId="15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5" fillId="0" borderId="0" xfId="2" applyBorder="1" applyAlignment="1">
      <alignment vertical="top" wrapText="1"/>
    </xf>
    <xf numFmtId="0" fontId="7" fillId="0" borderId="0" xfId="2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0" fontId="0" fillId="0" borderId="0" xfId="0"/>
    <xf numFmtId="0" fontId="1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center" vertical="top" wrapText="1"/>
    </xf>
    <xf numFmtId="49" fontId="1" fillId="0" borderId="17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 2" xfId="2"/>
    <cellStyle name="Обычный 2 2" xfId="4"/>
    <cellStyle name="Обычный 3" xfId="5"/>
    <cellStyle name="Обычный 4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opLeftCell="A4" workbookViewId="0">
      <selection activeCell="A9" sqref="A9:G9"/>
    </sheetView>
  </sheetViews>
  <sheetFormatPr defaultRowHeight="12.75"/>
  <cols>
    <col min="1" max="1" width="4.140625" customWidth="1"/>
    <col min="2" max="2" width="38.42578125" customWidth="1"/>
    <col min="3" max="3" width="11.42578125" customWidth="1"/>
    <col min="4" max="4" width="17.28515625" customWidth="1"/>
    <col min="5" max="5" width="13.140625" customWidth="1"/>
    <col min="6" max="6" width="12.140625" customWidth="1"/>
    <col min="7" max="7" width="42.5703125" customWidth="1"/>
  </cols>
  <sheetData>
    <row r="1" spans="1:7" ht="15">
      <c r="A1" s="27"/>
      <c r="B1" s="27"/>
      <c r="C1" s="27"/>
      <c r="D1" s="27"/>
      <c r="E1" s="27"/>
      <c r="F1" s="27"/>
      <c r="G1" s="40" t="s">
        <v>80</v>
      </c>
    </row>
    <row r="2" spans="1:7">
      <c r="A2" s="1"/>
      <c r="B2" s="1"/>
      <c r="C2" s="1"/>
      <c r="D2" s="1"/>
      <c r="E2" s="1"/>
      <c r="F2" s="1"/>
      <c r="G2" s="1"/>
    </row>
    <row r="3" spans="1:7" ht="44.25" customHeight="1">
      <c r="A3" s="170" t="s">
        <v>389</v>
      </c>
      <c r="B3" s="170"/>
      <c r="C3" s="170"/>
      <c r="D3" s="170"/>
      <c r="E3" s="170"/>
      <c r="F3" s="170"/>
      <c r="G3" s="170"/>
    </row>
    <row r="4" spans="1:7">
      <c r="A4" s="1"/>
      <c r="B4" s="1"/>
      <c r="C4" s="1"/>
      <c r="D4" s="1"/>
      <c r="E4" s="1"/>
      <c r="F4" s="1"/>
      <c r="G4" s="1"/>
    </row>
    <row r="5" spans="1:7" ht="15">
      <c r="A5" s="171" t="s">
        <v>50</v>
      </c>
      <c r="B5" s="171" t="s">
        <v>81</v>
      </c>
      <c r="C5" s="171" t="s">
        <v>82</v>
      </c>
      <c r="D5" s="171" t="s">
        <v>83</v>
      </c>
      <c r="E5" s="171"/>
      <c r="F5" s="171"/>
      <c r="G5" s="171" t="s">
        <v>84</v>
      </c>
    </row>
    <row r="6" spans="1:7" ht="15">
      <c r="A6" s="171"/>
      <c r="B6" s="171"/>
      <c r="C6" s="171"/>
      <c r="D6" s="171" t="s">
        <v>85</v>
      </c>
      <c r="E6" s="172" t="s">
        <v>86</v>
      </c>
      <c r="F6" s="172"/>
      <c r="G6" s="171"/>
    </row>
    <row r="7" spans="1:7" ht="18.75" customHeight="1">
      <c r="A7" s="171"/>
      <c r="B7" s="171"/>
      <c r="C7" s="171"/>
      <c r="D7" s="171"/>
      <c r="E7" s="37" t="s">
        <v>46</v>
      </c>
      <c r="F7" s="37" t="s">
        <v>47</v>
      </c>
      <c r="G7" s="171"/>
    </row>
    <row r="8" spans="1:7" ht="15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</row>
    <row r="9" spans="1:7" ht="14.25">
      <c r="A9" s="173" t="s">
        <v>28</v>
      </c>
      <c r="B9" s="173"/>
      <c r="C9" s="173"/>
      <c r="D9" s="173"/>
      <c r="E9" s="173"/>
      <c r="F9" s="173"/>
      <c r="G9" s="173"/>
    </row>
    <row r="10" spans="1:7" ht="21.75" customHeight="1">
      <c r="A10" s="174" t="s">
        <v>112</v>
      </c>
      <c r="B10" s="174"/>
      <c r="C10" s="174"/>
      <c r="D10" s="174"/>
      <c r="E10" s="174"/>
      <c r="F10" s="174"/>
      <c r="G10" s="174"/>
    </row>
    <row r="11" spans="1:7" ht="19.5" customHeight="1">
      <c r="A11" s="175" t="s">
        <v>87</v>
      </c>
      <c r="B11" s="176"/>
      <c r="C11" s="176"/>
      <c r="D11" s="176"/>
      <c r="E11" s="176"/>
      <c r="F11" s="176"/>
      <c r="G11" s="176"/>
    </row>
    <row r="12" spans="1:7" ht="37.5" customHeight="1">
      <c r="A12" s="174" t="s">
        <v>113</v>
      </c>
      <c r="B12" s="174"/>
      <c r="C12" s="174"/>
      <c r="D12" s="174"/>
      <c r="E12" s="174"/>
      <c r="F12" s="174"/>
      <c r="G12" s="174"/>
    </row>
    <row r="13" spans="1:7" ht="24" customHeight="1">
      <c r="A13" s="177" t="s">
        <v>22</v>
      </c>
      <c r="B13" s="177"/>
      <c r="C13" s="177"/>
      <c r="D13" s="178"/>
      <c r="E13" s="178"/>
      <c r="F13" s="178"/>
      <c r="G13" s="177"/>
    </row>
    <row r="14" spans="1:7" ht="42.75" customHeight="1">
      <c r="A14" s="42" t="s">
        <v>53</v>
      </c>
      <c r="B14" s="43" t="s">
        <v>233</v>
      </c>
      <c r="C14" s="98" t="s">
        <v>88</v>
      </c>
      <c r="D14" s="102" t="s">
        <v>97</v>
      </c>
      <c r="E14" s="102" t="s">
        <v>235</v>
      </c>
      <c r="F14" s="102" t="s">
        <v>237</v>
      </c>
      <c r="G14" s="113"/>
    </row>
    <row r="15" spans="1:7" ht="108" customHeight="1">
      <c r="A15" s="42" t="s">
        <v>89</v>
      </c>
      <c r="B15" s="43" t="s">
        <v>234</v>
      </c>
      <c r="C15" s="99" t="s">
        <v>90</v>
      </c>
      <c r="D15" s="103">
        <v>0</v>
      </c>
      <c r="E15" s="103">
        <v>1</v>
      </c>
      <c r="F15" s="103">
        <v>1</v>
      </c>
      <c r="G15" s="111" t="s">
        <v>240</v>
      </c>
    </row>
    <row r="16" spans="1:7" ht="28.5" customHeight="1">
      <c r="A16" s="45" t="s">
        <v>91</v>
      </c>
      <c r="B16" s="46" t="s">
        <v>92</v>
      </c>
      <c r="C16" s="100" t="s">
        <v>93</v>
      </c>
      <c r="D16" s="104" t="s">
        <v>200</v>
      </c>
      <c r="E16" s="104" t="s">
        <v>97</v>
      </c>
      <c r="F16" s="104" t="s">
        <v>97</v>
      </c>
      <c r="G16" s="113"/>
    </row>
    <row r="17" spans="1:7" ht="45.75" customHeight="1">
      <c r="A17" s="45" t="s">
        <v>67</v>
      </c>
      <c r="B17" s="43" t="s">
        <v>94</v>
      </c>
      <c r="C17" s="100" t="s">
        <v>90</v>
      </c>
      <c r="D17" s="103">
        <v>3</v>
      </c>
      <c r="E17" s="103">
        <v>0</v>
      </c>
      <c r="F17" s="103">
        <v>0</v>
      </c>
      <c r="G17" s="112"/>
    </row>
    <row r="18" spans="1:7" s="146" customFormat="1" ht="55.5" customHeight="1">
      <c r="A18" s="45" t="s">
        <v>68</v>
      </c>
      <c r="B18" s="43" t="s">
        <v>236</v>
      </c>
      <c r="C18" s="100" t="s">
        <v>90</v>
      </c>
      <c r="D18" s="103">
        <v>0</v>
      </c>
      <c r="E18" s="103">
        <v>0</v>
      </c>
      <c r="F18" s="103">
        <v>0</v>
      </c>
      <c r="G18" s="101"/>
    </row>
    <row r="19" spans="1:7" ht="55.5" customHeight="1">
      <c r="A19" s="45" t="s">
        <v>238</v>
      </c>
      <c r="B19" s="43" t="s">
        <v>95</v>
      </c>
      <c r="C19" s="100" t="s">
        <v>90</v>
      </c>
      <c r="D19" s="103">
        <v>0</v>
      </c>
      <c r="E19" s="103">
        <v>0</v>
      </c>
      <c r="F19" s="103">
        <v>0</v>
      </c>
      <c r="G19" s="101"/>
    </row>
    <row r="20" spans="1:7" ht="17.25" customHeight="1">
      <c r="A20" s="173" t="s">
        <v>23</v>
      </c>
      <c r="B20" s="173"/>
      <c r="C20" s="173"/>
      <c r="D20" s="179"/>
      <c r="E20" s="179"/>
      <c r="F20" s="179"/>
      <c r="G20" s="173"/>
    </row>
    <row r="21" spans="1:7" ht="50.25" customHeight="1">
      <c r="A21" s="180" t="s">
        <v>180</v>
      </c>
      <c r="B21" s="181"/>
      <c r="C21" s="181"/>
      <c r="D21" s="181"/>
      <c r="E21" s="181"/>
      <c r="F21" s="181"/>
      <c r="G21" s="181"/>
    </row>
    <row r="22" spans="1:7" ht="30.75" customHeight="1">
      <c r="A22" s="175" t="s">
        <v>239</v>
      </c>
      <c r="B22" s="173"/>
      <c r="C22" s="173"/>
      <c r="D22" s="173"/>
      <c r="E22" s="173"/>
      <c r="F22" s="173"/>
      <c r="G22" s="173"/>
    </row>
    <row r="23" spans="1:7" ht="30.75" customHeight="1">
      <c r="A23" s="174" t="s">
        <v>114</v>
      </c>
      <c r="B23" s="182"/>
      <c r="C23" s="182"/>
      <c r="D23" s="182"/>
      <c r="E23" s="182"/>
      <c r="F23" s="182"/>
      <c r="G23" s="182"/>
    </row>
    <row r="24" spans="1:7" ht="14.25">
      <c r="A24" s="173" t="s">
        <v>24</v>
      </c>
      <c r="B24" s="173"/>
      <c r="C24" s="173"/>
      <c r="D24" s="173"/>
      <c r="E24" s="173"/>
      <c r="F24" s="173"/>
      <c r="G24" s="173"/>
    </row>
    <row r="25" spans="1:7" ht="15">
      <c r="A25" s="182" t="s">
        <v>115</v>
      </c>
      <c r="B25" s="182"/>
      <c r="C25" s="182"/>
      <c r="D25" s="182"/>
      <c r="E25" s="182"/>
      <c r="F25" s="182"/>
      <c r="G25" s="182"/>
    </row>
    <row r="26" spans="1:7" ht="32.25" customHeight="1">
      <c r="A26" s="175" t="s">
        <v>102</v>
      </c>
      <c r="B26" s="173"/>
      <c r="C26" s="173"/>
      <c r="D26" s="173"/>
      <c r="E26" s="173"/>
      <c r="F26" s="173"/>
      <c r="G26" s="173"/>
    </row>
    <row r="27" spans="1:7" ht="33.75" customHeight="1">
      <c r="A27" s="174" t="s">
        <v>116</v>
      </c>
      <c r="B27" s="182"/>
      <c r="C27" s="182"/>
      <c r="D27" s="182"/>
      <c r="E27" s="182"/>
      <c r="F27" s="182"/>
      <c r="G27" s="182"/>
    </row>
    <row r="28" spans="1:7" ht="32.25" customHeight="1">
      <c r="A28" s="183" t="s">
        <v>103</v>
      </c>
      <c r="B28" s="184"/>
      <c r="C28" s="184"/>
      <c r="D28" s="184"/>
      <c r="E28" s="184"/>
      <c r="F28" s="184"/>
      <c r="G28" s="185"/>
    </row>
    <row r="29" spans="1:7" ht="18.75" customHeight="1">
      <c r="A29" s="174" t="s">
        <v>117</v>
      </c>
      <c r="B29" s="182"/>
      <c r="C29" s="182"/>
      <c r="D29" s="182"/>
      <c r="E29" s="182"/>
      <c r="F29" s="182"/>
      <c r="G29" s="182"/>
    </row>
    <row r="30" spans="1:7" ht="14.25">
      <c r="A30" s="173" t="s">
        <v>25</v>
      </c>
      <c r="B30" s="173"/>
      <c r="C30" s="173"/>
      <c r="D30" s="173"/>
      <c r="E30" s="173"/>
      <c r="F30" s="173"/>
      <c r="G30" s="173"/>
    </row>
    <row r="31" spans="1:7" ht="15">
      <c r="A31" s="172" t="s">
        <v>96</v>
      </c>
      <c r="B31" s="172"/>
      <c r="C31" s="172"/>
      <c r="D31" s="172"/>
      <c r="E31" s="172"/>
      <c r="F31" s="172"/>
      <c r="G31" s="172"/>
    </row>
  </sheetData>
  <mergeCells count="25">
    <mergeCell ref="A31:G31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  <mergeCell ref="A30:G30"/>
    <mergeCell ref="A9:G9"/>
    <mergeCell ref="A10:G10"/>
    <mergeCell ref="A11:G11"/>
    <mergeCell ref="A12:G12"/>
    <mergeCell ref="A13:G13"/>
    <mergeCell ref="A3:G3"/>
    <mergeCell ref="A5:A7"/>
    <mergeCell ref="B5:B7"/>
    <mergeCell ref="C5:C7"/>
    <mergeCell ref="D5:F5"/>
    <mergeCell ref="G5:G7"/>
    <mergeCell ref="D6:D7"/>
    <mergeCell ref="E6:F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8"/>
  <sheetViews>
    <sheetView view="pageBreakPreview" zoomScale="60" workbookViewId="0">
      <selection activeCell="F23" sqref="F23"/>
    </sheetView>
  </sheetViews>
  <sheetFormatPr defaultColWidth="9.140625" defaultRowHeight="15"/>
  <cols>
    <col min="1" max="1" width="22.85546875" style="3" customWidth="1"/>
    <col min="2" max="2" width="21.28515625" style="3" customWidth="1"/>
    <col min="3" max="3" width="25.42578125" style="3" customWidth="1"/>
    <col min="4" max="4" width="12" style="3" customWidth="1"/>
    <col min="5" max="5" width="11.28515625" style="3" customWidth="1"/>
    <col min="6" max="6" width="15.7109375" style="3" customWidth="1"/>
    <col min="7" max="7" width="13.28515625" style="3" customWidth="1"/>
    <col min="8" max="8" width="12.7109375" style="3" customWidth="1"/>
    <col min="9" max="9" width="16.7109375" style="3" customWidth="1"/>
    <col min="10" max="10" width="13.7109375" style="3" customWidth="1"/>
    <col min="11" max="11" width="12.28515625" style="3" customWidth="1"/>
    <col min="12" max="12" width="21.28515625" style="3" customWidth="1"/>
    <col min="13" max="16384" width="9.140625" style="3"/>
  </cols>
  <sheetData>
    <row r="1" spans="1:20" ht="27.75" customHeight="1">
      <c r="A1" s="2"/>
      <c r="B1" s="2"/>
      <c r="C1" s="186"/>
      <c r="D1" s="186"/>
      <c r="E1" s="186"/>
      <c r="F1" s="186"/>
      <c r="G1" s="186"/>
      <c r="H1" s="186"/>
      <c r="I1" s="186"/>
      <c r="J1" s="186"/>
      <c r="K1" s="2"/>
      <c r="L1" s="5" t="s">
        <v>16</v>
      </c>
      <c r="M1" s="4"/>
      <c r="N1" s="4"/>
      <c r="O1" s="4"/>
      <c r="P1" s="4"/>
      <c r="Q1" s="4"/>
      <c r="R1" s="4"/>
      <c r="S1" s="4"/>
      <c r="T1" s="4"/>
    </row>
    <row r="2" spans="1:20" ht="32.25" customHeight="1">
      <c r="A2" s="2"/>
      <c r="B2" s="187" t="s">
        <v>15</v>
      </c>
      <c r="C2" s="187"/>
      <c r="D2" s="187"/>
      <c r="E2" s="187"/>
      <c r="F2" s="187"/>
      <c r="G2" s="187"/>
      <c r="H2" s="187"/>
      <c r="I2" s="187"/>
      <c r="J2" s="187"/>
      <c r="K2" s="2"/>
      <c r="L2" s="2"/>
      <c r="M2" s="2"/>
      <c r="N2" s="2"/>
      <c r="O2" s="2"/>
      <c r="P2" s="2"/>
    </row>
    <row r="3" spans="1: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M3" s="2"/>
      <c r="N3" s="2"/>
      <c r="O3" s="2"/>
      <c r="P3" s="2"/>
    </row>
    <row r="4" spans="1:2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0" ht="90">
      <c r="A5" s="18" t="s">
        <v>5</v>
      </c>
      <c r="B5" s="19" t="s">
        <v>12</v>
      </c>
      <c r="C5" s="19" t="s">
        <v>13</v>
      </c>
      <c r="D5" s="19" t="s">
        <v>9</v>
      </c>
      <c r="E5" s="19" t="s">
        <v>10</v>
      </c>
      <c r="F5" s="19" t="s">
        <v>11</v>
      </c>
      <c r="G5" s="19" t="s">
        <v>14</v>
      </c>
      <c r="H5" s="19" t="s">
        <v>17</v>
      </c>
      <c r="I5" s="19" t="s">
        <v>18</v>
      </c>
      <c r="J5" s="19" t="s">
        <v>3</v>
      </c>
      <c r="K5" s="19" t="s">
        <v>19</v>
      </c>
      <c r="L5" s="20" t="s">
        <v>20</v>
      </c>
      <c r="M5" s="2"/>
      <c r="N5" s="2"/>
      <c r="O5" s="2"/>
      <c r="P5" s="2"/>
    </row>
    <row r="6" spans="1:20">
      <c r="A6" s="15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2"/>
      <c r="N6" s="2"/>
      <c r="O6" s="2"/>
      <c r="P6" s="2"/>
    </row>
    <row r="7" spans="1:20">
      <c r="A7" s="6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2"/>
      <c r="N7" s="2"/>
      <c r="O7" s="2"/>
      <c r="P7" s="2"/>
    </row>
    <row r="8" spans="1:20">
      <c r="A8" s="6" t="s">
        <v>7</v>
      </c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2"/>
      <c r="N8" s="2"/>
      <c r="O8" s="2"/>
      <c r="P8" s="2"/>
    </row>
    <row r="9" spans="1:20">
      <c r="A9" s="6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2"/>
      <c r="N9" s="2"/>
      <c r="O9" s="2"/>
      <c r="P9" s="2"/>
    </row>
    <row r="10" spans="1:20">
      <c r="A10" s="6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  <c r="M10" s="2"/>
      <c r="N10" s="2"/>
      <c r="O10" s="2"/>
      <c r="P10" s="2"/>
    </row>
    <row r="11" spans="1:20">
      <c r="A11" s="6" t="s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8"/>
      <c r="M11" s="2"/>
      <c r="N11" s="2"/>
      <c r="O11" s="2"/>
      <c r="P11" s="2"/>
    </row>
    <row r="12" spans="1:20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2"/>
      <c r="N12" s="2"/>
      <c r="O12" s="2"/>
      <c r="P12" s="2"/>
    </row>
    <row r="13" spans="1:20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/>
      <c r="M13" s="2"/>
      <c r="N13" s="2"/>
      <c r="O13" s="2"/>
      <c r="P13" s="2"/>
    </row>
    <row r="14" spans="1:20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0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20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</sheetData>
  <mergeCells count="2">
    <mergeCell ref="C1:J1"/>
    <mergeCell ref="B2:J2"/>
  </mergeCells>
  <phoneticPr fontId="8" type="noConversion"/>
  <pageMargins left="0.25" right="0.25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4"/>
  <sheetViews>
    <sheetView view="pageBreakPreview" zoomScale="75" zoomScaleNormal="72" zoomScaleSheetLayoutView="75" workbookViewId="0">
      <selection activeCell="I94" sqref="I94:I96"/>
    </sheetView>
  </sheetViews>
  <sheetFormatPr defaultRowHeight="12.75"/>
  <cols>
    <col min="1" max="1" width="6.140625" style="158" customWidth="1"/>
    <col min="2" max="2" width="42.28515625" customWidth="1"/>
    <col min="3" max="3" width="19.85546875" customWidth="1"/>
    <col min="4" max="4" width="11.85546875" customWidth="1"/>
    <col min="5" max="5" width="12.85546875" customWidth="1"/>
    <col min="6" max="6" width="11.7109375" customWidth="1"/>
    <col min="7" max="7" width="12.85546875" customWidth="1"/>
    <col min="8" max="8" width="40.7109375" hidden="1" customWidth="1"/>
    <col min="9" max="9" width="42.140625" customWidth="1"/>
    <col min="10" max="10" width="26.5703125" customWidth="1"/>
  </cols>
  <sheetData>
    <row r="1" spans="1:10" ht="15.75">
      <c r="J1" s="36" t="s">
        <v>79</v>
      </c>
    </row>
    <row r="2" spans="1:10" ht="15.75">
      <c r="A2" s="205"/>
      <c r="B2" s="205"/>
      <c r="C2" s="205"/>
      <c r="D2" s="205"/>
      <c r="E2" s="205"/>
      <c r="F2" s="205"/>
      <c r="G2" s="205"/>
      <c r="H2" s="205"/>
      <c r="I2" s="205"/>
      <c r="J2" s="205"/>
    </row>
    <row r="3" spans="1:10" ht="33" customHeight="1">
      <c r="A3" s="206" t="s">
        <v>388</v>
      </c>
      <c r="B3" s="207"/>
      <c r="C3" s="207"/>
      <c r="D3" s="207"/>
      <c r="E3" s="207"/>
      <c r="F3" s="207"/>
      <c r="G3" s="207"/>
      <c r="H3" s="207"/>
      <c r="I3" s="207"/>
      <c r="J3" s="207"/>
    </row>
    <row r="4" spans="1:10" ht="15">
      <c r="A4" s="159"/>
      <c r="B4" s="24"/>
      <c r="C4" s="24"/>
      <c r="D4" s="24"/>
      <c r="E4" s="24"/>
      <c r="F4" s="24"/>
      <c r="G4" s="24"/>
      <c r="H4" s="25"/>
      <c r="I4" s="25"/>
      <c r="J4" s="25"/>
    </row>
    <row r="5" spans="1:10" ht="15">
      <c r="A5" s="208" t="s">
        <v>50</v>
      </c>
      <c r="B5" s="209" t="s">
        <v>29</v>
      </c>
      <c r="C5" s="209" t="s">
        <v>30</v>
      </c>
      <c r="D5" s="209" t="s">
        <v>31</v>
      </c>
      <c r="E5" s="209"/>
      <c r="F5" s="209" t="s">
        <v>32</v>
      </c>
      <c r="G5" s="209"/>
      <c r="H5" s="209" t="s">
        <v>33</v>
      </c>
      <c r="I5" s="209"/>
      <c r="J5" s="209" t="s">
        <v>34</v>
      </c>
    </row>
    <row r="6" spans="1:10" ht="30">
      <c r="A6" s="208"/>
      <c r="B6" s="209"/>
      <c r="C6" s="209"/>
      <c r="D6" s="59" t="s">
        <v>35</v>
      </c>
      <c r="E6" s="59" t="s">
        <v>36</v>
      </c>
      <c r="F6" s="59" t="s">
        <v>35</v>
      </c>
      <c r="G6" s="59" t="s">
        <v>36</v>
      </c>
      <c r="H6" s="59" t="s">
        <v>37</v>
      </c>
      <c r="I6" s="59" t="s">
        <v>38</v>
      </c>
      <c r="J6" s="209"/>
    </row>
    <row r="7" spans="1:10" ht="15.75" customHeight="1">
      <c r="A7" s="160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  <c r="I7" s="48">
        <v>9</v>
      </c>
      <c r="J7" s="48">
        <v>10</v>
      </c>
    </row>
    <row r="8" spans="1:10" ht="21.75" customHeight="1">
      <c r="A8" s="188" t="s">
        <v>179</v>
      </c>
      <c r="B8" s="188"/>
      <c r="C8" s="188"/>
      <c r="D8" s="188"/>
      <c r="E8" s="188"/>
      <c r="F8" s="188"/>
      <c r="G8" s="188"/>
      <c r="H8" s="188"/>
      <c r="I8" s="188"/>
      <c r="J8" s="188"/>
    </row>
    <row r="9" spans="1:10" ht="24" customHeight="1">
      <c r="A9" s="161"/>
      <c r="B9" s="188" t="s">
        <v>107</v>
      </c>
      <c r="C9" s="188"/>
      <c r="D9" s="188"/>
      <c r="E9" s="188"/>
      <c r="F9" s="188"/>
      <c r="G9" s="188"/>
      <c r="H9" s="188"/>
      <c r="I9" s="188"/>
      <c r="J9" s="69"/>
    </row>
    <row r="10" spans="1:10" ht="73.5" customHeight="1">
      <c r="A10" s="56"/>
      <c r="B10" s="70" t="s">
        <v>109</v>
      </c>
      <c r="C10" s="194" t="s">
        <v>108</v>
      </c>
      <c r="D10" s="69"/>
      <c r="E10" s="69"/>
      <c r="F10" s="69"/>
      <c r="G10" s="69"/>
      <c r="H10" s="197" t="s">
        <v>150</v>
      </c>
      <c r="I10" s="69"/>
      <c r="J10" s="69"/>
    </row>
    <row r="11" spans="1:10" ht="72" customHeight="1">
      <c r="A11" s="68" t="s">
        <v>154</v>
      </c>
      <c r="B11" s="71" t="s">
        <v>241</v>
      </c>
      <c r="C11" s="195"/>
      <c r="D11" s="72" t="s">
        <v>181</v>
      </c>
      <c r="E11" s="72" t="s">
        <v>244</v>
      </c>
      <c r="F11" s="72" t="s">
        <v>181</v>
      </c>
      <c r="G11" s="72" t="s">
        <v>244</v>
      </c>
      <c r="H11" s="198"/>
      <c r="I11" s="106" t="s">
        <v>247</v>
      </c>
      <c r="J11" s="56" t="s">
        <v>39</v>
      </c>
    </row>
    <row r="12" spans="1:10" ht="74.25" customHeight="1">
      <c r="A12" s="68" t="s">
        <v>51</v>
      </c>
      <c r="B12" s="71" t="s">
        <v>242</v>
      </c>
      <c r="C12" s="195"/>
      <c r="D12" s="72" t="s">
        <v>181</v>
      </c>
      <c r="E12" s="55" t="s">
        <v>245</v>
      </c>
      <c r="F12" s="72" t="s">
        <v>181</v>
      </c>
      <c r="G12" s="55" t="s">
        <v>245</v>
      </c>
      <c r="H12" s="198"/>
      <c r="I12" s="127" t="s">
        <v>248</v>
      </c>
      <c r="J12" s="56" t="s">
        <v>39</v>
      </c>
    </row>
    <row r="13" spans="1:10" s="146" customFormat="1" ht="71.25" customHeight="1">
      <c r="A13" s="68" t="s">
        <v>52</v>
      </c>
      <c r="B13" s="71" t="s">
        <v>243</v>
      </c>
      <c r="C13" s="215"/>
      <c r="D13" s="72" t="s">
        <v>181</v>
      </c>
      <c r="E13" s="68" t="s">
        <v>246</v>
      </c>
      <c r="F13" s="72" t="s">
        <v>181</v>
      </c>
      <c r="G13" s="68" t="s">
        <v>246</v>
      </c>
      <c r="H13" s="215"/>
      <c r="I13" s="147" t="s">
        <v>249</v>
      </c>
      <c r="J13" s="56" t="s">
        <v>39</v>
      </c>
    </row>
    <row r="14" spans="1:10" s="146" customFormat="1" ht="21" customHeight="1">
      <c r="A14" s="68"/>
      <c r="B14" s="210" t="s">
        <v>111</v>
      </c>
      <c r="C14" s="211"/>
      <c r="D14" s="211"/>
      <c r="E14" s="211"/>
      <c r="F14" s="211"/>
      <c r="G14" s="211"/>
      <c r="H14" s="211"/>
      <c r="I14" s="212"/>
      <c r="J14" s="145"/>
    </row>
    <row r="15" spans="1:10" ht="61.5" customHeight="1">
      <c r="A15" s="68"/>
      <c r="B15" s="73" t="s">
        <v>156</v>
      </c>
      <c r="C15" s="204" t="s">
        <v>225</v>
      </c>
      <c r="D15" s="55"/>
      <c r="E15" s="55"/>
      <c r="F15" s="55"/>
      <c r="G15" s="55"/>
      <c r="H15" s="213" t="s">
        <v>157</v>
      </c>
      <c r="I15" s="83"/>
      <c r="J15" s="49"/>
    </row>
    <row r="16" spans="1:10" ht="99.75" customHeight="1">
      <c r="A16" s="68" t="s">
        <v>118</v>
      </c>
      <c r="B16" s="49" t="s">
        <v>250</v>
      </c>
      <c r="C16" s="204"/>
      <c r="D16" s="55" t="s">
        <v>181</v>
      </c>
      <c r="E16" s="55" t="s">
        <v>252</v>
      </c>
      <c r="F16" s="55" t="s">
        <v>181</v>
      </c>
      <c r="G16" s="55" t="s">
        <v>253</v>
      </c>
      <c r="H16" s="214"/>
      <c r="I16" s="106" t="s">
        <v>254</v>
      </c>
      <c r="J16" s="106" t="s">
        <v>39</v>
      </c>
    </row>
    <row r="17" spans="1:10" ht="99.75" customHeight="1">
      <c r="A17" s="68" t="s">
        <v>354</v>
      </c>
      <c r="B17" s="49" t="s">
        <v>251</v>
      </c>
      <c r="C17" s="204"/>
      <c r="D17" s="55" t="s">
        <v>181</v>
      </c>
      <c r="E17" s="55" t="s">
        <v>253</v>
      </c>
      <c r="F17" s="55" t="s">
        <v>181</v>
      </c>
      <c r="G17" s="55" t="s">
        <v>246</v>
      </c>
      <c r="H17" s="214"/>
      <c r="I17" s="106" t="s">
        <v>254</v>
      </c>
      <c r="J17" s="106" t="s">
        <v>39</v>
      </c>
    </row>
    <row r="18" spans="1:10" ht="30" customHeight="1">
      <c r="A18" s="160"/>
      <c r="B18" s="189" t="s">
        <v>151</v>
      </c>
      <c r="C18" s="190"/>
      <c r="D18" s="190"/>
      <c r="E18" s="190"/>
      <c r="F18" s="190"/>
      <c r="G18" s="190"/>
      <c r="H18" s="190"/>
      <c r="I18" s="190"/>
      <c r="J18" s="30"/>
    </row>
    <row r="19" spans="1:10" ht="43.5" customHeight="1">
      <c r="A19" s="160"/>
      <c r="B19" s="114" t="s">
        <v>134</v>
      </c>
      <c r="C19" s="194" t="s">
        <v>177</v>
      </c>
      <c r="D19" s="61"/>
      <c r="E19" s="61"/>
      <c r="F19" s="61"/>
      <c r="G19" s="61"/>
      <c r="H19" s="191" t="s">
        <v>173</v>
      </c>
      <c r="I19" s="61"/>
      <c r="J19" s="30"/>
    </row>
    <row r="20" spans="1:10" ht="67.5" customHeight="1">
      <c r="A20" s="160">
        <v>6</v>
      </c>
      <c r="B20" s="115" t="s">
        <v>201</v>
      </c>
      <c r="C20" s="195"/>
      <c r="D20" s="55" t="s">
        <v>181</v>
      </c>
      <c r="E20" s="55" t="s">
        <v>255</v>
      </c>
      <c r="F20" s="55" t="s">
        <v>181</v>
      </c>
      <c r="G20" s="55" t="s">
        <v>255</v>
      </c>
      <c r="H20" s="192"/>
      <c r="I20" s="55" t="s">
        <v>203</v>
      </c>
      <c r="J20" s="60" t="s">
        <v>39</v>
      </c>
    </row>
    <row r="21" spans="1:10" ht="51.75" customHeight="1">
      <c r="A21" s="160">
        <v>7</v>
      </c>
      <c r="B21" s="94" t="s">
        <v>256</v>
      </c>
      <c r="C21" s="195"/>
      <c r="D21" s="55" t="s">
        <v>181</v>
      </c>
      <c r="E21" s="55" t="s">
        <v>260</v>
      </c>
      <c r="F21" s="55" t="s">
        <v>181</v>
      </c>
      <c r="G21" s="55" t="s">
        <v>260</v>
      </c>
      <c r="H21" s="192"/>
      <c r="I21" s="55" t="s">
        <v>262</v>
      </c>
      <c r="J21" s="92" t="s">
        <v>39</v>
      </c>
    </row>
    <row r="22" spans="1:10" ht="53.25" customHeight="1">
      <c r="A22" s="160">
        <v>8</v>
      </c>
      <c r="B22" s="115" t="s">
        <v>257</v>
      </c>
      <c r="C22" s="195"/>
      <c r="D22" s="55" t="s">
        <v>181</v>
      </c>
      <c r="E22" s="55" t="s">
        <v>246</v>
      </c>
      <c r="F22" s="55" t="s">
        <v>181</v>
      </c>
      <c r="G22" s="55" t="s">
        <v>246</v>
      </c>
      <c r="H22" s="192"/>
      <c r="I22" s="55" t="s">
        <v>263</v>
      </c>
      <c r="J22" s="60" t="s">
        <v>39</v>
      </c>
    </row>
    <row r="23" spans="1:10" s="136" customFormat="1" ht="67.5" customHeight="1">
      <c r="A23" s="160">
        <v>9</v>
      </c>
      <c r="B23" s="115" t="s">
        <v>258</v>
      </c>
      <c r="C23" s="195"/>
      <c r="D23" s="55" t="s">
        <v>181</v>
      </c>
      <c r="E23" s="55" t="s">
        <v>246</v>
      </c>
      <c r="F23" s="55" t="s">
        <v>181</v>
      </c>
      <c r="G23" s="55" t="s">
        <v>246</v>
      </c>
      <c r="H23" s="216"/>
      <c r="I23" s="55" t="s">
        <v>264</v>
      </c>
      <c r="J23" s="137" t="s">
        <v>39</v>
      </c>
    </row>
    <row r="24" spans="1:10" s="146" customFormat="1" ht="69.75" customHeight="1">
      <c r="A24" s="160">
        <v>10</v>
      </c>
      <c r="B24" s="115" t="s">
        <v>259</v>
      </c>
      <c r="C24" s="195"/>
      <c r="D24" s="169" t="s">
        <v>261</v>
      </c>
      <c r="E24" s="55" t="s">
        <v>246</v>
      </c>
      <c r="F24" s="169" t="s">
        <v>261</v>
      </c>
      <c r="G24" s="55" t="s">
        <v>246</v>
      </c>
      <c r="H24" s="144" t="s">
        <v>164</v>
      </c>
      <c r="I24" s="55" t="s">
        <v>131</v>
      </c>
      <c r="J24" s="147" t="s">
        <v>39</v>
      </c>
    </row>
    <row r="25" spans="1:10" ht="54.75" customHeight="1">
      <c r="A25" s="160"/>
      <c r="B25" s="116" t="s">
        <v>135</v>
      </c>
      <c r="C25" s="195"/>
      <c r="D25" s="55"/>
      <c r="E25" s="55"/>
      <c r="F25" s="55"/>
      <c r="G25" s="55"/>
      <c r="H25" s="191" t="s">
        <v>165</v>
      </c>
      <c r="I25" s="55"/>
      <c r="J25" s="60"/>
    </row>
    <row r="26" spans="1:10" ht="122.25" customHeight="1">
      <c r="A26" s="160">
        <v>11</v>
      </c>
      <c r="B26" s="117" t="s">
        <v>265</v>
      </c>
      <c r="C26" s="195"/>
      <c r="D26" s="55" t="s">
        <v>181</v>
      </c>
      <c r="E26" s="55" t="s">
        <v>266</v>
      </c>
      <c r="F26" s="55" t="s">
        <v>181</v>
      </c>
      <c r="G26" s="55" t="s">
        <v>266</v>
      </c>
      <c r="H26" s="192"/>
      <c r="I26" s="80" t="s">
        <v>267</v>
      </c>
      <c r="J26" s="80"/>
    </row>
    <row r="27" spans="1:10" ht="128.25" customHeight="1">
      <c r="A27" s="160">
        <v>12</v>
      </c>
      <c r="B27" s="117" t="s">
        <v>268</v>
      </c>
      <c r="C27" s="195"/>
      <c r="D27" s="55" t="s">
        <v>181</v>
      </c>
      <c r="E27" s="55" t="s">
        <v>260</v>
      </c>
      <c r="F27" s="55" t="s">
        <v>181</v>
      </c>
      <c r="G27" s="55" t="s">
        <v>181</v>
      </c>
      <c r="H27" s="192"/>
      <c r="I27" s="58" t="s">
        <v>390</v>
      </c>
      <c r="J27" s="106" t="s">
        <v>391</v>
      </c>
    </row>
    <row r="28" spans="1:10" s="136" customFormat="1" ht="69.75" customHeight="1">
      <c r="A28" s="160">
        <v>13</v>
      </c>
      <c r="B28" s="117" t="s">
        <v>269</v>
      </c>
      <c r="C28" s="195"/>
      <c r="D28" s="55" t="s">
        <v>181</v>
      </c>
      <c r="E28" s="55" t="s">
        <v>266</v>
      </c>
      <c r="F28" s="55" t="s">
        <v>181</v>
      </c>
      <c r="G28" s="55" t="s">
        <v>270</v>
      </c>
      <c r="H28" s="192"/>
      <c r="I28" s="58" t="s">
        <v>271</v>
      </c>
      <c r="J28" s="137"/>
    </row>
    <row r="29" spans="1:10" ht="168.75" customHeight="1">
      <c r="A29" s="160"/>
      <c r="B29" s="118" t="s">
        <v>182</v>
      </c>
      <c r="C29" s="195"/>
      <c r="D29" s="55"/>
      <c r="E29" s="55"/>
      <c r="F29" s="55"/>
      <c r="G29" s="55"/>
      <c r="H29" s="191" t="s">
        <v>183</v>
      </c>
      <c r="I29" s="58"/>
      <c r="J29" s="92"/>
    </row>
    <row r="30" spans="1:10" ht="43.5" customHeight="1">
      <c r="A30" s="160">
        <v>14</v>
      </c>
      <c r="B30" s="115" t="s">
        <v>272</v>
      </c>
      <c r="C30" s="195"/>
      <c r="D30" s="55" t="s">
        <v>181</v>
      </c>
      <c r="E30" s="55" t="s">
        <v>246</v>
      </c>
      <c r="F30" s="55" t="s">
        <v>181</v>
      </c>
      <c r="G30" s="55" t="s">
        <v>246</v>
      </c>
      <c r="H30" s="192"/>
      <c r="I30" s="58" t="s">
        <v>276</v>
      </c>
      <c r="J30" s="95" t="s">
        <v>39</v>
      </c>
    </row>
    <row r="31" spans="1:10" ht="46.5" customHeight="1">
      <c r="A31" s="160">
        <v>15</v>
      </c>
      <c r="B31" s="115" t="s">
        <v>273</v>
      </c>
      <c r="C31" s="195"/>
      <c r="D31" s="55" t="s">
        <v>181</v>
      </c>
      <c r="E31" s="55" t="s">
        <v>246</v>
      </c>
      <c r="F31" s="55" t="s">
        <v>181</v>
      </c>
      <c r="G31" s="55" t="s">
        <v>246</v>
      </c>
      <c r="H31" s="192"/>
      <c r="I31" s="58" t="s">
        <v>275</v>
      </c>
      <c r="J31" s="95" t="s">
        <v>39</v>
      </c>
    </row>
    <row r="32" spans="1:10" ht="55.5" customHeight="1">
      <c r="A32" s="160">
        <v>16</v>
      </c>
      <c r="B32" s="115" t="s">
        <v>274</v>
      </c>
      <c r="C32" s="196"/>
      <c r="D32" s="55" t="s">
        <v>181</v>
      </c>
      <c r="E32" s="55" t="s">
        <v>246</v>
      </c>
      <c r="F32" s="55" t="s">
        <v>181</v>
      </c>
      <c r="G32" s="55" t="s">
        <v>246</v>
      </c>
      <c r="H32" s="200"/>
      <c r="I32" s="58" t="s">
        <v>232</v>
      </c>
      <c r="J32" s="95" t="s">
        <v>39</v>
      </c>
    </row>
    <row r="33" spans="1:12" ht="87" customHeight="1">
      <c r="A33" s="160"/>
      <c r="B33" s="57" t="s">
        <v>174</v>
      </c>
      <c r="C33" s="202" t="s">
        <v>226</v>
      </c>
      <c r="D33" s="86"/>
      <c r="E33" s="86"/>
      <c r="F33" s="86"/>
      <c r="G33" s="86"/>
      <c r="H33" s="191" t="s">
        <v>184</v>
      </c>
      <c r="I33" s="86"/>
      <c r="J33" s="76"/>
    </row>
    <row r="34" spans="1:12" ht="120.75" customHeight="1">
      <c r="A34" s="160">
        <v>17</v>
      </c>
      <c r="B34" s="115" t="s">
        <v>277</v>
      </c>
      <c r="C34" s="203"/>
      <c r="D34" s="55" t="s">
        <v>181</v>
      </c>
      <c r="E34" s="55" t="s">
        <v>255</v>
      </c>
      <c r="F34" s="55" t="s">
        <v>181</v>
      </c>
      <c r="G34" s="143" t="s">
        <v>181</v>
      </c>
      <c r="H34" s="192"/>
      <c r="I34" s="168" t="s">
        <v>390</v>
      </c>
      <c r="J34" s="85" t="s">
        <v>280</v>
      </c>
    </row>
    <row r="35" spans="1:12" ht="54.75" customHeight="1">
      <c r="A35" s="160">
        <v>18</v>
      </c>
      <c r="B35" s="115" t="s">
        <v>278</v>
      </c>
      <c r="C35" s="203"/>
      <c r="D35" s="105" t="s">
        <v>181</v>
      </c>
      <c r="E35" s="55" t="s">
        <v>255</v>
      </c>
      <c r="F35" s="133" t="s">
        <v>181</v>
      </c>
      <c r="G35" s="133" t="s">
        <v>266</v>
      </c>
      <c r="H35" s="192"/>
      <c r="I35" s="87" t="s">
        <v>279</v>
      </c>
      <c r="J35" s="84"/>
    </row>
    <row r="36" spans="1:12" ht="54" customHeight="1">
      <c r="A36" s="160">
        <v>19</v>
      </c>
      <c r="B36" s="115" t="s">
        <v>281</v>
      </c>
      <c r="C36" s="203"/>
      <c r="D36" s="133" t="s">
        <v>181</v>
      </c>
      <c r="E36" s="55" t="s">
        <v>282</v>
      </c>
      <c r="F36" s="133" t="s">
        <v>181</v>
      </c>
      <c r="G36" s="143" t="s">
        <v>266</v>
      </c>
      <c r="H36" s="192"/>
      <c r="I36" s="87" t="s">
        <v>283</v>
      </c>
      <c r="J36" s="84"/>
    </row>
    <row r="37" spans="1:12" ht="68.25" customHeight="1">
      <c r="A37" s="160"/>
      <c r="B37" s="116" t="s">
        <v>158</v>
      </c>
      <c r="C37" s="203"/>
      <c r="D37" s="77"/>
      <c r="E37" s="77"/>
      <c r="F37" s="77"/>
      <c r="G37" s="77"/>
      <c r="H37" s="191" t="s">
        <v>185</v>
      </c>
      <c r="I37" s="55"/>
      <c r="J37" s="78"/>
    </row>
    <row r="38" spans="1:12" ht="42" customHeight="1">
      <c r="A38" s="160">
        <v>20</v>
      </c>
      <c r="B38" s="119" t="s">
        <v>284</v>
      </c>
      <c r="C38" s="203"/>
      <c r="D38" s="105" t="s">
        <v>181</v>
      </c>
      <c r="E38" s="105" t="s">
        <v>285</v>
      </c>
      <c r="F38" s="105" t="s">
        <v>181</v>
      </c>
      <c r="G38" s="143" t="s">
        <v>282</v>
      </c>
      <c r="H38" s="192"/>
      <c r="I38" s="156" t="s">
        <v>287</v>
      </c>
    </row>
    <row r="39" spans="1:12" s="136" customFormat="1" ht="48" customHeight="1">
      <c r="A39" s="160">
        <v>21</v>
      </c>
      <c r="B39" s="119" t="s">
        <v>286</v>
      </c>
      <c r="C39" s="203"/>
      <c r="D39" s="133" t="s">
        <v>181</v>
      </c>
      <c r="E39" s="143" t="s">
        <v>285</v>
      </c>
      <c r="F39" s="133" t="s">
        <v>181</v>
      </c>
      <c r="G39" s="133" t="s">
        <v>202</v>
      </c>
      <c r="H39" s="192"/>
      <c r="I39" s="57" t="s">
        <v>288</v>
      </c>
      <c r="J39" s="57"/>
    </row>
    <row r="40" spans="1:12" ht="71.25" customHeight="1">
      <c r="A40" s="160"/>
      <c r="B40" s="116" t="s">
        <v>289</v>
      </c>
      <c r="C40" s="204" t="s">
        <v>119</v>
      </c>
      <c r="D40" s="75"/>
      <c r="E40" s="75"/>
      <c r="F40" s="75"/>
      <c r="G40" s="75"/>
      <c r="H40" s="74"/>
      <c r="I40" s="55"/>
      <c r="J40" s="60"/>
    </row>
    <row r="41" spans="1:12" ht="66" customHeight="1">
      <c r="A41" s="160">
        <v>22</v>
      </c>
      <c r="B41" s="115" t="s">
        <v>290</v>
      </c>
      <c r="C41" s="204"/>
      <c r="D41" s="55" t="s">
        <v>181</v>
      </c>
      <c r="E41" s="55" t="s">
        <v>285</v>
      </c>
      <c r="F41" s="55" t="s">
        <v>181</v>
      </c>
      <c r="G41" s="55" t="s">
        <v>285</v>
      </c>
      <c r="H41" s="197" t="s">
        <v>172</v>
      </c>
      <c r="I41" s="55" t="s">
        <v>204</v>
      </c>
      <c r="J41" s="60" t="s">
        <v>39</v>
      </c>
    </row>
    <row r="42" spans="1:12" ht="53.25" customHeight="1">
      <c r="A42" s="160">
        <v>23</v>
      </c>
      <c r="B42" s="115" t="s">
        <v>291</v>
      </c>
      <c r="C42" s="204"/>
      <c r="D42" s="169" t="s">
        <v>261</v>
      </c>
      <c r="E42" s="55" t="s">
        <v>246</v>
      </c>
      <c r="F42" s="169" t="s">
        <v>261</v>
      </c>
      <c r="G42" s="55" t="s">
        <v>246</v>
      </c>
      <c r="H42" s="198"/>
      <c r="I42" s="55" t="s">
        <v>120</v>
      </c>
      <c r="J42" s="60" t="s">
        <v>39</v>
      </c>
    </row>
    <row r="43" spans="1:12" ht="55.5" customHeight="1">
      <c r="A43" s="160">
        <v>24</v>
      </c>
      <c r="B43" s="115" t="s">
        <v>292</v>
      </c>
      <c r="C43" s="204"/>
      <c r="D43" s="169" t="s">
        <v>261</v>
      </c>
      <c r="E43" s="55" t="s">
        <v>246</v>
      </c>
      <c r="F43" s="169" t="s">
        <v>261</v>
      </c>
      <c r="G43" s="55" t="s">
        <v>246</v>
      </c>
      <c r="H43" s="199"/>
      <c r="I43" s="55" t="s">
        <v>293</v>
      </c>
      <c r="J43" s="60" t="s">
        <v>39</v>
      </c>
    </row>
    <row r="44" spans="1:12" ht="15.75" customHeight="1">
      <c r="A44" s="141"/>
      <c r="B44" s="193" t="s">
        <v>23</v>
      </c>
      <c r="C44" s="193"/>
      <c r="D44" s="193"/>
      <c r="E44" s="193"/>
      <c r="F44" s="193"/>
      <c r="G44" s="193"/>
      <c r="H44" s="193"/>
      <c r="I44" s="193"/>
      <c r="J44" s="60"/>
    </row>
    <row r="45" spans="1:12" ht="18.75" customHeight="1">
      <c r="A45" s="141"/>
      <c r="B45" s="193" t="s">
        <v>136</v>
      </c>
      <c r="C45" s="193"/>
      <c r="D45" s="193"/>
      <c r="E45" s="193"/>
      <c r="F45" s="193"/>
      <c r="G45" s="193"/>
      <c r="H45" s="193"/>
      <c r="I45" s="193"/>
      <c r="J45" s="60"/>
    </row>
    <row r="46" spans="1:12" ht="144" customHeight="1">
      <c r="A46" s="141"/>
      <c r="B46" s="118" t="s">
        <v>208</v>
      </c>
      <c r="C46" s="194" t="s">
        <v>132</v>
      </c>
      <c r="D46" s="107"/>
      <c r="E46" s="107"/>
      <c r="F46" s="107"/>
      <c r="G46" s="107"/>
      <c r="H46" s="197" t="s">
        <v>199</v>
      </c>
      <c r="I46" s="107"/>
      <c r="J46" s="110"/>
      <c r="L46" s="146"/>
    </row>
    <row r="47" spans="1:12" ht="80.25" customHeight="1">
      <c r="A47" s="55" t="s">
        <v>297</v>
      </c>
      <c r="B47" s="120" t="s">
        <v>205</v>
      </c>
      <c r="C47" s="195"/>
      <c r="D47" s="55" t="s">
        <v>181</v>
      </c>
      <c r="E47" s="55" t="s">
        <v>294</v>
      </c>
      <c r="F47" s="55" t="s">
        <v>181</v>
      </c>
      <c r="G47" s="55" t="s">
        <v>294</v>
      </c>
      <c r="H47" s="198"/>
      <c r="I47" s="58" t="s">
        <v>295</v>
      </c>
      <c r="J47" s="60" t="s">
        <v>39</v>
      </c>
    </row>
    <row r="48" spans="1:12" ht="146.25" customHeight="1">
      <c r="A48" s="55"/>
      <c r="B48" s="121" t="s">
        <v>223</v>
      </c>
      <c r="C48" s="195"/>
      <c r="D48" s="55"/>
      <c r="E48" s="55"/>
      <c r="F48" s="55"/>
      <c r="G48" s="55"/>
      <c r="H48" s="198" t="s">
        <v>159</v>
      </c>
      <c r="I48" s="55"/>
      <c r="J48" s="60"/>
    </row>
    <row r="49" spans="1:10" ht="91.5" customHeight="1">
      <c r="A49" s="55" t="s">
        <v>299</v>
      </c>
      <c r="B49" s="138" t="s">
        <v>296</v>
      </c>
      <c r="C49" s="195"/>
      <c r="D49" s="55" t="s">
        <v>181</v>
      </c>
      <c r="E49" s="55" t="s">
        <v>294</v>
      </c>
      <c r="F49" s="55" t="s">
        <v>181</v>
      </c>
      <c r="G49" s="55" t="s">
        <v>294</v>
      </c>
      <c r="H49" s="199"/>
      <c r="I49" s="55" t="s">
        <v>298</v>
      </c>
      <c r="J49" s="129" t="s">
        <v>39</v>
      </c>
    </row>
    <row r="50" spans="1:10" ht="52.5" customHeight="1">
      <c r="A50" s="55"/>
      <c r="B50" s="121" t="s">
        <v>209</v>
      </c>
      <c r="C50" s="195"/>
      <c r="D50" s="55"/>
      <c r="E50" s="55"/>
      <c r="F50" s="55"/>
      <c r="G50" s="55"/>
      <c r="H50" s="191" t="s">
        <v>188</v>
      </c>
      <c r="I50" s="55"/>
      <c r="J50" s="55"/>
    </row>
    <row r="51" spans="1:10" ht="107.25" customHeight="1">
      <c r="A51" s="55" t="s">
        <v>206</v>
      </c>
      <c r="B51" s="138" t="s">
        <v>210</v>
      </c>
      <c r="C51" s="195"/>
      <c r="D51" s="55" t="s">
        <v>181</v>
      </c>
      <c r="E51" s="55" t="s">
        <v>300</v>
      </c>
      <c r="F51" s="55" t="s">
        <v>181</v>
      </c>
      <c r="G51" s="55" t="s">
        <v>300</v>
      </c>
      <c r="H51" s="200"/>
      <c r="I51" s="58" t="s">
        <v>301</v>
      </c>
      <c r="J51" s="129" t="s">
        <v>39</v>
      </c>
    </row>
    <row r="52" spans="1:10" ht="73.5" customHeight="1">
      <c r="A52" s="55"/>
      <c r="B52" s="121" t="s">
        <v>211</v>
      </c>
      <c r="C52" s="195"/>
      <c r="D52" s="55"/>
      <c r="E52" s="55"/>
      <c r="F52" s="55"/>
      <c r="G52" s="55"/>
      <c r="H52" s="191" t="s">
        <v>192</v>
      </c>
      <c r="I52" s="58"/>
      <c r="J52" s="97"/>
    </row>
    <row r="53" spans="1:10" ht="102">
      <c r="A53" s="55" t="s">
        <v>207</v>
      </c>
      <c r="B53" s="139" t="s">
        <v>302</v>
      </c>
      <c r="C53" s="196"/>
      <c r="D53" s="55" t="s">
        <v>181</v>
      </c>
      <c r="E53" s="55" t="s">
        <v>294</v>
      </c>
      <c r="F53" s="55" t="s">
        <v>181</v>
      </c>
      <c r="G53" s="55" t="s">
        <v>294</v>
      </c>
      <c r="H53" s="200"/>
      <c r="I53" s="58" t="s">
        <v>303</v>
      </c>
      <c r="J53" s="60" t="s">
        <v>39</v>
      </c>
    </row>
    <row r="54" spans="1:10" ht="27.75" customHeight="1">
      <c r="A54" s="141"/>
      <c r="B54" s="201" t="s">
        <v>137</v>
      </c>
      <c r="C54" s="201"/>
      <c r="D54" s="201"/>
      <c r="E54" s="201"/>
      <c r="F54" s="201"/>
      <c r="G54" s="201"/>
      <c r="H54" s="201"/>
      <c r="I54" s="201"/>
      <c r="J54" s="60"/>
    </row>
    <row r="55" spans="1:10" ht="36" customHeight="1">
      <c r="A55" s="55"/>
      <c r="B55" s="121" t="s">
        <v>215</v>
      </c>
      <c r="C55" s="194" t="s">
        <v>227</v>
      </c>
      <c r="D55" s="55"/>
      <c r="E55" s="55"/>
      <c r="F55" s="55"/>
      <c r="G55" s="55"/>
      <c r="H55" s="74"/>
      <c r="I55" s="55"/>
      <c r="J55" s="60"/>
    </row>
    <row r="56" spans="1:10" ht="91.5" customHeight="1">
      <c r="A56" s="55" t="s">
        <v>186</v>
      </c>
      <c r="B56" s="122" t="s">
        <v>304</v>
      </c>
      <c r="C56" s="195"/>
      <c r="D56" s="55" t="s">
        <v>181</v>
      </c>
      <c r="E56" s="55" t="s">
        <v>246</v>
      </c>
      <c r="F56" s="55" t="s">
        <v>181</v>
      </c>
      <c r="G56" s="55" t="s">
        <v>246</v>
      </c>
      <c r="H56" s="132" t="s">
        <v>160</v>
      </c>
      <c r="I56" s="58" t="s">
        <v>212</v>
      </c>
      <c r="J56" s="60" t="s">
        <v>39</v>
      </c>
    </row>
    <row r="57" spans="1:10" ht="32.25" customHeight="1">
      <c r="A57" s="55"/>
      <c r="B57" s="79" t="s">
        <v>216</v>
      </c>
      <c r="C57" s="195"/>
      <c r="D57" s="55"/>
      <c r="E57" s="55"/>
      <c r="F57" s="55"/>
      <c r="G57" s="55"/>
      <c r="H57" s="55"/>
      <c r="I57" s="58"/>
      <c r="J57" s="60"/>
    </row>
    <row r="58" spans="1:10" ht="83.25" customHeight="1">
      <c r="A58" s="55" t="s">
        <v>187</v>
      </c>
      <c r="B58" s="82" t="s">
        <v>305</v>
      </c>
      <c r="C58" s="195"/>
      <c r="D58" s="55" t="s">
        <v>181</v>
      </c>
      <c r="E58" s="55" t="s">
        <v>246</v>
      </c>
      <c r="F58" s="55" t="s">
        <v>181</v>
      </c>
      <c r="G58" s="55" t="s">
        <v>246</v>
      </c>
      <c r="H58" s="142" t="s">
        <v>194</v>
      </c>
      <c r="I58" s="58" t="s">
        <v>213</v>
      </c>
      <c r="J58" s="60" t="s">
        <v>39</v>
      </c>
    </row>
    <row r="59" spans="1:10" ht="80.25" customHeight="1">
      <c r="A59" s="55"/>
      <c r="B59" s="123" t="s">
        <v>217</v>
      </c>
      <c r="C59" s="195"/>
      <c r="D59" s="55"/>
      <c r="E59" s="55"/>
      <c r="F59" s="55"/>
      <c r="G59" s="55"/>
      <c r="H59" s="191" t="s">
        <v>161</v>
      </c>
      <c r="I59" s="58"/>
      <c r="J59" s="60"/>
    </row>
    <row r="60" spans="1:10" ht="81" customHeight="1">
      <c r="A60" s="55" t="s">
        <v>189</v>
      </c>
      <c r="B60" s="120" t="s">
        <v>306</v>
      </c>
      <c r="C60" s="195"/>
      <c r="D60" s="55" t="s">
        <v>181</v>
      </c>
      <c r="E60" s="55" t="s">
        <v>246</v>
      </c>
      <c r="F60" s="55" t="s">
        <v>181</v>
      </c>
      <c r="G60" s="55" t="s">
        <v>246</v>
      </c>
      <c r="H60" s="200"/>
      <c r="I60" s="55" t="s">
        <v>155</v>
      </c>
      <c r="J60" s="60" t="s">
        <v>39</v>
      </c>
    </row>
    <row r="61" spans="1:10" ht="42" customHeight="1">
      <c r="A61" s="55"/>
      <c r="B61" s="123" t="s">
        <v>307</v>
      </c>
      <c r="C61" s="195"/>
      <c r="D61" s="55"/>
      <c r="E61" s="55"/>
      <c r="F61" s="55"/>
      <c r="G61" s="55"/>
      <c r="H61" s="191" t="s">
        <v>162</v>
      </c>
      <c r="I61" s="55"/>
      <c r="J61" s="60"/>
    </row>
    <row r="62" spans="1:10" ht="69.75" customHeight="1">
      <c r="A62" s="55" t="s">
        <v>190</v>
      </c>
      <c r="B62" s="120" t="s">
        <v>308</v>
      </c>
      <c r="C62" s="195"/>
      <c r="D62" s="55" t="s">
        <v>181</v>
      </c>
      <c r="E62" s="55" t="s">
        <v>294</v>
      </c>
      <c r="F62" s="55" t="s">
        <v>181</v>
      </c>
      <c r="G62" s="55" t="s">
        <v>294</v>
      </c>
      <c r="H62" s="192"/>
      <c r="I62" s="58" t="s">
        <v>214</v>
      </c>
      <c r="J62" s="60" t="s">
        <v>39</v>
      </c>
    </row>
    <row r="63" spans="1:10" ht="21" customHeight="1">
      <c r="A63" s="55"/>
      <c r="B63" s="201" t="s">
        <v>153</v>
      </c>
      <c r="C63" s="201"/>
      <c r="D63" s="201"/>
      <c r="E63" s="201"/>
      <c r="F63" s="201"/>
      <c r="G63" s="201"/>
      <c r="H63" s="201"/>
      <c r="I63" s="201"/>
      <c r="J63" s="80"/>
    </row>
    <row r="64" spans="1:10" s="136" customFormat="1" ht="41.25" customHeight="1">
      <c r="A64" s="55"/>
      <c r="B64" s="121" t="s">
        <v>309</v>
      </c>
      <c r="C64" s="225" t="s">
        <v>228</v>
      </c>
      <c r="D64" s="134"/>
      <c r="E64" s="134"/>
      <c r="F64" s="134"/>
      <c r="G64" s="134"/>
      <c r="H64" s="220" t="s">
        <v>175</v>
      </c>
      <c r="I64" s="135"/>
      <c r="J64" s="80"/>
    </row>
    <row r="65" spans="1:10" s="136" customFormat="1" ht="79.5" customHeight="1">
      <c r="A65" s="55" t="s">
        <v>191</v>
      </c>
      <c r="B65" s="121" t="s">
        <v>310</v>
      </c>
      <c r="C65" s="226"/>
      <c r="D65" s="140" t="s">
        <v>181</v>
      </c>
      <c r="E65" s="55" t="s">
        <v>246</v>
      </c>
      <c r="F65" s="140" t="s">
        <v>181</v>
      </c>
      <c r="G65" s="55" t="s">
        <v>246</v>
      </c>
      <c r="H65" s="227"/>
      <c r="I65" s="140" t="s">
        <v>311</v>
      </c>
      <c r="J65" s="137" t="s">
        <v>39</v>
      </c>
    </row>
    <row r="66" spans="1:10" s="146" customFormat="1" ht="70.5" customHeight="1">
      <c r="A66" s="55" t="s">
        <v>193</v>
      </c>
      <c r="B66" s="121" t="s">
        <v>312</v>
      </c>
      <c r="C66" s="226"/>
      <c r="D66" s="140" t="s">
        <v>181</v>
      </c>
      <c r="E66" s="55" t="s">
        <v>246</v>
      </c>
      <c r="F66" s="140" t="s">
        <v>181</v>
      </c>
      <c r="G66" s="55" t="s">
        <v>246</v>
      </c>
      <c r="H66" s="215"/>
      <c r="I66" s="140" t="s">
        <v>313</v>
      </c>
      <c r="J66" s="147" t="s">
        <v>39</v>
      </c>
    </row>
    <row r="67" spans="1:10" ht="55.5" customHeight="1">
      <c r="A67" s="55"/>
      <c r="B67" s="121" t="s">
        <v>314</v>
      </c>
      <c r="C67" s="226"/>
      <c r="D67" s="91"/>
      <c r="E67" s="91"/>
      <c r="F67" s="91"/>
      <c r="G67" s="91"/>
      <c r="H67" s="220" t="s">
        <v>163</v>
      </c>
      <c r="J67" s="80"/>
    </row>
    <row r="68" spans="1:10" ht="120" customHeight="1">
      <c r="A68" s="55" t="s">
        <v>195</v>
      </c>
      <c r="B68" s="122" t="s">
        <v>315</v>
      </c>
      <c r="C68" s="226"/>
      <c r="D68" s="81" t="s">
        <v>181</v>
      </c>
      <c r="E68" s="55" t="s">
        <v>253</v>
      </c>
      <c r="F68" s="81" t="s">
        <v>181</v>
      </c>
      <c r="G68" s="55" t="s">
        <v>253</v>
      </c>
      <c r="H68" s="221"/>
      <c r="I68" s="93" t="s">
        <v>316</v>
      </c>
      <c r="J68" s="58" t="s">
        <v>39</v>
      </c>
    </row>
    <row r="69" spans="1:10" ht="19.5" customHeight="1">
      <c r="A69" s="55"/>
      <c r="B69" s="222" t="s">
        <v>166</v>
      </c>
      <c r="C69" s="223"/>
      <c r="D69" s="223"/>
      <c r="E69" s="223"/>
      <c r="F69" s="223"/>
      <c r="G69" s="223"/>
      <c r="H69" s="223"/>
      <c r="I69" s="223"/>
      <c r="J69" s="224"/>
    </row>
    <row r="70" spans="1:10" ht="56.25" customHeight="1">
      <c r="A70" s="55"/>
      <c r="B70" s="126" t="s">
        <v>317</v>
      </c>
      <c r="C70" s="124"/>
      <c r="D70" s="124"/>
      <c r="E70" s="124"/>
      <c r="F70" s="124"/>
      <c r="G70" s="124"/>
      <c r="H70" s="124"/>
      <c r="I70" s="124"/>
      <c r="J70" s="125"/>
    </row>
    <row r="71" spans="1:10" ht="96" customHeight="1">
      <c r="A71" s="55" t="s">
        <v>196</v>
      </c>
      <c r="B71" s="82" t="s">
        <v>318</v>
      </c>
      <c r="C71" s="96" t="s">
        <v>169</v>
      </c>
      <c r="D71" s="169" t="s">
        <v>319</v>
      </c>
      <c r="E71" s="55" t="s">
        <v>319</v>
      </c>
      <c r="F71" s="169" t="s">
        <v>319</v>
      </c>
      <c r="G71" s="55" t="s">
        <v>319</v>
      </c>
      <c r="H71" s="58" t="s">
        <v>176</v>
      </c>
      <c r="I71" s="57" t="s">
        <v>320</v>
      </c>
      <c r="J71" s="58" t="s">
        <v>39</v>
      </c>
    </row>
    <row r="72" spans="1:10" s="146" customFormat="1" ht="19.5" customHeight="1">
      <c r="A72" s="55"/>
      <c r="B72" s="222" t="s">
        <v>321</v>
      </c>
      <c r="C72" s="223"/>
      <c r="D72" s="223"/>
      <c r="E72" s="223"/>
      <c r="F72" s="223"/>
      <c r="G72" s="223"/>
      <c r="H72" s="223"/>
      <c r="I72" s="223"/>
      <c r="J72" s="224"/>
    </row>
    <row r="73" spans="1:10" s="146" customFormat="1" ht="59.25" customHeight="1">
      <c r="A73" s="55"/>
      <c r="B73" s="126" t="s">
        <v>322</v>
      </c>
      <c r="C73" s="217" t="s">
        <v>230</v>
      </c>
      <c r="D73" s="124"/>
      <c r="E73" s="124"/>
      <c r="F73" s="124"/>
      <c r="G73" s="124"/>
      <c r="H73" s="124"/>
      <c r="I73" s="124"/>
      <c r="J73" s="125"/>
    </row>
    <row r="74" spans="1:10" s="146" customFormat="1" ht="72.75" customHeight="1">
      <c r="A74" s="55" t="s">
        <v>197</v>
      </c>
      <c r="B74" s="82" t="s">
        <v>323</v>
      </c>
      <c r="C74" s="218"/>
      <c r="D74" s="55" t="s">
        <v>181</v>
      </c>
      <c r="E74" s="55" t="s">
        <v>324</v>
      </c>
      <c r="F74" s="55" t="s">
        <v>181</v>
      </c>
      <c r="G74" s="55" t="s">
        <v>324</v>
      </c>
      <c r="H74" s="197" t="s">
        <v>167</v>
      </c>
      <c r="I74" s="57" t="s">
        <v>325</v>
      </c>
      <c r="J74" s="58" t="s">
        <v>39</v>
      </c>
    </row>
    <row r="75" spans="1:10" s="146" customFormat="1" ht="96" customHeight="1">
      <c r="A75" s="55" t="s">
        <v>198</v>
      </c>
      <c r="B75" s="122" t="s">
        <v>327</v>
      </c>
      <c r="C75" s="218"/>
      <c r="D75" s="55" t="s">
        <v>181</v>
      </c>
      <c r="E75" s="55" t="s">
        <v>285</v>
      </c>
      <c r="F75" s="55" t="s">
        <v>181</v>
      </c>
      <c r="G75" s="55" t="s">
        <v>285</v>
      </c>
      <c r="H75" s="215"/>
      <c r="I75" s="80" t="s">
        <v>326</v>
      </c>
      <c r="J75" s="58" t="s">
        <v>39</v>
      </c>
    </row>
    <row r="76" spans="1:10" s="146" customFormat="1" ht="95.25" customHeight="1">
      <c r="A76" s="55"/>
      <c r="B76" s="121" t="s">
        <v>218</v>
      </c>
      <c r="C76" s="218"/>
      <c r="D76" s="55"/>
      <c r="E76" s="55"/>
      <c r="F76" s="55"/>
      <c r="G76" s="55"/>
      <c r="H76" s="191" t="s">
        <v>168</v>
      </c>
      <c r="I76" s="80"/>
      <c r="J76" s="58"/>
    </row>
    <row r="77" spans="1:10" s="146" customFormat="1" ht="60.75" customHeight="1">
      <c r="A77" s="55" t="s">
        <v>139</v>
      </c>
      <c r="B77" s="82" t="s">
        <v>328</v>
      </c>
      <c r="C77" s="219"/>
      <c r="D77" s="140" t="s">
        <v>181</v>
      </c>
      <c r="E77" s="55" t="s">
        <v>246</v>
      </c>
      <c r="F77" s="140" t="s">
        <v>181</v>
      </c>
      <c r="G77" s="55" t="s">
        <v>246</v>
      </c>
      <c r="H77" s="200"/>
      <c r="I77" s="80" t="s">
        <v>130</v>
      </c>
      <c r="J77" s="58" t="s">
        <v>39</v>
      </c>
    </row>
    <row r="78" spans="1:10" ht="21" customHeight="1">
      <c r="A78" s="55"/>
      <c r="B78" s="201" t="s">
        <v>329</v>
      </c>
      <c r="C78" s="201"/>
      <c r="D78" s="201"/>
      <c r="E78" s="201"/>
      <c r="F78" s="201"/>
      <c r="G78" s="201"/>
      <c r="H78" s="201"/>
      <c r="I78" s="201"/>
      <c r="J78" s="58"/>
    </row>
    <row r="79" spans="1:10" ht="57.75" customHeight="1">
      <c r="A79" s="55"/>
      <c r="B79" s="121" t="s">
        <v>138</v>
      </c>
      <c r="C79" s="194" t="s">
        <v>331</v>
      </c>
      <c r="D79" s="55"/>
      <c r="E79" s="55"/>
      <c r="F79" s="55"/>
      <c r="G79" s="55"/>
      <c r="H79" s="197" t="s">
        <v>224</v>
      </c>
      <c r="I79" s="80"/>
      <c r="J79" s="58"/>
    </row>
    <row r="80" spans="1:10" ht="111.75" customHeight="1">
      <c r="A80" s="55" t="s">
        <v>140</v>
      </c>
      <c r="B80" s="122" t="s">
        <v>330</v>
      </c>
      <c r="C80" s="216"/>
      <c r="D80" s="55" t="s">
        <v>181</v>
      </c>
      <c r="E80" s="55" t="s">
        <v>255</v>
      </c>
      <c r="F80" s="55" t="s">
        <v>181</v>
      </c>
      <c r="G80" s="55" t="s">
        <v>294</v>
      </c>
      <c r="H80" s="198"/>
      <c r="I80" s="80" t="s">
        <v>332</v>
      </c>
      <c r="J80" s="58" t="s">
        <v>39</v>
      </c>
    </row>
    <row r="81" spans="1:10" ht="120.75" customHeight="1">
      <c r="A81" s="55" t="s">
        <v>141</v>
      </c>
      <c r="B81" s="122" t="s">
        <v>219</v>
      </c>
      <c r="C81" s="216"/>
      <c r="D81" s="55" t="s">
        <v>181</v>
      </c>
      <c r="E81" s="55" t="s">
        <v>260</v>
      </c>
      <c r="F81" s="55" t="s">
        <v>181</v>
      </c>
      <c r="G81" s="55" t="s">
        <v>285</v>
      </c>
      <c r="H81" s="199"/>
      <c r="I81" s="80" t="s">
        <v>333</v>
      </c>
      <c r="J81" s="58" t="s">
        <v>39</v>
      </c>
    </row>
    <row r="82" spans="1:10" ht="54.75" customHeight="1">
      <c r="A82" s="55"/>
      <c r="B82" s="121" t="s">
        <v>334</v>
      </c>
      <c r="C82" s="195" t="s">
        <v>229</v>
      </c>
      <c r="D82" s="55"/>
      <c r="E82" s="55"/>
      <c r="F82" s="55"/>
      <c r="G82" s="55"/>
      <c r="H82" s="191" t="s">
        <v>170</v>
      </c>
      <c r="I82" s="80"/>
      <c r="J82" s="58"/>
    </row>
    <row r="83" spans="1:10" ht="97.5" customHeight="1">
      <c r="A83" s="55" t="s">
        <v>142</v>
      </c>
      <c r="B83" s="122" t="s">
        <v>335</v>
      </c>
      <c r="C83" s="215"/>
      <c r="D83" s="55" t="s">
        <v>181</v>
      </c>
      <c r="E83" s="55" t="s">
        <v>255</v>
      </c>
      <c r="F83" s="55" t="s">
        <v>181</v>
      </c>
      <c r="G83" s="55" t="s">
        <v>255</v>
      </c>
      <c r="H83" s="192"/>
      <c r="I83" s="80" t="s">
        <v>336</v>
      </c>
      <c r="J83" s="58"/>
    </row>
    <row r="84" spans="1:10" ht="29.25" customHeight="1">
      <c r="A84" s="55"/>
      <c r="B84" s="201" t="s">
        <v>337</v>
      </c>
      <c r="C84" s="201"/>
      <c r="D84" s="201"/>
      <c r="E84" s="201"/>
      <c r="F84" s="201"/>
      <c r="G84" s="201"/>
      <c r="H84" s="201"/>
      <c r="I84" s="201"/>
      <c r="J84" s="80"/>
    </row>
    <row r="85" spans="1:10" ht="44.25" customHeight="1">
      <c r="A85" s="55"/>
      <c r="B85" s="121" t="s">
        <v>338</v>
      </c>
      <c r="C85" s="194" t="s">
        <v>133</v>
      </c>
      <c r="D85" s="109"/>
      <c r="E85" s="109"/>
      <c r="F85" s="109"/>
      <c r="G85" s="109"/>
      <c r="H85" s="108"/>
      <c r="I85" s="109"/>
      <c r="J85" s="80"/>
    </row>
    <row r="86" spans="1:10" ht="187.5" customHeight="1">
      <c r="A86" s="55" t="s">
        <v>143</v>
      </c>
      <c r="B86" s="82" t="s">
        <v>339</v>
      </c>
      <c r="C86" s="195"/>
      <c r="D86" s="55" t="s">
        <v>181</v>
      </c>
      <c r="E86" s="55" t="s">
        <v>252</v>
      </c>
      <c r="F86" s="55" t="s">
        <v>181</v>
      </c>
      <c r="G86" s="55" t="s">
        <v>252</v>
      </c>
      <c r="H86" s="191" t="s">
        <v>171</v>
      </c>
      <c r="I86" s="80" t="s">
        <v>340</v>
      </c>
      <c r="J86" s="58" t="s">
        <v>39</v>
      </c>
    </row>
    <row r="87" spans="1:10" ht="45" customHeight="1">
      <c r="A87" s="55"/>
      <c r="B87" s="121" t="s">
        <v>341</v>
      </c>
      <c r="C87" s="195"/>
      <c r="D87" s="55"/>
      <c r="E87" s="55"/>
      <c r="F87" s="55"/>
      <c r="G87" s="55"/>
      <c r="H87" s="192"/>
      <c r="I87" s="80"/>
      <c r="J87" s="58"/>
    </row>
    <row r="88" spans="1:10" ht="125.25" customHeight="1">
      <c r="A88" s="55" t="s">
        <v>144</v>
      </c>
      <c r="B88" s="82" t="s">
        <v>342</v>
      </c>
      <c r="C88" s="195"/>
      <c r="D88" s="55" t="s">
        <v>181</v>
      </c>
      <c r="E88" s="55" t="s">
        <v>252</v>
      </c>
      <c r="F88" s="55" t="s">
        <v>181</v>
      </c>
      <c r="G88" s="55" t="s">
        <v>252</v>
      </c>
      <c r="H88" s="192"/>
      <c r="I88" s="80" t="s">
        <v>340</v>
      </c>
      <c r="J88" s="58" t="s">
        <v>39</v>
      </c>
    </row>
    <row r="89" spans="1:10" ht="78" customHeight="1">
      <c r="A89" s="55"/>
      <c r="B89" s="121" t="s">
        <v>346</v>
      </c>
      <c r="C89" s="195"/>
      <c r="D89" s="55"/>
      <c r="E89" s="55"/>
      <c r="F89" s="55"/>
      <c r="G89" s="55"/>
      <c r="H89" s="192"/>
      <c r="I89" s="80"/>
      <c r="J89" s="58"/>
    </row>
    <row r="90" spans="1:10" ht="150" customHeight="1">
      <c r="A90" s="55" t="s">
        <v>145</v>
      </c>
      <c r="B90" s="82" t="s">
        <v>343</v>
      </c>
      <c r="C90" s="195"/>
      <c r="D90" s="55" t="s">
        <v>181</v>
      </c>
      <c r="E90" s="55" t="s">
        <v>252</v>
      </c>
      <c r="F90" s="55" t="s">
        <v>181</v>
      </c>
      <c r="G90" s="55" t="s">
        <v>252</v>
      </c>
      <c r="H90" s="192"/>
      <c r="I90" s="80" t="s">
        <v>340</v>
      </c>
      <c r="J90" s="58" t="s">
        <v>39</v>
      </c>
    </row>
    <row r="91" spans="1:10" ht="57" customHeight="1">
      <c r="A91" s="55"/>
      <c r="B91" s="121" t="s">
        <v>345</v>
      </c>
      <c r="C91" s="195"/>
      <c r="D91" s="55"/>
      <c r="E91" s="55"/>
      <c r="F91" s="55"/>
      <c r="G91" s="55"/>
      <c r="H91" s="192"/>
      <c r="I91" s="80"/>
      <c r="J91" s="58"/>
    </row>
    <row r="92" spans="1:10" ht="135.75" customHeight="1">
      <c r="A92" s="55" t="s">
        <v>146</v>
      </c>
      <c r="B92" s="82" t="s">
        <v>344</v>
      </c>
      <c r="C92" s="195"/>
      <c r="D92" s="55" t="s">
        <v>181</v>
      </c>
      <c r="E92" s="55" t="s">
        <v>350</v>
      </c>
      <c r="F92" s="55" t="s">
        <v>181</v>
      </c>
      <c r="G92" s="55" t="s">
        <v>270</v>
      </c>
      <c r="H92" s="192"/>
      <c r="I92" s="80" t="s">
        <v>351</v>
      </c>
      <c r="J92" s="58" t="s">
        <v>39</v>
      </c>
    </row>
    <row r="93" spans="1:10" ht="144.75" customHeight="1">
      <c r="A93" s="55" t="s">
        <v>147</v>
      </c>
      <c r="B93" s="82" t="s">
        <v>347</v>
      </c>
      <c r="C93" s="195"/>
      <c r="D93" s="55" t="s">
        <v>181</v>
      </c>
      <c r="E93" s="55" t="s">
        <v>252</v>
      </c>
      <c r="F93" s="55" t="s">
        <v>181</v>
      </c>
      <c r="G93" s="55" t="s">
        <v>252</v>
      </c>
      <c r="H93" s="192"/>
      <c r="I93" s="80" t="s">
        <v>340</v>
      </c>
      <c r="J93" s="58" t="s">
        <v>39</v>
      </c>
    </row>
    <row r="94" spans="1:10" ht="120" customHeight="1">
      <c r="A94" s="55" t="s">
        <v>148</v>
      </c>
      <c r="B94" s="117" t="s">
        <v>348</v>
      </c>
      <c r="C94" s="195"/>
      <c r="D94" s="55" t="s">
        <v>181</v>
      </c>
      <c r="E94" s="55" t="s">
        <v>253</v>
      </c>
      <c r="F94" s="55" t="s">
        <v>181</v>
      </c>
      <c r="G94" s="55" t="s">
        <v>253</v>
      </c>
      <c r="H94" s="192"/>
      <c r="I94" s="80" t="s">
        <v>340</v>
      </c>
      <c r="J94" s="58" t="s">
        <v>39</v>
      </c>
    </row>
    <row r="95" spans="1:10" ht="147" customHeight="1">
      <c r="A95" s="55" t="s">
        <v>149</v>
      </c>
      <c r="B95" s="117" t="s">
        <v>349</v>
      </c>
      <c r="C95" s="196"/>
      <c r="D95" s="55" t="s">
        <v>181</v>
      </c>
      <c r="E95" s="55" t="s">
        <v>253</v>
      </c>
      <c r="F95" s="55" t="s">
        <v>181</v>
      </c>
      <c r="G95" s="55" t="s">
        <v>253</v>
      </c>
      <c r="H95" s="200"/>
      <c r="I95" s="80" t="s">
        <v>352</v>
      </c>
      <c r="J95" s="60" t="s">
        <v>39</v>
      </c>
    </row>
    <row r="96" spans="1:10" s="146" customFormat="1" ht="171.75" customHeight="1">
      <c r="A96" s="55" t="s">
        <v>355</v>
      </c>
      <c r="B96" s="117" t="s">
        <v>353</v>
      </c>
      <c r="C96" s="155"/>
      <c r="D96" s="55" t="s">
        <v>181</v>
      </c>
      <c r="E96" s="55" t="s">
        <v>253</v>
      </c>
      <c r="F96" s="55" t="s">
        <v>181</v>
      </c>
      <c r="G96" s="55" t="s">
        <v>253</v>
      </c>
      <c r="H96" s="157"/>
      <c r="I96" s="80" t="s">
        <v>220</v>
      </c>
      <c r="J96" s="147" t="s">
        <v>39</v>
      </c>
    </row>
    <row r="97" spans="1:1">
      <c r="A97" s="131"/>
    </row>
    <row r="98" spans="1:1">
      <c r="A98" s="162"/>
    </row>
    <row r="104" spans="1:1" ht="3.75" customHeight="1"/>
  </sheetData>
  <mergeCells count="54">
    <mergeCell ref="H74:H75"/>
    <mergeCell ref="C73:C77"/>
    <mergeCell ref="C79:C81"/>
    <mergeCell ref="C82:C83"/>
    <mergeCell ref="H59:H60"/>
    <mergeCell ref="H67:H68"/>
    <mergeCell ref="B69:J69"/>
    <mergeCell ref="B63:I63"/>
    <mergeCell ref="C55:C62"/>
    <mergeCell ref="C64:C68"/>
    <mergeCell ref="H64:H66"/>
    <mergeCell ref="B72:J72"/>
    <mergeCell ref="H76:H77"/>
    <mergeCell ref="B84:I84"/>
    <mergeCell ref="B78:I78"/>
    <mergeCell ref="H86:H95"/>
    <mergeCell ref="H79:H81"/>
    <mergeCell ref="H82:H83"/>
    <mergeCell ref="C85:C95"/>
    <mergeCell ref="B44:I44"/>
    <mergeCell ref="B9:I9"/>
    <mergeCell ref="B14:I14"/>
    <mergeCell ref="C15:C17"/>
    <mergeCell ref="H15:H17"/>
    <mergeCell ref="C19:C32"/>
    <mergeCell ref="H29:H32"/>
    <mergeCell ref="C10:C13"/>
    <mergeCell ref="H10:H13"/>
    <mergeCell ref="H19:H23"/>
    <mergeCell ref="A2:J2"/>
    <mergeCell ref="A3:J3"/>
    <mergeCell ref="A5:A6"/>
    <mergeCell ref="B5:B6"/>
    <mergeCell ref="C5:C6"/>
    <mergeCell ref="D5:E5"/>
    <mergeCell ref="F5:G5"/>
    <mergeCell ref="H5:I5"/>
    <mergeCell ref="J5:J6"/>
    <mergeCell ref="A8:J8"/>
    <mergeCell ref="B18:I18"/>
    <mergeCell ref="H61:H62"/>
    <mergeCell ref="H33:H36"/>
    <mergeCell ref="H37:H39"/>
    <mergeCell ref="B45:I45"/>
    <mergeCell ref="C46:C53"/>
    <mergeCell ref="H46:H47"/>
    <mergeCell ref="H48:H49"/>
    <mergeCell ref="H52:H53"/>
    <mergeCell ref="H41:H43"/>
    <mergeCell ref="B54:I54"/>
    <mergeCell ref="H25:H28"/>
    <mergeCell ref="C33:C39"/>
    <mergeCell ref="H50:H51"/>
    <mergeCell ref="C40:C43"/>
  </mergeCells>
  <pageMargins left="0.11811023622047245" right="0.11811023622047245" top="0.27559055118110237" bottom="0.15748031496062992" header="0.11811023622047245" footer="0.11811023622047245"/>
  <pageSetup paperSize="9" scale="65" orientation="landscape" r:id="rId1"/>
  <rowBreaks count="7" manualBreakCount="7">
    <brk id="17" max="9" man="1"/>
    <brk id="28" max="9" man="1"/>
    <brk id="39" max="9" man="1"/>
    <brk id="49" max="9" man="1"/>
    <brk id="60" max="9" man="1"/>
    <brk id="83" max="9" man="1"/>
    <brk id="9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302"/>
  <sheetViews>
    <sheetView view="pageBreakPreview" topLeftCell="A13" zoomScaleSheetLayoutView="100" workbookViewId="0">
      <selection activeCell="B22" sqref="B22:G22"/>
    </sheetView>
  </sheetViews>
  <sheetFormatPr defaultRowHeight="12.75"/>
  <cols>
    <col min="1" max="1" width="4.85546875" customWidth="1"/>
    <col min="2" max="2" width="24.42578125" customWidth="1"/>
    <col min="3" max="3" width="45.7109375" customWidth="1"/>
    <col min="4" max="4" width="19.7109375" customWidth="1"/>
    <col min="5" max="5" width="21.140625" customWidth="1"/>
    <col min="6" max="6" width="13.7109375" customWidth="1"/>
    <col min="7" max="7" width="33.7109375" customWidth="1"/>
  </cols>
  <sheetData>
    <row r="1" spans="1:8" ht="15">
      <c r="A1" s="26"/>
      <c r="B1" s="23"/>
      <c r="C1" s="27"/>
      <c r="D1" s="27"/>
      <c r="E1" s="27"/>
      <c r="F1" s="28"/>
      <c r="G1" s="29" t="s">
        <v>40</v>
      </c>
    </row>
    <row r="2" spans="1:8" ht="15">
      <c r="A2" s="26"/>
      <c r="B2" s="23"/>
      <c r="C2" s="27"/>
      <c r="D2" s="27"/>
      <c r="E2" s="27"/>
      <c r="F2" s="28"/>
      <c r="G2" s="28"/>
    </row>
    <row r="3" spans="1:8" ht="40.5" customHeight="1">
      <c r="A3" s="170" t="s">
        <v>359</v>
      </c>
      <c r="B3" s="170"/>
      <c r="C3" s="170"/>
      <c r="D3" s="170"/>
      <c r="E3" s="170"/>
      <c r="F3" s="170"/>
      <c r="G3" s="170"/>
    </row>
    <row r="4" spans="1:8" ht="15">
      <c r="A4" s="26"/>
      <c r="B4" s="23"/>
      <c r="C4" s="27"/>
      <c r="D4" s="27"/>
      <c r="E4" s="27"/>
      <c r="F4" s="28"/>
      <c r="G4" s="28"/>
    </row>
    <row r="5" spans="1:8" ht="15">
      <c r="A5" s="209" t="s">
        <v>41</v>
      </c>
      <c r="B5" s="209" t="s">
        <v>42</v>
      </c>
      <c r="C5" s="209" t="s">
        <v>43</v>
      </c>
      <c r="D5" s="209" t="s">
        <v>30</v>
      </c>
      <c r="E5" s="247" t="s">
        <v>44</v>
      </c>
      <c r="F5" s="247"/>
      <c r="G5" s="248" t="s">
        <v>45</v>
      </c>
    </row>
    <row r="6" spans="1:8" ht="31.5" customHeight="1">
      <c r="A6" s="209"/>
      <c r="B6" s="209"/>
      <c r="C6" s="209"/>
      <c r="D6" s="209"/>
      <c r="E6" s="149" t="s">
        <v>46</v>
      </c>
      <c r="F6" s="152" t="s">
        <v>47</v>
      </c>
      <c r="G6" s="248"/>
    </row>
    <row r="7" spans="1:8" ht="15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</row>
    <row r="8" spans="1:8" ht="15">
      <c r="A8" s="246" t="s">
        <v>48</v>
      </c>
      <c r="B8" s="246"/>
      <c r="C8" s="246"/>
      <c r="D8" s="246"/>
      <c r="E8" s="246"/>
      <c r="F8" s="246"/>
      <c r="G8" s="246"/>
    </row>
    <row r="9" spans="1:8" ht="16.5">
      <c r="A9" s="150"/>
      <c r="B9" s="242" t="s">
        <v>110</v>
      </c>
      <c r="C9" s="243"/>
      <c r="D9" s="243"/>
      <c r="E9" s="243"/>
      <c r="F9" s="243"/>
      <c r="G9" s="244"/>
    </row>
    <row r="10" spans="1:8" ht="18.75" customHeight="1">
      <c r="A10" s="164"/>
      <c r="B10" s="234" t="s">
        <v>101</v>
      </c>
      <c r="C10" s="234"/>
      <c r="D10" s="234"/>
      <c r="E10" s="234"/>
      <c r="F10" s="234"/>
      <c r="G10" s="234"/>
    </row>
    <row r="11" spans="1:8" ht="19.5" customHeight="1">
      <c r="A11" s="151"/>
      <c r="B11" s="229" t="s">
        <v>105</v>
      </c>
      <c r="C11" s="230"/>
      <c r="D11" s="230"/>
      <c r="E11" s="230"/>
      <c r="F11" s="230"/>
      <c r="G11" s="230"/>
    </row>
    <row r="12" spans="1:8" ht="15">
      <c r="A12" s="242" t="s">
        <v>99</v>
      </c>
      <c r="B12" s="245"/>
      <c r="C12" s="245"/>
      <c r="D12" s="245"/>
      <c r="E12" s="245"/>
      <c r="F12" s="245"/>
      <c r="G12" s="244"/>
    </row>
    <row r="13" spans="1:8" ht="158.25" customHeight="1">
      <c r="A13" s="44">
        <v>1</v>
      </c>
      <c r="B13" s="154" t="s">
        <v>98</v>
      </c>
      <c r="C13" s="49" t="s">
        <v>357</v>
      </c>
      <c r="D13" s="154" t="s">
        <v>358</v>
      </c>
      <c r="E13" s="154" t="s">
        <v>152</v>
      </c>
      <c r="F13" s="165">
        <v>44197</v>
      </c>
      <c r="G13" s="154" t="s">
        <v>356</v>
      </c>
      <c r="H13" s="163"/>
    </row>
    <row r="14" spans="1:8" ht="75" customHeight="1">
      <c r="A14" s="44">
        <v>2</v>
      </c>
      <c r="B14" s="154" t="s">
        <v>49</v>
      </c>
      <c r="C14" s="49" t="s">
        <v>221</v>
      </c>
      <c r="D14" s="154" t="s">
        <v>358</v>
      </c>
      <c r="E14" s="165" t="s">
        <v>100</v>
      </c>
      <c r="F14" s="165">
        <v>44197</v>
      </c>
      <c r="G14" s="154" t="s">
        <v>364</v>
      </c>
    </row>
    <row r="15" spans="1:8" ht="158.25" customHeight="1">
      <c r="A15" s="44">
        <v>3</v>
      </c>
      <c r="B15" s="154" t="s">
        <v>361</v>
      </c>
      <c r="C15" s="49" t="s">
        <v>362</v>
      </c>
      <c r="D15" s="154" t="s">
        <v>363</v>
      </c>
      <c r="E15" s="154" t="s">
        <v>152</v>
      </c>
      <c r="F15" s="165">
        <v>44228</v>
      </c>
      <c r="G15" s="55" t="s">
        <v>360</v>
      </c>
    </row>
    <row r="16" spans="1:8" ht="90" customHeight="1">
      <c r="A16" s="44">
        <v>4</v>
      </c>
      <c r="B16" s="154" t="s">
        <v>361</v>
      </c>
      <c r="C16" s="166" t="s">
        <v>372</v>
      </c>
      <c r="D16" s="154" t="s">
        <v>363</v>
      </c>
      <c r="E16" s="165" t="s">
        <v>100</v>
      </c>
      <c r="F16" s="165">
        <v>44317</v>
      </c>
      <c r="G16" s="55" t="s">
        <v>373</v>
      </c>
    </row>
    <row r="17" spans="1:7" ht="78" customHeight="1">
      <c r="A17" s="44">
        <v>5</v>
      </c>
      <c r="B17" s="154" t="s">
        <v>98</v>
      </c>
      <c r="C17" s="153" t="s">
        <v>365</v>
      </c>
      <c r="D17" s="154" t="s">
        <v>363</v>
      </c>
      <c r="E17" s="165" t="s">
        <v>100</v>
      </c>
      <c r="F17" s="165">
        <v>44348</v>
      </c>
      <c r="G17" s="154" t="s">
        <v>366</v>
      </c>
    </row>
    <row r="18" spans="1:7" s="148" customFormat="1" ht="81" customHeight="1">
      <c r="A18" s="44">
        <v>6</v>
      </c>
      <c r="B18" s="154" t="s">
        <v>49</v>
      </c>
      <c r="C18" s="49" t="s">
        <v>221</v>
      </c>
      <c r="D18" s="154" t="s">
        <v>358</v>
      </c>
      <c r="E18" s="165" t="s">
        <v>100</v>
      </c>
      <c r="F18" s="165">
        <v>44378</v>
      </c>
      <c r="G18" s="154" t="s">
        <v>367</v>
      </c>
    </row>
    <row r="19" spans="1:7" ht="76.5">
      <c r="A19" s="44">
        <v>7</v>
      </c>
      <c r="B19" s="154" t="s">
        <v>361</v>
      </c>
      <c r="C19" s="49" t="s">
        <v>368</v>
      </c>
      <c r="D19" s="154" t="s">
        <v>363</v>
      </c>
      <c r="E19" s="165" t="s">
        <v>100</v>
      </c>
      <c r="F19" s="165">
        <v>44378</v>
      </c>
      <c r="G19" s="55" t="s">
        <v>369</v>
      </c>
    </row>
    <row r="20" spans="1:7" s="148" customFormat="1" ht="81" customHeight="1">
      <c r="A20" s="44">
        <v>8</v>
      </c>
      <c r="B20" s="154" t="s">
        <v>49</v>
      </c>
      <c r="C20" s="49" t="s">
        <v>221</v>
      </c>
      <c r="D20" s="154" t="s">
        <v>358</v>
      </c>
      <c r="E20" s="165" t="s">
        <v>100</v>
      </c>
      <c r="F20" s="165">
        <v>44409</v>
      </c>
      <c r="G20" s="154" t="s">
        <v>370</v>
      </c>
    </row>
    <row r="21" spans="1:7" s="148" customFormat="1" ht="76.5">
      <c r="A21" s="44">
        <v>9</v>
      </c>
      <c r="B21" s="154" t="s">
        <v>361</v>
      </c>
      <c r="C21" s="49" t="s">
        <v>368</v>
      </c>
      <c r="D21" s="154" t="s">
        <v>363</v>
      </c>
      <c r="E21" s="165" t="s">
        <v>100</v>
      </c>
      <c r="F21" s="165">
        <v>44470</v>
      </c>
      <c r="G21" s="55" t="s">
        <v>371</v>
      </c>
    </row>
    <row r="22" spans="1:7" ht="22.5" customHeight="1">
      <c r="A22" s="128">
        <v>11</v>
      </c>
      <c r="B22" s="228" t="s">
        <v>386</v>
      </c>
      <c r="C22" s="228"/>
      <c r="D22" s="228"/>
      <c r="E22" s="228"/>
      <c r="F22" s="228"/>
      <c r="G22" s="228"/>
    </row>
    <row r="23" spans="1:7" ht="22.5" customHeight="1">
      <c r="A23" s="128">
        <v>12</v>
      </c>
      <c r="B23" s="228" t="s">
        <v>122</v>
      </c>
      <c r="C23" s="228"/>
      <c r="D23" s="228"/>
      <c r="E23" s="228"/>
      <c r="F23" s="228"/>
      <c r="G23" s="228"/>
    </row>
    <row r="24" spans="1:7" ht="18" customHeight="1">
      <c r="A24" s="128">
        <v>13</v>
      </c>
      <c r="B24" s="234" t="s">
        <v>121</v>
      </c>
      <c r="C24" s="234"/>
      <c r="D24" s="234"/>
      <c r="E24" s="234"/>
      <c r="F24" s="234"/>
      <c r="G24" s="234"/>
    </row>
    <row r="25" spans="1:7" ht="18" customHeight="1">
      <c r="A25" s="128">
        <v>14</v>
      </c>
      <c r="B25" s="234" t="s">
        <v>123</v>
      </c>
      <c r="C25" s="234"/>
      <c r="D25" s="234"/>
      <c r="E25" s="234"/>
      <c r="F25" s="234"/>
      <c r="G25" s="234"/>
    </row>
    <row r="26" spans="1:7" ht="20.25" customHeight="1">
      <c r="A26" s="128">
        <v>15</v>
      </c>
      <c r="B26" s="234" t="s">
        <v>124</v>
      </c>
      <c r="C26" s="234"/>
      <c r="D26" s="234"/>
      <c r="E26" s="234"/>
      <c r="F26" s="234"/>
      <c r="G26" s="234"/>
    </row>
    <row r="27" spans="1:7" ht="24" customHeight="1">
      <c r="A27" s="128">
        <v>16</v>
      </c>
      <c r="B27" s="234" t="s">
        <v>125</v>
      </c>
      <c r="C27" s="234"/>
      <c r="D27" s="234"/>
      <c r="E27" s="234"/>
      <c r="F27" s="234"/>
      <c r="G27" s="234"/>
    </row>
    <row r="28" spans="1:7" ht="17.25" customHeight="1">
      <c r="A28" s="128">
        <v>17</v>
      </c>
      <c r="B28" s="228" t="s">
        <v>385</v>
      </c>
      <c r="C28" s="228"/>
      <c r="D28" s="228"/>
      <c r="E28" s="228"/>
      <c r="F28" s="228"/>
      <c r="G28" s="228"/>
    </row>
    <row r="29" spans="1:7" ht="23.25" customHeight="1">
      <c r="A29" s="128">
        <v>18</v>
      </c>
      <c r="B29" s="235" t="s">
        <v>387</v>
      </c>
      <c r="C29" s="235"/>
      <c r="D29" s="235"/>
      <c r="E29" s="235"/>
      <c r="F29" s="235"/>
      <c r="G29" s="235"/>
    </row>
    <row r="30" spans="1:7" ht="19.5" customHeight="1">
      <c r="A30" s="128">
        <v>19</v>
      </c>
      <c r="B30" s="234" t="s">
        <v>126</v>
      </c>
      <c r="C30" s="234"/>
      <c r="D30" s="234"/>
      <c r="E30" s="234"/>
      <c r="F30" s="234"/>
      <c r="G30" s="234"/>
    </row>
    <row r="31" spans="1:7" ht="30" customHeight="1">
      <c r="A31" s="128">
        <v>20</v>
      </c>
      <c r="B31" s="236" t="s">
        <v>384</v>
      </c>
      <c r="C31" s="237"/>
      <c r="D31" s="237"/>
      <c r="E31" s="237"/>
      <c r="F31" s="237"/>
      <c r="G31" s="238"/>
    </row>
    <row r="32" spans="1:7" ht="21" customHeight="1">
      <c r="A32" s="128">
        <v>21</v>
      </c>
      <c r="B32" s="239" t="s">
        <v>129</v>
      </c>
      <c r="C32" s="240"/>
      <c r="D32" s="240"/>
      <c r="E32" s="240"/>
      <c r="F32" s="240"/>
      <c r="G32" s="241"/>
    </row>
    <row r="33" spans="1:7" ht="32.25" customHeight="1">
      <c r="A33" s="128">
        <v>22</v>
      </c>
      <c r="B33" s="231" t="s">
        <v>128</v>
      </c>
      <c r="C33" s="232"/>
      <c r="D33" s="232"/>
      <c r="E33" s="232"/>
      <c r="F33" s="232"/>
      <c r="G33" s="233"/>
    </row>
    <row r="34" spans="1:7" ht="35.25" customHeight="1">
      <c r="A34" s="128">
        <v>23</v>
      </c>
      <c r="B34" s="228" t="s">
        <v>127</v>
      </c>
      <c r="C34" s="234"/>
      <c r="D34" s="234"/>
      <c r="E34" s="234"/>
      <c r="F34" s="234"/>
      <c r="G34" s="234"/>
    </row>
    <row r="35" spans="1:7">
      <c r="A35" s="39"/>
      <c r="B35" s="50"/>
      <c r="C35" s="50"/>
      <c r="D35" s="50"/>
      <c r="E35" s="50"/>
      <c r="F35" s="50"/>
      <c r="G35" s="50"/>
    </row>
    <row r="36" spans="1:7" ht="30" customHeight="1">
      <c r="A36" s="130" t="s">
        <v>104</v>
      </c>
      <c r="B36" s="38"/>
      <c r="C36" s="38"/>
      <c r="D36" s="38"/>
      <c r="E36" s="38"/>
      <c r="F36" s="38"/>
      <c r="G36" s="38"/>
    </row>
    <row r="37" spans="1:7">
      <c r="A37" s="39"/>
      <c r="B37" s="38"/>
      <c r="C37" s="38"/>
      <c r="D37" s="38"/>
      <c r="E37" s="38"/>
      <c r="F37" s="38"/>
      <c r="G37" s="38"/>
    </row>
    <row r="38" spans="1:7">
      <c r="A38" s="39"/>
      <c r="B38" s="38"/>
      <c r="C38" s="38"/>
      <c r="D38" s="38"/>
      <c r="E38" s="38"/>
      <c r="F38" s="38"/>
      <c r="G38" s="38"/>
    </row>
    <row r="39" spans="1:7">
      <c r="A39" s="39"/>
      <c r="B39" s="38"/>
      <c r="C39" s="38"/>
      <c r="D39" s="38"/>
      <c r="E39" s="38"/>
      <c r="F39" s="38"/>
      <c r="G39" s="38"/>
    </row>
    <row r="40" spans="1:7" ht="15" customHeight="1">
      <c r="A40" s="39"/>
      <c r="B40" s="39"/>
      <c r="C40" s="39"/>
      <c r="D40" s="39"/>
      <c r="E40" s="39"/>
      <c r="F40" s="39"/>
      <c r="G40" s="39"/>
    </row>
    <row r="41" spans="1:7">
      <c r="A41" s="39"/>
      <c r="B41" s="39"/>
      <c r="C41" s="39"/>
      <c r="D41" s="39"/>
      <c r="E41" s="39"/>
      <c r="F41" s="39"/>
      <c r="G41" s="39"/>
    </row>
    <row r="42" spans="1:7">
      <c r="A42" s="39"/>
      <c r="B42" s="39"/>
      <c r="C42" s="39"/>
      <c r="D42" s="39"/>
      <c r="E42" s="39"/>
      <c r="F42" s="39"/>
      <c r="G42" s="39"/>
    </row>
    <row r="43" spans="1:7">
      <c r="A43" s="39"/>
      <c r="B43" s="39"/>
      <c r="C43" s="39"/>
      <c r="D43" s="39"/>
      <c r="E43" s="39"/>
      <c r="F43" s="39"/>
      <c r="G43" s="39"/>
    </row>
    <row r="44" spans="1:7">
      <c r="A44" s="39"/>
      <c r="B44" s="39"/>
      <c r="C44" s="39"/>
      <c r="D44" s="39"/>
      <c r="E44" s="39"/>
      <c r="F44" s="39"/>
      <c r="G44" s="39"/>
    </row>
    <row r="45" spans="1:7">
      <c r="A45" s="39"/>
      <c r="B45" s="39"/>
      <c r="C45" s="39"/>
      <c r="D45" s="39"/>
      <c r="E45" s="39"/>
      <c r="F45" s="39"/>
      <c r="G45" s="39"/>
    </row>
    <row r="46" spans="1:7">
      <c r="A46" s="39"/>
      <c r="B46" s="39"/>
      <c r="C46" s="39"/>
      <c r="D46" s="39"/>
      <c r="E46" s="39"/>
      <c r="F46" s="39"/>
      <c r="G46" s="39"/>
    </row>
    <row r="47" spans="1:7" ht="15" customHeight="1">
      <c r="A47" s="39"/>
      <c r="B47" s="39"/>
      <c r="C47" s="39"/>
      <c r="D47" s="39"/>
      <c r="E47" s="39"/>
      <c r="F47" s="39"/>
      <c r="G47" s="39"/>
    </row>
    <row r="48" spans="1:7">
      <c r="A48" s="39"/>
      <c r="B48" s="39"/>
      <c r="C48" s="39"/>
      <c r="D48" s="39"/>
      <c r="E48" s="39"/>
      <c r="F48" s="39"/>
      <c r="G48" s="39"/>
    </row>
    <row r="49" spans="1:7">
      <c r="A49" s="39"/>
      <c r="B49" s="39"/>
      <c r="C49" s="39"/>
      <c r="D49" s="39"/>
      <c r="E49" s="39"/>
      <c r="F49" s="39"/>
      <c r="G49" s="39"/>
    </row>
    <row r="50" spans="1:7">
      <c r="A50" s="39"/>
      <c r="B50" s="39"/>
      <c r="C50" s="39"/>
      <c r="D50" s="39"/>
      <c r="E50" s="39"/>
      <c r="F50" s="39"/>
      <c r="G50" s="39"/>
    </row>
    <row r="51" spans="1:7">
      <c r="A51" s="39"/>
      <c r="B51" s="39"/>
      <c r="C51" s="39"/>
      <c r="D51" s="39"/>
      <c r="E51" s="39"/>
      <c r="F51" s="39"/>
      <c r="G51" s="39"/>
    </row>
    <row r="52" spans="1:7">
      <c r="A52" s="39"/>
      <c r="B52" s="39"/>
      <c r="C52" s="39"/>
      <c r="D52" s="39"/>
      <c r="E52" s="39"/>
      <c r="F52" s="39"/>
      <c r="G52" s="39"/>
    </row>
    <row r="53" spans="1:7">
      <c r="A53" s="39"/>
      <c r="B53" s="39"/>
      <c r="C53" s="39"/>
      <c r="D53" s="39"/>
      <c r="E53" s="39"/>
      <c r="F53" s="39"/>
      <c r="G53" s="39"/>
    </row>
    <row r="54" spans="1:7" ht="15" customHeight="1">
      <c r="A54" s="39"/>
      <c r="B54" s="39"/>
      <c r="C54" s="39"/>
      <c r="D54" s="39"/>
      <c r="E54" s="39"/>
      <c r="F54" s="39"/>
      <c r="G54" s="39"/>
    </row>
    <row r="55" spans="1:7">
      <c r="A55" s="39"/>
      <c r="B55" s="39"/>
      <c r="C55" s="39"/>
      <c r="D55" s="39"/>
      <c r="E55" s="39"/>
      <c r="F55" s="39"/>
      <c r="G55" s="39"/>
    </row>
    <row r="56" spans="1:7">
      <c r="A56" s="39"/>
      <c r="B56" s="39"/>
      <c r="C56" s="39"/>
      <c r="D56" s="39"/>
      <c r="E56" s="39"/>
      <c r="F56" s="39"/>
      <c r="G56" s="39"/>
    </row>
    <row r="57" spans="1:7">
      <c r="A57" s="39"/>
      <c r="B57" s="39"/>
      <c r="C57" s="39"/>
      <c r="D57" s="39"/>
      <c r="E57" s="39"/>
      <c r="F57" s="39"/>
      <c r="G57" s="39"/>
    </row>
    <row r="58" spans="1:7">
      <c r="A58" s="39"/>
      <c r="B58" s="39"/>
      <c r="C58" s="39"/>
      <c r="D58" s="39"/>
      <c r="E58" s="39"/>
      <c r="F58" s="39"/>
      <c r="G58" s="39"/>
    </row>
    <row r="59" spans="1:7">
      <c r="A59" s="39"/>
      <c r="B59" s="39"/>
      <c r="C59" s="39"/>
      <c r="D59" s="39"/>
      <c r="E59" s="39"/>
      <c r="F59" s="39"/>
      <c r="G59" s="39"/>
    </row>
    <row r="60" spans="1:7">
      <c r="A60" s="39"/>
      <c r="B60" s="39"/>
      <c r="C60" s="39"/>
      <c r="D60" s="39"/>
      <c r="E60" s="39"/>
      <c r="F60" s="39"/>
      <c r="G60" s="39"/>
    </row>
    <row r="61" spans="1:7">
      <c r="A61" s="39"/>
      <c r="B61" s="39"/>
      <c r="C61" s="39"/>
      <c r="D61" s="39"/>
      <c r="E61" s="39"/>
      <c r="F61" s="39"/>
      <c r="G61" s="39"/>
    </row>
    <row r="62" spans="1:7">
      <c r="A62" s="39"/>
      <c r="B62" s="39"/>
      <c r="C62" s="39"/>
      <c r="D62" s="39"/>
      <c r="E62" s="39"/>
      <c r="F62" s="39"/>
      <c r="G62" s="39"/>
    </row>
    <row r="63" spans="1:7">
      <c r="A63" s="39"/>
      <c r="B63" s="39"/>
      <c r="C63" s="39"/>
      <c r="D63" s="39"/>
      <c r="E63" s="39"/>
      <c r="F63" s="39"/>
      <c r="G63" s="39"/>
    </row>
    <row r="64" spans="1:7">
      <c r="A64" s="39"/>
      <c r="B64" s="39"/>
      <c r="C64" s="39"/>
      <c r="D64" s="39"/>
      <c r="E64" s="39"/>
      <c r="F64" s="39"/>
      <c r="G64" s="39"/>
    </row>
    <row r="65" spans="1:7">
      <c r="A65" s="39"/>
      <c r="B65" s="39"/>
      <c r="C65" s="39"/>
      <c r="D65" s="39"/>
      <c r="E65" s="39"/>
      <c r="F65" s="39"/>
      <c r="G65" s="39"/>
    </row>
    <row r="66" spans="1:7">
      <c r="A66" s="39"/>
      <c r="B66" s="39"/>
      <c r="C66" s="39"/>
      <c r="D66" s="39"/>
      <c r="E66" s="39"/>
      <c r="F66" s="39"/>
      <c r="G66" s="39"/>
    </row>
    <row r="67" spans="1:7">
      <c r="A67" s="39"/>
      <c r="B67" s="39"/>
      <c r="C67" s="39"/>
      <c r="D67" s="39"/>
      <c r="E67" s="39"/>
      <c r="F67" s="39"/>
      <c r="G67" s="39"/>
    </row>
    <row r="68" spans="1:7">
      <c r="A68" s="39"/>
      <c r="B68" s="39"/>
      <c r="C68" s="39"/>
      <c r="D68" s="39"/>
      <c r="E68" s="39"/>
      <c r="F68" s="39"/>
      <c r="G68" s="39"/>
    </row>
    <row r="69" spans="1:7">
      <c r="A69" s="39"/>
      <c r="B69" s="39"/>
      <c r="C69" s="39"/>
      <c r="D69" s="39"/>
      <c r="E69" s="39"/>
      <c r="F69" s="39"/>
      <c r="G69" s="39"/>
    </row>
    <row r="70" spans="1:7">
      <c r="A70" s="39"/>
      <c r="B70" s="39"/>
      <c r="C70" s="39"/>
      <c r="D70" s="39"/>
      <c r="E70" s="39"/>
      <c r="F70" s="39"/>
      <c r="G70" s="39"/>
    </row>
    <row r="71" spans="1:7">
      <c r="A71" s="39"/>
      <c r="B71" s="39"/>
      <c r="C71" s="39"/>
      <c r="D71" s="39"/>
      <c r="E71" s="39"/>
      <c r="F71" s="39"/>
      <c r="G71" s="39"/>
    </row>
    <row r="72" spans="1:7">
      <c r="A72" s="39"/>
      <c r="B72" s="39"/>
      <c r="C72" s="39"/>
      <c r="D72" s="39"/>
      <c r="E72" s="39"/>
      <c r="F72" s="39"/>
      <c r="G72" s="39"/>
    </row>
    <row r="73" spans="1:7">
      <c r="A73" s="39"/>
      <c r="B73" s="39"/>
      <c r="C73" s="39"/>
      <c r="D73" s="39"/>
      <c r="E73" s="39"/>
      <c r="F73" s="39"/>
      <c r="G73" s="39"/>
    </row>
    <row r="74" spans="1:7">
      <c r="A74" s="39"/>
      <c r="B74" s="39"/>
      <c r="C74" s="39"/>
      <c r="D74" s="39"/>
      <c r="E74" s="39"/>
      <c r="F74" s="39"/>
      <c r="G74" s="39"/>
    </row>
    <row r="75" spans="1:7">
      <c r="A75" s="39"/>
      <c r="B75" s="39"/>
      <c r="C75" s="39"/>
      <c r="D75" s="39"/>
      <c r="E75" s="39"/>
      <c r="F75" s="39"/>
      <c r="G75" s="39"/>
    </row>
    <row r="76" spans="1:7">
      <c r="A76" s="39"/>
      <c r="B76" s="39"/>
      <c r="C76" s="39"/>
      <c r="D76" s="39"/>
      <c r="E76" s="39"/>
      <c r="F76" s="39"/>
      <c r="G76" s="39"/>
    </row>
    <row r="77" spans="1:7">
      <c r="A77" s="39"/>
      <c r="B77" s="39"/>
      <c r="C77" s="39"/>
      <c r="D77" s="39"/>
      <c r="E77" s="39"/>
      <c r="F77" s="39"/>
      <c r="G77" s="39"/>
    </row>
    <row r="78" spans="1:7">
      <c r="A78" s="39"/>
      <c r="B78" s="39"/>
      <c r="C78" s="39"/>
      <c r="D78" s="39"/>
      <c r="E78" s="39"/>
      <c r="F78" s="39"/>
      <c r="G78" s="39"/>
    </row>
    <row r="79" spans="1:7">
      <c r="A79" s="39"/>
      <c r="B79" s="39"/>
      <c r="C79" s="39"/>
      <c r="D79" s="39"/>
      <c r="E79" s="39"/>
      <c r="F79" s="39"/>
      <c r="G79" s="39"/>
    </row>
    <row r="80" spans="1:7">
      <c r="A80" s="39"/>
      <c r="B80" s="39"/>
      <c r="C80" s="39"/>
      <c r="D80" s="39"/>
      <c r="E80" s="39"/>
      <c r="F80" s="39"/>
      <c r="G80" s="39"/>
    </row>
    <row r="81" spans="1:7">
      <c r="A81" s="39"/>
      <c r="B81" s="39"/>
      <c r="C81" s="39"/>
      <c r="D81" s="39"/>
      <c r="E81" s="39"/>
      <c r="F81" s="39"/>
      <c r="G81" s="39"/>
    </row>
    <row r="82" spans="1:7">
      <c r="A82" s="39"/>
      <c r="B82" s="39"/>
      <c r="C82" s="39"/>
      <c r="D82" s="39"/>
      <c r="E82" s="39"/>
      <c r="F82" s="39"/>
      <c r="G82" s="39"/>
    </row>
    <row r="83" spans="1:7">
      <c r="A83" s="39"/>
      <c r="B83" s="39"/>
      <c r="C83" s="39"/>
      <c r="D83" s="39"/>
      <c r="E83" s="39"/>
      <c r="F83" s="39"/>
      <c r="G83" s="39"/>
    </row>
    <row r="84" spans="1:7">
      <c r="A84" s="39"/>
      <c r="B84" s="39"/>
      <c r="C84" s="39"/>
      <c r="D84" s="39"/>
      <c r="E84" s="39"/>
      <c r="F84" s="39"/>
      <c r="G84" s="39"/>
    </row>
    <row r="85" spans="1:7">
      <c r="A85" s="39"/>
      <c r="B85" s="39"/>
      <c r="C85" s="39"/>
      <c r="D85" s="39"/>
      <c r="E85" s="39"/>
      <c r="F85" s="39"/>
      <c r="G85" s="39"/>
    </row>
    <row r="86" spans="1:7">
      <c r="A86" s="39"/>
      <c r="B86" s="39"/>
      <c r="C86" s="39"/>
      <c r="D86" s="39"/>
      <c r="E86" s="39"/>
      <c r="F86" s="39"/>
      <c r="G86" s="39"/>
    </row>
    <row r="87" spans="1:7">
      <c r="A87" s="39"/>
      <c r="B87" s="39"/>
      <c r="C87" s="39"/>
      <c r="D87" s="39"/>
      <c r="E87" s="39"/>
      <c r="F87" s="39"/>
      <c r="G87" s="39"/>
    </row>
    <row r="88" spans="1:7">
      <c r="A88" s="39"/>
      <c r="B88" s="39"/>
      <c r="C88" s="39"/>
      <c r="D88" s="39"/>
      <c r="E88" s="39"/>
      <c r="F88" s="39"/>
      <c r="G88" s="39"/>
    </row>
    <row r="89" spans="1:7">
      <c r="A89" s="39"/>
      <c r="B89" s="39"/>
      <c r="C89" s="39"/>
      <c r="D89" s="39"/>
      <c r="E89" s="39"/>
      <c r="F89" s="39"/>
      <c r="G89" s="39"/>
    </row>
    <row r="90" spans="1:7">
      <c r="A90" s="39"/>
      <c r="B90" s="39"/>
      <c r="C90" s="39"/>
      <c r="D90" s="39"/>
      <c r="E90" s="39"/>
      <c r="F90" s="39"/>
      <c r="G90" s="39"/>
    </row>
    <row r="91" spans="1:7">
      <c r="A91" s="39"/>
      <c r="B91" s="39"/>
      <c r="C91" s="39"/>
      <c r="D91" s="39"/>
      <c r="E91" s="39"/>
      <c r="F91" s="39"/>
      <c r="G91" s="39"/>
    </row>
    <row r="92" spans="1:7">
      <c r="A92" s="39"/>
      <c r="B92" s="39"/>
      <c r="C92" s="39"/>
      <c r="D92" s="39"/>
      <c r="E92" s="39"/>
      <c r="F92" s="39"/>
      <c r="G92" s="39"/>
    </row>
    <row r="93" spans="1:7">
      <c r="A93" s="39"/>
      <c r="B93" s="39"/>
      <c r="C93" s="39"/>
      <c r="D93" s="39"/>
      <c r="E93" s="39"/>
      <c r="F93" s="39"/>
      <c r="G93" s="39"/>
    </row>
    <row r="94" spans="1:7">
      <c r="A94" s="39"/>
      <c r="B94" s="39"/>
      <c r="C94" s="39"/>
      <c r="D94" s="39"/>
      <c r="E94" s="39"/>
      <c r="F94" s="39"/>
      <c r="G94" s="39"/>
    </row>
    <row r="95" spans="1:7">
      <c r="A95" s="39"/>
      <c r="B95" s="39"/>
      <c r="C95" s="39"/>
      <c r="D95" s="39"/>
      <c r="E95" s="39"/>
      <c r="F95" s="39"/>
      <c r="G95" s="39"/>
    </row>
    <row r="96" spans="1:7">
      <c r="A96" s="39"/>
      <c r="B96" s="39"/>
      <c r="C96" s="39"/>
      <c r="D96" s="39"/>
      <c r="E96" s="39"/>
      <c r="F96" s="39"/>
      <c r="G96" s="39"/>
    </row>
    <row r="97" spans="1:7">
      <c r="A97" s="39"/>
      <c r="B97" s="39"/>
      <c r="C97" s="39"/>
      <c r="D97" s="39"/>
      <c r="E97" s="39"/>
      <c r="F97" s="39"/>
      <c r="G97" s="39"/>
    </row>
    <row r="98" spans="1:7">
      <c r="A98" s="39"/>
      <c r="B98" s="39"/>
      <c r="C98" s="39"/>
      <c r="D98" s="39"/>
      <c r="E98" s="39"/>
      <c r="F98" s="39"/>
      <c r="G98" s="39"/>
    </row>
    <row r="99" spans="1:7">
      <c r="A99" s="39"/>
      <c r="B99" s="39"/>
      <c r="C99" s="39"/>
      <c r="D99" s="39"/>
      <c r="E99" s="39"/>
      <c r="F99" s="39"/>
      <c r="G99" s="39"/>
    </row>
    <row r="100" spans="1:7">
      <c r="A100" s="39"/>
      <c r="B100" s="39"/>
      <c r="C100" s="39"/>
      <c r="D100" s="39"/>
      <c r="E100" s="39"/>
      <c r="F100" s="39"/>
      <c r="G100" s="39"/>
    </row>
    <row r="101" spans="1:7">
      <c r="A101" s="39"/>
      <c r="B101" s="39"/>
      <c r="C101" s="39"/>
      <c r="D101" s="39"/>
      <c r="E101" s="39"/>
      <c r="F101" s="39"/>
      <c r="G101" s="39"/>
    </row>
    <row r="102" spans="1:7">
      <c r="A102" s="39"/>
      <c r="B102" s="39"/>
      <c r="C102" s="39"/>
      <c r="D102" s="39"/>
      <c r="E102" s="39"/>
      <c r="F102" s="39"/>
      <c r="G102" s="39"/>
    </row>
    <row r="103" spans="1:7">
      <c r="A103" s="39"/>
      <c r="B103" s="39"/>
      <c r="C103" s="39"/>
      <c r="D103" s="39"/>
      <c r="E103" s="39"/>
      <c r="F103" s="39"/>
      <c r="G103" s="39"/>
    </row>
    <row r="104" spans="1:7">
      <c r="A104" s="39"/>
      <c r="B104" s="39"/>
      <c r="C104" s="39"/>
      <c r="D104" s="39"/>
      <c r="E104" s="39"/>
      <c r="F104" s="39"/>
      <c r="G104" s="39"/>
    </row>
    <row r="105" spans="1:7">
      <c r="A105" s="39"/>
      <c r="B105" s="39"/>
      <c r="C105" s="39"/>
      <c r="D105" s="39"/>
      <c r="E105" s="39"/>
      <c r="F105" s="39"/>
      <c r="G105" s="39"/>
    </row>
    <row r="106" spans="1:7">
      <c r="A106" s="39"/>
      <c r="B106" s="39"/>
      <c r="C106" s="39"/>
      <c r="D106" s="39"/>
      <c r="E106" s="39"/>
      <c r="F106" s="39"/>
      <c r="G106" s="39"/>
    </row>
    <row r="107" spans="1:7">
      <c r="A107" s="39"/>
      <c r="B107" s="39"/>
      <c r="C107" s="39"/>
      <c r="D107" s="39"/>
      <c r="E107" s="39"/>
      <c r="F107" s="39"/>
      <c r="G107" s="39"/>
    </row>
    <row r="108" spans="1:7">
      <c r="A108" s="39"/>
      <c r="B108" s="39"/>
      <c r="C108" s="39"/>
      <c r="D108" s="39"/>
      <c r="E108" s="39"/>
      <c r="F108" s="39"/>
      <c r="G108" s="39"/>
    </row>
    <row r="109" spans="1:7">
      <c r="A109" s="39"/>
      <c r="B109" s="39"/>
      <c r="C109" s="39"/>
      <c r="D109" s="39"/>
      <c r="E109" s="39"/>
      <c r="F109" s="39"/>
      <c r="G109" s="39"/>
    </row>
    <row r="110" spans="1:7">
      <c r="A110" s="39"/>
      <c r="B110" s="39"/>
      <c r="C110" s="39"/>
      <c r="D110" s="39"/>
      <c r="E110" s="39"/>
      <c r="F110" s="39"/>
      <c r="G110" s="39"/>
    </row>
    <row r="111" spans="1:7">
      <c r="A111" s="39"/>
      <c r="B111" s="39"/>
      <c r="C111" s="39"/>
      <c r="D111" s="39"/>
      <c r="E111" s="39"/>
      <c r="F111" s="39"/>
      <c r="G111" s="39"/>
    </row>
    <row r="112" spans="1:7">
      <c r="A112" s="39"/>
      <c r="B112" s="39"/>
      <c r="C112" s="39"/>
      <c r="D112" s="39"/>
      <c r="E112" s="39"/>
      <c r="F112" s="39"/>
      <c r="G112" s="39"/>
    </row>
    <row r="113" spans="1:7">
      <c r="A113" s="39"/>
      <c r="B113" s="39"/>
      <c r="C113" s="39"/>
      <c r="D113" s="39"/>
      <c r="E113" s="39"/>
      <c r="F113" s="39"/>
      <c r="G113" s="39"/>
    </row>
    <row r="114" spans="1:7">
      <c r="A114" s="39"/>
      <c r="B114" s="39"/>
      <c r="C114" s="39"/>
      <c r="D114" s="39"/>
      <c r="E114" s="39"/>
      <c r="F114" s="39"/>
      <c r="G114" s="39"/>
    </row>
    <row r="115" spans="1:7">
      <c r="A115" s="39"/>
      <c r="B115" s="39"/>
      <c r="C115" s="39"/>
      <c r="D115" s="39"/>
      <c r="E115" s="39"/>
      <c r="F115" s="39"/>
      <c r="G115" s="39"/>
    </row>
    <row r="116" spans="1:7">
      <c r="A116" s="39"/>
      <c r="B116" s="39"/>
      <c r="C116" s="39"/>
      <c r="D116" s="39"/>
      <c r="E116" s="39"/>
      <c r="F116" s="39"/>
      <c r="G116" s="39"/>
    </row>
    <row r="117" spans="1:7">
      <c r="A117" s="39"/>
      <c r="B117" s="39"/>
      <c r="C117" s="39"/>
      <c r="D117" s="39"/>
      <c r="E117" s="39"/>
      <c r="F117" s="39"/>
      <c r="G117" s="39"/>
    </row>
    <row r="118" spans="1:7">
      <c r="A118" s="39"/>
      <c r="B118" s="39"/>
      <c r="C118" s="39"/>
      <c r="D118" s="39"/>
      <c r="E118" s="39"/>
      <c r="F118" s="39"/>
      <c r="G118" s="39"/>
    </row>
    <row r="119" spans="1:7">
      <c r="A119" s="39"/>
      <c r="B119" s="39"/>
      <c r="C119" s="39"/>
      <c r="D119" s="39"/>
      <c r="E119" s="39"/>
      <c r="F119" s="39"/>
      <c r="G119" s="39"/>
    </row>
    <row r="120" spans="1:7">
      <c r="A120" s="39"/>
      <c r="B120" s="39"/>
      <c r="C120" s="39"/>
      <c r="D120" s="39"/>
      <c r="E120" s="39"/>
      <c r="F120" s="39"/>
      <c r="G120" s="39"/>
    </row>
    <row r="121" spans="1:7">
      <c r="A121" s="39"/>
      <c r="B121" s="39"/>
      <c r="C121" s="39"/>
      <c r="D121" s="39"/>
      <c r="E121" s="39"/>
      <c r="F121" s="39"/>
      <c r="G121" s="39"/>
    </row>
    <row r="122" spans="1:7">
      <c r="A122" s="39"/>
      <c r="B122" s="39"/>
      <c r="C122" s="39"/>
      <c r="D122" s="39"/>
      <c r="E122" s="39"/>
      <c r="F122" s="39"/>
      <c r="G122" s="39"/>
    </row>
    <row r="123" spans="1:7">
      <c r="A123" s="39"/>
      <c r="B123" s="39"/>
      <c r="C123" s="39"/>
      <c r="D123" s="39"/>
      <c r="E123" s="39"/>
      <c r="F123" s="39"/>
      <c r="G123" s="39"/>
    </row>
    <row r="124" spans="1:7">
      <c r="A124" s="39"/>
      <c r="B124" s="39"/>
      <c r="C124" s="39"/>
      <c r="D124" s="39"/>
      <c r="E124" s="39"/>
      <c r="F124" s="39"/>
      <c r="G124" s="39"/>
    </row>
    <row r="125" spans="1:7">
      <c r="A125" s="39"/>
      <c r="B125" s="39"/>
      <c r="C125" s="39"/>
      <c r="D125" s="39"/>
      <c r="E125" s="39"/>
      <c r="F125" s="39"/>
      <c r="G125" s="39"/>
    </row>
    <row r="126" spans="1:7">
      <c r="A126" s="39"/>
      <c r="B126" s="39"/>
      <c r="C126" s="39"/>
      <c r="D126" s="39"/>
      <c r="E126" s="39"/>
      <c r="F126" s="39"/>
      <c r="G126" s="39"/>
    </row>
    <row r="127" spans="1:7">
      <c r="A127" s="39"/>
      <c r="B127" s="39"/>
      <c r="C127" s="39"/>
      <c r="D127" s="39"/>
      <c r="E127" s="39"/>
      <c r="F127" s="39"/>
      <c r="G127" s="39"/>
    </row>
    <row r="128" spans="1:7">
      <c r="A128" s="39"/>
      <c r="B128" s="39"/>
      <c r="C128" s="39"/>
      <c r="D128" s="39"/>
      <c r="E128" s="39"/>
      <c r="F128" s="39"/>
      <c r="G128" s="39"/>
    </row>
    <row r="129" spans="1:7">
      <c r="A129" s="39"/>
      <c r="B129" s="39"/>
      <c r="C129" s="39"/>
      <c r="D129" s="39"/>
      <c r="E129" s="39"/>
      <c r="F129" s="39"/>
      <c r="G129" s="39"/>
    </row>
    <row r="130" spans="1:7">
      <c r="A130" s="39"/>
      <c r="B130" s="39"/>
      <c r="C130" s="39"/>
      <c r="D130" s="39"/>
      <c r="E130" s="39"/>
      <c r="F130" s="39"/>
      <c r="G130" s="39"/>
    </row>
    <row r="131" spans="1:7">
      <c r="A131" s="39"/>
      <c r="B131" s="39"/>
      <c r="C131" s="39"/>
      <c r="D131" s="39"/>
      <c r="E131" s="39"/>
      <c r="F131" s="39"/>
      <c r="G131" s="39"/>
    </row>
    <row r="132" spans="1:7">
      <c r="A132" s="39"/>
      <c r="B132" s="39"/>
      <c r="C132" s="39"/>
      <c r="D132" s="39"/>
      <c r="E132" s="39"/>
      <c r="F132" s="39"/>
      <c r="G132" s="39"/>
    </row>
    <row r="133" spans="1:7">
      <c r="A133" s="39"/>
      <c r="B133" s="39"/>
      <c r="C133" s="39"/>
      <c r="D133" s="39"/>
      <c r="E133" s="39"/>
      <c r="F133" s="39"/>
      <c r="G133" s="39"/>
    </row>
    <row r="134" spans="1:7">
      <c r="A134" s="39"/>
      <c r="B134" s="39"/>
      <c r="C134" s="39"/>
      <c r="D134" s="39"/>
      <c r="E134" s="39"/>
      <c r="F134" s="39"/>
      <c r="G134" s="39"/>
    </row>
    <row r="135" spans="1:7">
      <c r="A135" s="39"/>
      <c r="B135" s="39"/>
      <c r="C135" s="39"/>
      <c r="D135" s="39"/>
      <c r="E135" s="39"/>
      <c r="F135" s="39"/>
      <c r="G135" s="39"/>
    </row>
    <row r="136" spans="1:7">
      <c r="A136" s="39"/>
      <c r="B136" s="39"/>
      <c r="C136" s="39"/>
      <c r="D136" s="39"/>
      <c r="E136" s="39"/>
      <c r="F136" s="39"/>
      <c r="G136" s="39"/>
    </row>
    <row r="137" spans="1:7">
      <c r="A137" s="39"/>
      <c r="B137" s="39"/>
      <c r="C137" s="39"/>
      <c r="D137" s="39"/>
      <c r="E137" s="39"/>
      <c r="F137" s="39"/>
      <c r="G137" s="39"/>
    </row>
    <row r="138" spans="1:7">
      <c r="A138" s="39"/>
      <c r="B138" s="39"/>
      <c r="C138" s="39"/>
      <c r="D138" s="39"/>
      <c r="E138" s="39"/>
      <c r="F138" s="39"/>
      <c r="G138" s="39"/>
    </row>
    <row r="139" spans="1:7">
      <c r="A139" s="39"/>
      <c r="B139" s="39"/>
      <c r="C139" s="39"/>
      <c r="D139" s="39"/>
      <c r="E139" s="39"/>
      <c r="F139" s="39"/>
      <c r="G139" s="39"/>
    </row>
    <row r="140" spans="1:7">
      <c r="A140" s="39"/>
      <c r="B140" s="39"/>
      <c r="C140" s="39"/>
      <c r="D140" s="39"/>
      <c r="E140" s="39"/>
      <c r="F140" s="39"/>
      <c r="G140" s="39"/>
    </row>
    <row r="141" spans="1:7">
      <c r="A141" s="39"/>
      <c r="B141" s="39"/>
      <c r="C141" s="39"/>
      <c r="D141" s="39"/>
      <c r="E141" s="39"/>
      <c r="F141" s="39"/>
      <c r="G141" s="39"/>
    </row>
    <row r="142" spans="1:7">
      <c r="A142" s="39"/>
      <c r="B142" s="39"/>
      <c r="C142" s="39"/>
      <c r="D142" s="39"/>
      <c r="E142" s="39"/>
      <c r="F142" s="39"/>
      <c r="G142" s="39"/>
    </row>
    <row r="143" spans="1:7">
      <c r="A143" s="39"/>
      <c r="B143" s="39"/>
      <c r="C143" s="39"/>
      <c r="D143" s="39"/>
      <c r="E143" s="39"/>
      <c r="F143" s="39"/>
      <c r="G143" s="39"/>
    </row>
    <row r="144" spans="1:7">
      <c r="A144" s="39"/>
      <c r="B144" s="39"/>
      <c r="C144" s="39"/>
      <c r="D144" s="39"/>
      <c r="E144" s="39"/>
      <c r="F144" s="39"/>
      <c r="G144" s="39"/>
    </row>
    <row r="145" spans="1:7">
      <c r="A145" s="39"/>
      <c r="B145" s="39"/>
      <c r="C145" s="39"/>
      <c r="D145" s="39"/>
      <c r="E145" s="39"/>
      <c r="F145" s="39"/>
      <c r="G145" s="39"/>
    </row>
    <row r="146" spans="1:7">
      <c r="A146" s="39"/>
      <c r="B146" s="39"/>
      <c r="C146" s="39"/>
      <c r="D146" s="39"/>
      <c r="E146" s="39"/>
      <c r="F146" s="39"/>
      <c r="G146" s="39"/>
    </row>
    <row r="147" spans="1:7">
      <c r="A147" s="39"/>
      <c r="B147" s="39"/>
      <c r="C147" s="39"/>
      <c r="D147" s="39"/>
      <c r="E147" s="39"/>
      <c r="F147" s="39"/>
      <c r="G147" s="39"/>
    </row>
    <row r="148" spans="1:7">
      <c r="A148" s="39"/>
      <c r="B148" s="39"/>
      <c r="C148" s="39"/>
      <c r="D148" s="39"/>
      <c r="E148" s="39"/>
      <c r="F148" s="39"/>
      <c r="G148" s="39"/>
    </row>
    <row r="149" spans="1:7">
      <c r="A149" s="39"/>
      <c r="B149" s="39"/>
      <c r="C149" s="39"/>
      <c r="D149" s="39"/>
      <c r="E149" s="39"/>
      <c r="F149" s="39"/>
      <c r="G149" s="39"/>
    </row>
    <row r="150" spans="1:7">
      <c r="A150" s="39"/>
      <c r="B150" s="39"/>
      <c r="C150" s="39"/>
      <c r="D150" s="39"/>
      <c r="E150" s="39"/>
      <c r="F150" s="39"/>
      <c r="G150" s="39"/>
    </row>
    <row r="151" spans="1:7">
      <c r="A151" s="39"/>
      <c r="B151" s="39"/>
      <c r="C151" s="39"/>
      <c r="D151" s="39"/>
      <c r="E151" s="39"/>
      <c r="F151" s="39"/>
      <c r="G151" s="39"/>
    </row>
    <row r="152" spans="1:7">
      <c r="A152" s="39"/>
      <c r="B152" s="39"/>
      <c r="C152" s="39"/>
      <c r="D152" s="39"/>
      <c r="E152" s="39"/>
      <c r="F152" s="39"/>
      <c r="G152" s="39"/>
    </row>
    <row r="153" spans="1:7">
      <c r="A153" s="39"/>
      <c r="B153" s="39"/>
      <c r="C153" s="39"/>
      <c r="D153" s="39"/>
      <c r="E153" s="39"/>
      <c r="F153" s="39"/>
      <c r="G153" s="39"/>
    </row>
    <row r="154" spans="1:7">
      <c r="A154" s="39"/>
      <c r="B154" s="39"/>
      <c r="C154" s="39"/>
      <c r="D154" s="39"/>
      <c r="E154" s="39"/>
      <c r="F154" s="39"/>
      <c r="G154" s="39"/>
    </row>
    <row r="155" spans="1:7">
      <c r="A155" s="39"/>
      <c r="B155" s="39"/>
      <c r="C155" s="39"/>
      <c r="D155" s="39"/>
      <c r="E155" s="39"/>
      <c r="F155" s="39"/>
      <c r="G155" s="39"/>
    </row>
    <row r="156" spans="1:7">
      <c r="A156" s="39"/>
      <c r="B156" s="39"/>
      <c r="C156" s="39"/>
      <c r="D156" s="39"/>
      <c r="E156" s="39"/>
      <c r="F156" s="39"/>
      <c r="G156" s="39"/>
    </row>
    <row r="157" spans="1:7">
      <c r="A157" s="39"/>
      <c r="B157" s="39"/>
      <c r="C157" s="39"/>
      <c r="D157" s="39"/>
      <c r="E157" s="39"/>
      <c r="F157" s="39"/>
      <c r="G157" s="39"/>
    </row>
    <row r="158" spans="1:7">
      <c r="A158" s="39"/>
      <c r="B158" s="39"/>
      <c r="C158" s="39"/>
      <c r="D158" s="39"/>
      <c r="E158" s="39"/>
      <c r="F158" s="39"/>
      <c r="G158" s="39"/>
    </row>
    <row r="159" spans="1:7">
      <c r="A159" s="39"/>
      <c r="B159" s="39"/>
      <c r="C159" s="39"/>
      <c r="D159" s="39"/>
      <c r="E159" s="39"/>
      <c r="F159" s="39"/>
      <c r="G159" s="39"/>
    </row>
    <row r="160" spans="1:7">
      <c r="A160" s="39"/>
      <c r="B160" s="39"/>
      <c r="C160" s="39"/>
      <c r="D160" s="39"/>
      <c r="E160" s="39"/>
      <c r="F160" s="39"/>
      <c r="G160" s="39"/>
    </row>
    <row r="161" spans="1:7">
      <c r="A161" s="39"/>
      <c r="B161" s="39"/>
      <c r="C161" s="39"/>
      <c r="D161" s="39"/>
      <c r="E161" s="39"/>
      <c r="F161" s="39"/>
      <c r="G161" s="39"/>
    </row>
    <row r="162" spans="1:7">
      <c r="A162" s="39"/>
      <c r="B162" s="39"/>
      <c r="C162" s="39"/>
      <c r="D162" s="39"/>
      <c r="E162" s="39"/>
      <c r="F162" s="39"/>
      <c r="G162" s="39"/>
    </row>
    <row r="163" spans="1:7">
      <c r="A163" s="39"/>
      <c r="B163" s="39"/>
      <c r="C163" s="39"/>
      <c r="D163" s="39"/>
      <c r="E163" s="39"/>
      <c r="F163" s="39"/>
      <c r="G163" s="39"/>
    </row>
    <row r="164" spans="1:7">
      <c r="A164" s="39"/>
      <c r="B164" s="39"/>
      <c r="C164" s="39"/>
      <c r="D164" s="39"/>
      <c r="E164" s="39"/>
      <c r="F164" s="39"/>
      <c r="G164" s="39"/>
    </row>
    <row r="165" spans="1:7">
      <c r="A165" s="39"/>
      <c r="B165" s="39"/>
      <c r="C165" s="39"/>
      <c r="D165" s="39"/>
      <c r="E165" s="39"/>
      <c r="F165" s="39"/>
      <c r="G165" s="39"/>
    </row>
    <row r="166" spans="1:7">
      <c r="A166" s="39"/>
      <c r="B166" s="39"/>
      <c r="C166" s="39"/>
      <c r="D166" s="39"/>
      <c r="E166" s="39"/>
      <c r="F166" s="39"/>
      <c r="G166" s="39"/>
    </row>
    <row r="167" spans="1:7">
      <c r="A167" s="39"/>
      <c r="B167" s="39"/>
      <c r="C167" s="39"/>
      <c r="D167" s="39"/>
      <c r="E167" s="39"/>
      <c r="F167" s="39"/>
      <c r="G167" s="39"/>
    </row>
    <row r="168" spans="1:7">
      <c r="A168" s="39"/>
      <c r="B168" s="39"/>
      <c r="C168" s="39"/>
      <c r="D168" s="39"/>
      <c r="E168" s="39"/>
      <c r="F168" s="39"/>
      <c r="G168" s="39"/>
    </row>
    <row r="169" spans="1:7">
      <c r="A169" s="39"/>
      <c r="B169" s="39"/>
      <c r="C169" s="39"/>
      <c r="D169" s="39"/>
      <c r="E169" s="39"/>
      <c r="F169" s="39"/>
      <c r="G169" s="39"/>
    </row>
    <row r="170" spans="1:7">
      <c r="A170" s="39"/>
      <c r="B170" s="39"/>
      <c r="C170" s="39"/>
      <c r="D170" s="39"/>
      <c r="E170" s="39"/>
      <c r="F170" s="39"/>
      <c r="G170" s="39"/>
    </row>
    <row r="171" spans="1:7">
      <c r="A171" s="39"/>
      <c r="B171" s="39"/>
      <c r="C171" s="39"/>
      <c r="D171" s="39"/>
      <c r="E171" s="39"/>
      <c r="F171" s="39"/>
      <c r="G171" s="39"/>
    </row>
    <row r="172" spans="1:7">
      <c r="A172" s="39"/>
      <c r="B172" s="39"/>
      <c r="C172" s="39"/>
      <c r="D172" s="39"/>
      <c r="E172" s="39"/>
      <c r="F172" s="39"/>
      <c r="G172" s="39"/>
    </row>
    <row r="173" spans="1:7">
      <c r="A173" s="39"/>
      <c r="B173" s="39"/>
      <c r="C173" s="39"/>
      <c r="D173" s="39"/>
      <c r="E173" s="39"/>
      <c r="F173" s="39"/>
      <c r="G173" s="39"/>
    </row>
    <row r="174" spans="1:7">
      <c r="A174" s="39"/>
      <c r="B174" s="39"/>
      <c r="C174" s="39"/>
      <c r="D174" s="39"/>
      <c r="E174" s="39"/>
      <c r="F174" s="39"/>
      <c r="G174" s="39"/>
    </row>
    <row r="175" spans="1:7">
      <c r="A175" s="39"/>
      <c r="B175" s="39"/>
      <c r="C175" s="39"/>
      <c r="D175" s="39"/>
      <c r="E175" s="39"/>
      <c r="F175" s="39"/>
      <c r="G175" s="39"/>
    </row>
    <row r="176" spans="1:7">
      <c r="A176" s="39"/>
      <c r="B176" s="39"/>
      <c r="C176" s="39"/>
      <c r="D176" s="39"/>
      <c r="E176" s="39"/>
      <c r="F176" s="39"/>
      <c r="G176" s="39"/>
    </row>
    <row r="177" spans="1:7">
      <c r="A177" s="39"/>
      <c r="B177" s="39"/>
      <c r="C177" s="39"/>
      <c r="D177" s="39"/>
      <c r="E177" s="39"/>
      <c r="F177" s="39"/>
      <c r="G177" s="39"/>
    </row>
    <row r="178" spans="1:7">
      <c r="A178" s="39"/>
      <c r="B178" s="39"/>
      <c r="C178" s="39"/>
      <c r="D178" s="39"/>
      <c r="E178" s="39"/>
      <c r="F178" s="39"/>
      <c r="G178" s="39"/>
    </row>
    <row r="179" spans="1:7">
      <c r="A179" s="39"/>
      <c r="B179" s="39"/>
      <c r="C179" s="39"/>
      <c r="D179" s="39"/>
      <c r="E179" s="39"/>
      <c r="F179" s="39"/>
      <c r="G179" s="39"/>
    </row>
    <row r="180" spans="1:7">
      <c r="A180" s="39"/>
      <c r="B180" s="39"/>
      <c r="C180" s="39"/>
      <c r="D180" s="39"/>
      <c r="E180" s="39"/>
      <c r="F180" s="39"/>
      <c r="G180" s="39"/>
    </row>
    <row r="181" spans="1:7">
      <c r="A181" s="39"/>
      <c r="B181" s="39"/>
      <c r="C181" s="39"/>
      <c r="D181" s="39"/>
      <c r="E181" s="39"/>
      <c r="F181" s="39"/>
      <c r="G181" s="39"/>
    </row>
    <row r="182" spans="1:7">
      <c r="A182" s="39"/>
      <c r="B182" s="39"/>
      <c r="C182" s="39"/>
      <c r="D182" s="39"/>
      <c r="E182" s="39"/>
      <c r="F182" s="39"/>
      <c r="G182" s="39"/>
    </row>
    <row r="183" spans="1:7">
      <c r="A183" s="39"/>
      <c r="B183" s="39"/>
      <c r="C183" s="39"/>
      <c r="D183" s="39"/>
      <c r="E183" s="39"/>
      <c r="F183" s="39"/>
      <c r="G183" s="39"/>
    </row>
    <row r="184" spans="1:7">
      <c r="A184" s="39"/>
      <c r="B184" s="39"/>
      <c r="C184" s="39"/>
      <c r="D184" s="39"/>
      <c r="E184" s="39"/>
      <c r="F184" s="39"/>
      <c r="G184" s="39"/>
    </row>
    <row r="185" spans="1:7">
      <c r="A185" s="39"/>
      <c r="B185" s="39"/>
      <c r="C185" s="39"/>
      <c r="D185" s="39"/>
      <c r="E185" s="39"/>
      <c r="F185" s="39"/>
      <c r="G185" s="39"/>
    </row>
    <row r="186" spans="1:7">
      <c r="A186" s="39"/>
      <c r="B186" s="39"/>
      <c r="C186" s="39"/>
      <c r="D186" s="39"/>
      <c r="E186" s="39"/>
      <c r="F186" s="39"/>
      <c r="G186" s="39"/>
    </row>
    <row r="187" spans="1:7">
      <c r="A187" s="39"/>
      <c r="B187" s="39"/>
      <c r="C187" s="39"/>
      <c r="D187" s="39"/>
      <c r="E187" s="39"/>
      <c r="F187" s="39"/>
      <c r="G187" s="39"/>
    </row>
    <row r="188" spans="1:7">
      <c r="A188" s="39"/>
      <c r="B188" s="39"/>
      <c r="C188" s="39"/>
      <c r="D188" s="39"/>
      <c r="E188" s="39"/>
      <c r="F188" s="39"/>
      <c r="G188" s="39"/>
    </row>
    <row r="189" spans="1:7">
      <c r="A189" s="39"/>
      <c r="B189" s="39"/>
      <c r="C189" s="39"/>
      <c r="D189" s="39"/>
      <c r="E189" s="39"/>
      <c r="F189" s="39"/>
      <c r="G189" s="39"/>
    </row>
    <row r="190" spans="1:7">
      <c r="A190" s="39"/>
      <c r="B190" s="39"/>
      <c r="C190" s="39"/>
      <c r="D190" s="39"/>
      <c r="E190" s="39"/>
      <c r="F190" s="39"/>
      <c r="G190" s="39"/>
    </row>
    <row r="191" spans="1:7">
      <c r="A191" s="39"/>
      <c r="B191" s="39"/>
      <c r="C191" s="39"/>
      <c r="D191" s="39"/>
      <c r="E191" s="39"/>
      <c r="F191" s="39"/>
      <c r="G191" s="39"/>
    </row>
    <row r="192" spans="1:7">
      <c r="A192" s="39"/>
      <c r="B192" s="39"/>
      <c r="C192" s="39"/>
      <c r="D192" s="39"/>
      <c r="E192" s="39"/>
      <c r="F192" s="39"/>
      <c r="G192" s="39"/>
    </row>
    <row r="193" spans="1:7">
      <c r="A193" s="39"/>
      <c r="B193" s="39"/>
      <c r="C193" s="39"/>
      <c r="D193" s="39"/>
      <c r="E193" s="39"/>
      <c r="F193" s="39"/>
      <c r="G193" s="39"/>
    </row>
    <row r="194" spans="1:7">
      <c r="A194" s="39"/>
      <c r="B194" s="39"/>
      <c r="C194" s="39"/>
      <c r="D194" s="39"/>
      <c r="E194" s="39"/>
      <c r="F194" s="39"/>
      <c r="G194" s="39"/>
    </row>
    <row r="195" spans="1:7">
      <c r="A195" s="39"/>
      <c r="B195" s="39"/>
      <c r="C195" s="39"/>
      <c r="D195" s="39"/>
      <c r="E195" s="39"/>
      <c r="F195" s="39"/>
      <c r="G195" s="39"/>
    </row>
    <row r="196" spans="1:7">
      <c r="A196" s="39"/>
      <c r="B196" s="39"/>
      <c r="C196" s="39"/>
      <c r="D196" s="39"/>
      <c r="E196" s="39"/>
      <c r="F196" s="39"/>
      <c r="G196" s="39"/>
    </row>
    <row r="197" spans="1:7">
      <c r="A197" s="39"/>
      <c r="B197" s="39"/>
      <c r="C197" s="39"/>
      <c r="D197" s="39"/>
      <c r="E197" s="39"/>
      <c r="F197" s="39"/>
      <c r="G197" s="39"/>
    </row>
    <row r="198" spans="1:7">
      <c r="A198" s="39"/>
      <c r="B198" s="39"/>
      <c r="C198" s="39"/>
      <c r="D198" s="39"/>
      <c r="E198" s="39"/>
      <c r="F198" s="39"/>
      <c r="G198" s="39"/>
    </row>
    <row r="199" spans="1:7">
      <c r="A199" s="39"/>
      <c r="B199" s="39"/>
      <c r="C199" s="39"/>
      <c r="D199" s="39"/>
      <c r="E199" s="39"/>
      <c r="F199" s="39"/>
      <c r="G199" s="39"/>
    </row>
    <row r="200" spans="1:7">
      <c r="A200" s="39"/>
      <c r="B200" s="39"/>
      <c r="C200" s="39"/>
      <c r="D200" s="39"/>
      <c r="E200" s="39"/>
      <c r="F200" s="39"/>
      <c r="G200" s="39"/>
    </row>
    <row r="201" spans="1:7">
      <c r="A201" s="39"/>
      <c r="B201" s="39"/>
      <c r="C201" s="39"/>
      <c r="D201" s="39"/>
      <c r="E201" s="39"/>
      <c r="F201" s="39"/>
      <c r="G201" s="39"/>
    </row>
    <row r="202" spans="1:7">
      <c r="A202" s="39"/>
      <c r="B202" s="39"/>
      <c r="C202" s="39"/>
      <c r="D202" s="39"/>
      <c r="E202" s="39"/>
      <c r="F202" s="39"/>
      <c r="G202" s="39"/>
    </row>
    <row r="203" spans="1:7">
      <c r="A203" s="39"/>
      <c r="B203" s="39"/>
      <c r="C203" s="39"/>
      <c r="D203" s="39"/>
      <c r="E203" s="39"/>
      <c r="F203" s="39"/>
      <c r="G203" s="39"/>
    </row>
    <row r="204" spans="1:7">
      <c r="A204" s="39"/>
      <c r="B204" s="39"/>
      <c r="C204" s="39"/>
      <c r="D204" s="39"/>
      <c r="E204" s="39"/>
      <c r="F204" s="39"/>
      <c r="G204" s="39"/>
    </row>
    <row r="205" spans="1:7">
      <c r="A205" s="39"/>
      <c r="B205" s="39"/>
      <c r="C205" s="39"/>
      <c r="D205" s="39"/>
      <c r="E205" s="39"/>
      <c r="F205" s="39"/>
      <c r="G205" s="39"/>
    </row>
    <row r="206" spans="1:7">
      <c r="A206" s="39"/>
      <c r="B206" s="39"/>
      <c r="C206" s="39"/>
      <c r="D206" s="39"/>
      <c r="E206" s="39"/>
      <c r="F206" s="39"/>
      <c r="G206" s="39"/>
    </row>
    <row r="207" spans="1:7">
      <c r="A207" s="39"/>
      <c r="B207" s="39"/>
      <c r="C207" s="39"/>
      <c r="D207" s="39"/>
      <c r="E207" s="39"/>
      <c r="F207" s="39"/>
      <c r="G207" s="39"/>
    </row>
    <row r="208" spans="1:7">
      <c r="A208" s="39"/>
      <c r="B208" s="39"/>
      <c r="C208" s="39"/>
      <c r="D208" s="39"/>
      <c r="E208" s="39"/>
      <c r="F208" s="39"/>
      <c r="G208" s="39"/>
    </row>
    <row r="209" spans="1:7">
      <c r="A209" s="39"/>
      <c r="B209" s="39"/>
      <c r="C209" s="39"/>
      <c r="D209" s="39"/>
      <c r="E209" s="39"/>
      <c r="F209" s="39"/>
      <c r="G209" s="39"/>
    </row>
    <row r="210" spans="1:7">
      <c r="A210" s="39"/>
      <c r="B210" s="39"/>
      <c r="C210" s="39"/>
      <c r="D210" s="39"/>
      <c r="E210" s="39"/>
      <c r="F210" s="39"/>
      <c r="G210" s="39"/>
    </row>
    <row r="211" spans="1:7">
      <c r="A211" s="39"/>
      <c r="B211" s="39"/>
      <c r="C211" s="39"/>
      <c r="D211" s="39"/>
      <c r="E211" s="39"/>
      <c r="F211" s="39"/>
      <c r="G211" s="39"/>
    </row>
    <row r="212" spans="1:7">
      <c r="A212" s="39"/>
      <c r="B212" s="39"/>
      <c r="C212" s="39"/>
      <c r="D212" s="39"/>
      <c r="E212" s="39"/>
      <c r="F212" s="39"/>
      <c r="G212" s="39"/>
    </row>
    <row r="213" spans="1:7">
      <c r="A213" s="39"/>
      <c r="B213" s="39"/>
      <c r="C213" s="39"/>
      <c r="D213" s="39"/>
      <c r="E213" s="39"/>
      <c r="F213" s="39"/>
      <c r="G213" s="39"/>
    </row>
    <row r="214" spans="1:7">
      <c r="A214" s="39"/>
      <c r="B214" s="39"/>
      <c r="C214" s="39"/>
      <c r="D214" s="39"/>
      <c r="E214" s="39"/>
      <c r="F214" s="39"/>
      <c r="G214" s="39"/>
    </row>
    <row r="215" spans="1:7">
      <c r="A215" s="39"/>
      <c r="B215" s="39"/>
      <c r="C215" s="39"/>
      <c r="D215" s="39"/>
      <c r="E215" s="39"/>
      <c r="F215" s="39"/>
      <c r="G215" s="39"/>
    </row>
    <row r="216" spans="1:7">
      <c r="A216" s="39"/>
      <c r="B216" s="39"/>
      <c r="C216" s="39"/>
      <c r="D216" s="39"/>
      <c r="E216" s="39"/>
      <c r="F216" s="39"/>
      <c r="G216" s="39"/>
    </row>
    <row r="217" spans="1:7">
      <c r="A217" s="39"/>
      <c r="B217" s="39"/>
      <c r="C217" s="39"/>
      <c r="D217" s="39"/>
      <c r="E217" s="39"/>
      <c r="F217" s="39"/>
      <c r="G217" s="39"/>
    </row>
    <row r="218" spans="1:7">
      <c r="A218" s="39"/>
      <c r="B218" s="39"/>
      <c r="C218" s="39"/>
      <c r="D218" s="39"/>
      <c r="E218" s="39"/>
      <c r="F218" s="39"/>
      <c r="G218" s="39"/>
    </row>
    <row r="219" spans="1:7">
      <c r="A219" s="39"/>
      <c r="B219" s="39"/>
      <c r="C219" s="39"/>
      <c r="D219" s="39"/>
      <c r="E219" s="39"/>
      <c r="F219" s="39"/>
      <c r="G219" s="39"/>
    </row>
    <row r="220" spans="1:7">
      <c r="A220" s="39"/>
      <c r="B220" s="39"/>
      <c r="C220" s="39"/>
      <c r="D220" s="39"/>
      <c r="E220" s="39"/>
      <c r="F220" s="39"/>
      <c r="G220" s="39"/>
    </row>
    <row r="221" spans="1:7">
      <c r="A221" s="39"/>
      <c r="B221" s="39"/>
      <c r="C221" s="39"/>
      <c r="D221" s="39"/>
      <c r="E221" s="39"/>
      <c r="F221" s="39"/>
      <c r="G221" s="39"/>
    </row>
    <row r="222" spans="1:7">
      <c r="A222" s="39"/>
      <c r="B222" s="39"/>
      <c r="C222" s="39"/>
      <c r="D222" s="39"/>
      <c r="E222" s="39"/>
      <c r="F222" s="39"/>
      <c r="G222" s="39"/>
    </row>
    <row r="223" spans="1:7">
      <c r="A223" s="39"/>
      <c r="B223" s="39"/>
      <c r="C223" s="39"/>
      <c r="D223" s="39"/>
      <c r="E223" s="39"/>
      <c r="F223" s="39"/>
      <c r="G223" s="39"/>
    </row>
    <row r="224" spans="1:7">
      <c r="A224" s="39"/>
      <c r="B224" s="39"/>
      <c r="C224" s="39"/>
      <c r="D224" s="39"/>
      <c r="E224" s="39"/>
      <c r="F224" s="39"/>
      <c r="G224" s="39"/>
    </row>
    <row r="225" spans="1:7">
      <c r="A225" s="39"/>
      <c r="B225" s="39"/>
      <c r="C225" s="39"/>
      <c r="D225" s="39"/>
      <c r="E225" s="39"/>
      <c r="F225" s="39"/>
      <c r="G225" s="39"/>
    </row>
    <row r="226" spans="1:7">
      <c r="A226" s="39"/>
      <c r="B226" s="39"/>
      <c r="C226" s="39"/>
      <c r="D226" s="39"/>
      <c r="E226" s="39"/>
      <c r="F226" s="39"/>
      <c r="G226" s="39"/>
    </row>
    <row r="227" spans="1:7">
      <c r="A227" s="39"/>
      <c r="B227" s="39"/>
      <c r="C227" s="39"/>
      <c r="D227" s="39"/>
      <c r="E227" s="39"/>
      <c r="F227" s="39"/>
      <c r="G227" s="39"/>
    </row>
    <row r="228" spans="1:7">
      <c r="A228" s="39"/>
      <c r="B228" s="39"/>
      <c r="C228" s="39"/>
      <c r="D228" s="39"/>
      <c r="E228" s="39"/>
      <c r="F228" s="39"/>
      <c r="G228" s="39"/>
    </row>
    <row r="229" spans="1:7">
      <c r="A229" s="39"/>
      <c r="B229" s="39"/>
      <c r="C229" s="39"/>
      <c r="D229" s="39"/>
      <c r="E229" s="39"/>
      <c r="F229" s="39"/>
      <c r="G229" s="39"/>
    </row>
    <row r="230" spans="1:7">
      <c r="A230" s="39"/>
      <c r="B230" s="39"/>
      <c r="C230" s="39"/>
      <c r="D230" s="39"/>
      <c r="E230" s="39"/>
      <c r="F230" s="39"/>
      <c r="G230" s="39"/>
    </row>
    <row r="231" spans="1:7">
      <c r="A231" s="39"/>
      <c r="B231" s="39"/>
      <c r="C231" s="39"/>
      <c r="D231" s="39"/>
      <c r="E231" s="39"/>
      <c r="F231" s="39"/>
      <c r="G231" s="39"/>
    </row>
    <row r="232" spans="1:7">
      <c r="A232" s="39"/>
      <c r="B232" s="39"/>
      <c r="C232" s="39"/>
      <c r="D232" s="39"/>
      <c r="E232" s="39"/>
      <c r="F232" s="39"/>
      <c r="G232" s="39"/>
    </row>
    <row r="233" spans="1:7">
      <c r="A233" s="39"/>
      <c r="B233" s="39"/>
      <c r="C233" s="39"/>
      <c r="D233" s="39"/>
      <c r="E233" s="39"/>
      <c r="F233" s="39"/>
      <c r="G233" s="39"/>
    </row>
    <row r="234" spans="1:7">
      <c r="A234" s="39"/>
      <c r="B234" s="39"/>
      <c r="C234" s="39"/>
      <c r="D234" s="39"/>
      <c r="E234" s="39"/>
      <c r="F234" s="39"/>
      <c r="G234" s="39"/>
    </row>
    <row r="235" spans="1:7">
      <c r="A235" s="39"/>
      <c r="B235" s="39"/>
      <c r="C235" s="39"/>
      <c r="D235" s="39"/>
      <c r="E235" s="39"/>
      <c r="F235" s="39"/>
      <c r="G235" s="39"/>
    </row>
    <row r="236" spans="1:7">
      <c r="A236" s="39"/>
      <c r="B236" s="39"/>
      <c r="C236" s="39"/>
      <c r="D236" s="39"/>
      <c r="E236" s="39"/>
      <c r="F236" s="39"/>
      <c r="G236" s="39"/>
    </row>
    <row r="237" spans="1:7">
      <c r="A237" s="39"/>
      <c r="B237" s="39"/>
      <c r="C237" s="39"/>
      <c r="D237" s="39"/>
      <c r="E237" s="39"/>
      <c r="F237" s="39"/>
      <c r="G237" s="39"/>
    </row>
    <row r="238" spans="1:7">
      <c r="A238" s="39"/>
      <c r="B238" s="39"/>
      <c r="C238" s="39"/>
      <c r="D238" s="39"/>
      <c r="E238" s="39"/>
      <c r="F238" s="39"/>
      <c r="G238" s="39"/>
    </row>
    <row r="239" spans="1:7">
      <c r="A239" s="39"/>
      <c r="B239" s="39"/>
      <c r="C239" s="39"/>
      <c r="D239" s="39"/>
      <c r="E239" s="39"/>
      <c r="F239" s="39"/>
      <c r="G239" s="39"/>
    </row>
    <row r="240" spans="1:7">
      <c r="A240" s="39"/>
      <c r="B240" s="39"/>
      <c r="C240" s="39"/>
      <c r="D240" s="39"/>
      <c r="E240" s="39"/>
      <c r="F240" s="39"/>
      <c r="G240" s="39"/>
    </row>
    <row r="241" spans="1:7">
      <c r="A241" s="39"/>
      <c r="B241" s="39"/>
      <c r="C241" s="39"/>
      <c r="D241" s="39"/>
      <c r="E241" s="39"/>
      <c r="F241" s="39"/>
      <c r="G241" s="39"/>
    </row>
    <row r="242" spans="1:7">
      <c r="A242" s="39"/>
      <c r="B242" s="39"/>
      <c r="C242" s="39"/>
      <c r="D242" s="39"/>
      <c r="E242" s="39"/>
      <c r="F242" s="39"/>
      <c r="G242" s="39"/>
    </row>
    <row r="243" spans="1:7">
      <c r="A243" s="39"/>
      <c r="B243" s="39"/>
      <c r="C243" s="39"/>
      <c r="D243" s="39"/>
      <c r="E243" s="39"/>
      <c r="F243" s="39"/>
      <c r="G243" s="39"/>
    </row>
    <row r="244" spans="1:7">
      <c r="A244" s="39"/>
      <c r="B244" s="39"/>
      <c r="C244" s="39"/>
      <c r="D244" s="39"/>
      <c r="E244" s="39"/>
      <c r="F244" s="39"/>
      <c r="G244" s="39"/>
    </row>
    <row r="245" spans="1:7">
      <c r="A245" s="39"/>
      <c r="B245" s="39"/>
      <c r="C245" s="39"/>
      <c r="D245" s="39"/>
      <c r="E245" s="39"/>
      <c r="F245" s="39"/>
      <c r="G245" s="39"/>
    </row>
    <row r="246" spans="1:7">
      <c r="A246" s="39"/>
      <c r="B246" s="39"/>
      <c r="C246" s="39"/>
      <c r="D246" s="39"/>
      <c r="E246" s="39"/>
      <c r="F246" s="39"/>
      <c r="G246" s="39"/>
    </row>
    <row r="247" spans="1:7">
      <c r="A247" s="39"/>
      <c r="B247" s="39"/>
      <c r="C247" s="39"/>
      <c r="D247" s="39"/>
      <c r="E247" s="39"/>
      <c r="F247" s="39"/>
      <c r="G247" s="39"/>
    </row>
    <row r="248" spans="1:7">
      <c r="A248" s="39"/>
      <c r="B248" s="39"/>
      <c r="C248" s="39"/>
      <c r="D248" s="39"/>
      <c r="E248" s="39"/>
      <c r="F248" s="39"/>
      <c r="G248" s="39"/>
    </row>
    <row r="249" spans="1:7">
      <c r="A249" s="39"/>
      <c r="B249" s="39"/>
      <c r="C249" s="39"/>
      <c r="D249" s="39"/>
      <c r="E249" s="39"/>
      <c r="F249" s="39"/>
      <c r="G249" s="39"/>
    </row>
    <row r="250" spans="1:7">
      <c r="A250" s="39"/>
      <c r="B250" s="39"/>
      <c r="C250" s="39"/>
      <c r="D250" s="39"/>
      <c r="E250" s="39"/>
      <c r="F250" s="39"/>
      <c r="G250" s="39"/>
    </row>
    <row r="251" spans="1:7">
      <c r="A251" s="39"/>
      <c r="B251" s="39"/>
      <c r="C251" s="39"/>
      <c r="D251" s="39"/>
      <c r="E251" s="39"/>
      <c r="F251" s="39"/>
      <c r="G251" s="39"/>
    </row>
    <row r="252" spans="1:7">
      <c r="A252" s="39"/>
      <c r="B252" s="39"/>
      <c r="C252" s="39"/>
      <c r="D252" s="39"/>
      <c r="E252" s="39"/>
      <c r="F252" s="39"/>
      <c r="G252" s="39"/>
    </row>
    <row r="253" spans="1:7">
      <c r="A253" s="39"/>
      <c r="B253" s="39"/>
      <c r="C253" s="39"/>
      <c r="D253" s="39"/>
      <c r="E253" s="39"/>
      <c r="F253" s="39"/>
      <c r="G253" s="39"/>
    </row>
    <row r="254" spans="1:7">
      <c r="A254" s="39"/>
      <c r="B254" s="39"/>
      <c r="C254" s="39"/>
      <c r="D254" s="39"/>
      <c r="E254" s="39"/>
      <c r="F254" s="39"/>
      <c r="G254" s="39"/>
    </row>
    <row r="255" spans="1:7">
      <c r="A255" s="39"/>
      <c r="B255" s="39"/>
      <c r="C255" s="39"/>
      <c r="D255" s="39"/>
      <c r="E255" s="39"/>
      <c r="F255" s="39"/>
      <c r="G255" s="39"/>
    </row>
    <row r="256" spans="1:7">
      <c r="A256" s="39"/>
      <c r="B256" s="39"/>
      <c r="C256" s="39"/>
      <c r="D256" s="39"/>
      <c r="E256" s="39"/>
      <c r="F256" s="39"/>
      <c r="G256" s="39"/>
    </row>
    <row r="257" spans="1:7">
      <c r="A257" s="39"/>
      <c r="B257" s="39"/>
      <c r="C257" s="39"/>
      <c r="D257" s="39"/>
      <c r="E257" s="39"/>
      <c r="F257" s="39"/>
      <c r="G257" s="39"/>
    </row>
    <row r="258" spans="1:7">
      <c r="A258" s="39"/>
      <c r="B258" s="39"/>
      <c r="C258" s="39"/>
      <c r="D258" s="39"/>
      <c r="E258" s="39"/>
      <c r="F258" s="39"/>
      <c r="G258" s="39"/>
    </row>
    <row r="259" spans="1:7">
      <c r="A259" s="39"/>
      <c r="B259" s="39"/>
      <c r="C259" s="39"/>
      <c r="D259" s="39"/>
      <c r="E259" s="39"/>
      <c r="F259" s="39"/>
      <c r="G259" s="39"/>
    </row>
    <row r="260" spans="1:7">
      <c r="A260" s="39"/>
      <c r="B260" s="39"/>
      <c r="C260" s="39"/>
      <c r="D260" s="39"/>
      <c r="E260" s="39"/>
      <c r="F260" s="39"/>
      <c r="G260" s="39"/>
    </row>
    <row r="261" spans="1:7">
      <c r="A261" s="39"/>
      <c r="B261" s="39"/>
      <c r="C261" s="39"/>
      <c r="D261" s="39"/>
      <c r="E261" s="39"/>
      <c r="F261" s="39"/>
      <c r="G261" s="39"/>
    </row>
    <row r="262" spans="1:7">
      <c r="A262" s="39"/>
      <c r="B262" s="39"/>
      <c r="C262" s="39"/>
      <c r="D262" s="39"/>
      <c r="E262" s="39"/>
      <c r="F262" s="39"/>
      <c r="G262" s="39"/>
    </row>
    <row r="263" spans="1:7">
      <c r="A263" s="39"/>
      <c r="B263" s="39"/>
      <c r="C263" s="39"/>
      <c r="D263" s="39"/>
      <c r="E263" s="39"/>
      <c r="F263" s="39"/>
      <c r="G263" s="39"/>
    </row>
    <row r="264" spans="1:7">
      <c r="A264" s="39"/>
      <c r="B264" s="39"/>
      <c r="C264" s="39"/>
      <c r="D264" s="39"/>
      <c r="E264" s="39"/>
      <c r="F264" s="39"/>
      <c r="G264" s="39"/>
    </row>
    <row r="265" spans="1:7">
      <c r="A265" s="39"/>
      <c r="B265" s="39"/>
      <c r="C265" s="39"/>
      <c r="D265" s="39"/>
      <c r="E265" s="39"/>
      <c r="F265" s="39"/>
      <c r="G265" s="39"/>
    </row>
    <row r="266" spans="1:7">
      <c r="A266" s="39"/>
      <c r="B266" s="39"/>
      <c r="C266" s="39"/>
      <c r="D266" s="39"/>
      <c r="E266" s="39"/>
      <c r="F266" s="39"/>
      <c r="G266" s="39"/>
    </row>
    <row r="267" spans="1:7">
      <c r="A267" s="39"/>
      <c r="B267" s="39"/>
      <c r="C267" s="39"/>
      <c r="D267" s="39"/>
      <c r="E267" s="39"/>
      <c r="F267" s="39"/>
      <c r="G267" s="39"/>
    </row>
    <row r="268" spans="1:7">
      <c r="A268" s="39"/>
      <c r="B268" s="39"/>
      <c r="C268" s="39"/>
      <c r="D268" s="39"/>
      <c r="E268" s="39"/>
      <c r="F268" s="39"/>
      <c r="G268" s="39"/>
    </row>
    <row r="269" spans="1:7">
      <c r="A269" s="39"/>
      <c r="B269" s="39"/>
      <c r="C269" s="39"/>
      <c r="D269" s="39"/>
      <c r="E269" s="39"/>
      <c r="F269" s="39"/>
      <c r="G269" s="39"/>
    </row>
    <row r="270" spans="1:7">
      <c r="A270" s="39"/>
      <c r="B270" s="39"/>
      <c r="C270" s="39"/>
      <c r="D270" s="39"/>
      <c r="E270" s="39"/>
      <c r="F270" s="39"/>
      <c r="G270" s="39"/>
    </row>
    <row r="271" spans="1:7">
      <c r="A271" s="39"/>
      <c r="B271" s="39"/>
      <c r="C271" s="39"/>
      <c r="D271" s="39"/>
      <c r="E271" s="39"/>
      <c r="F271" s="39"/>
      <c r="G271" s="39"/>
    </row>
    <row r="272" spans="1:7">
      <c r="A272" s="39"/>
      <c r="B272" s="39"/>
      <c r="C272" s="39"/>
      <c r="D272" s="39"/>
      <c r="E272" s="39"/>
      <c r="F272" s="39"/>
      <c r="G272" s="39"/>
    </row>
    <row r="273" spans="1:7">
      <c r="A273" s="39"/>
      <c r="B273" s="39"/>
      <c r="C273" s="39"/>
      <c r="D273" s="39"/>
      <c r="E273" s="39"/>
      <c r="F273" s="39"/>
      <c r="G273" s="39"/>
    </row>
    <row r="274" spans="1:7">
      <c r="A274" s="39"/>
      <c r="B274" s="39"/>
      <c r="C274" s="39"/>
      <c r="D274" s="39"/>
      <c r="E274" s="39"/>
      <c r="F274" s="39"/>
      <c r="G274" s="39"/>
    </row>
    <row r="275" spans="1:7">
      <c r="A275" s="39"/>
      <c r="B275" s="39"/>
      <c r="C275" s="39"/>
      <c r="D275" s="39"/>
      <c r="E275" s="39"/>
      <c r="F275" s="39"/>
      <c r="G275" s="39"/>
    </row>
    <row r="276" spans="1:7">
      <c r="A276" s="39"/>
      <c r="B276" s="39"/>
      <c r="C276" s="39"/>
      <c r="D276" s="39"/>
      <c r="E276" s="39"/>
      <c r="F276" s="39"/>
      <c r="G276" s="39"/>
    </row>
    <row r="277" spans="1:7">
      <c r="A277" s="39"/>
      <c r="B277" s="39"/>
      <c r="C277" s="39"/>
      <c r="D277" s="39"/>
      <c r="E277" s="39"/>
      <c r="F277" s="39"/>
      <c r="G277" s="39"/>
    </row>
    <row r="278" spans="1:7">
      <c r="A278" s="39"/>
      <c r="B278" s="39"/>
      <c r="C278" s="39"/>
      <c r="D278" s="39"/>
      <c r="E278" s="39"/>
      <c r="F278" s="39"/>
      <c r="G278" s="39"/>
    </row>
    <row r="279" spans="1:7">
      <c r="A279" s="39"/>
      <c r="B279" s="39"/>
      <c r="C279" s="39"/>
      <c r="D279" s="39"/>
      <c r="E279" s="39"/>
      <c r="F279" s="39"/>
      <c r="G279" s="39"/>
    </row>
    <row r="280" spans="1:7">
      <c r="A280" s="39"/>
      <c r="B280" s="39"/>
      <c r="C280" s="39"/>
      <c r="D280" s="39"/>
      <c r="E280" s="39"/>
      <c r="F280" s="39"/>
      <c r="G280" s="39"/>
    </row>
    <row r="281" spans="1:7">
      <c r="A281" s="39"/>
      <c r="B281" s="39"/>
      <c r="C281" s="39"/>
      <c r="D281" s="39"/>
      <c r="E281" s="39"/>
      <c r="F281" s="39"/>
      <c r="G281" s="39"/>
    </row>
    <row r="282" spans="1:7">
      <c r="A282" s="39"/>
      <c r="B282" s="39"/>
      <c r="C282" s="39"/>
      <c r="D282" s="39"/>
      <c r="E282" s="39"/>
      <c r="F282" s="39"/>
      <c r="G282" s="39"/>
    </row>
    <row r="283" spans="1:7">
      <c r="A283" s="39"/>
      <c r="B283" s="39"/>
      <c r="C283" s="39"/>
      <c r="D283" s="39"/>
      <c r="E283" s="39"/>
      <c r="F283" s="39"/>
      <c r="G283" s="39"/>
    </row>
    <row r="284" spans="1:7">
      <c r="A284" s="39"/>
      <c r="B284" s="39"/>
      <c r="C284" s="39"/>
      <c r="D284" s="39"/>
      <c r="E284" s="39"/>
      <c r="F284" s="39"/>
      <c r="G284" s="39"/>
    </row>
    <row r="285" spans="1:7">
      <c r="A285" s="39"/>
      <c r="B285" s="39"/>
      <c r="C285" s="39"/>
      <c r="D285" s="39"/>
      <c r="E285" s="39"/>
      <c r="F285" s="39"/>
      <c r="G285" s="39"/>
    </row>
    <row r="286" spans="1:7">
      <c r="A286" s="39"/>
      <c r="B286" s="39"/>
      <c r="C286" s="39"/>
      <c r="D286" s="39"/>
      <c r="E286" s="39"/>
      <c r="F286" s="39"/>
      <c r="G286" s="39"/>
    </row>
    <row r="287" spans="1:7">
      <c r="A287" s="39"/>
      <c r="B287" s="39"/>
      <c r="C287" s="39"/>
      <c r="D287" s="39"/>
      <c r="E287" s="39"/>
      <c r="F287" s="39"/>
      <c r="G287" s="39"/>
    </row>
    <row r="288" spans="1:7">
      <c r="A288" s="39"/>
      <c r="B288" s="39"/>
      <c r="C288" s="39"/>
      <c r="D288" s="39"/>
      <c r="E288" s="39"/>
      <c r="F288" s="39"/>
      <c r="G288" s="39"/>
    </row>
    <row r="289" spans="1:7">
      <c r="A289" s="39"/>
      <c r="B289" s="39"/>
      <c r="C289" s="39"/>
      <c r="D289" s="39"/>
      <c r="E289" s="39"/>
      <c r="F289" s="39"/>
      <c r="G289" s="39"/>
    </row>
    <row r="290" spans="1:7">
      <c r="A290" s="39"/>
      <c r="B290" s="39"/>
      <c r="C290" s="39"/>
      <c r="D290" s="39"/>
      <c r="E290" s="39"/>
      <c r="F290" s="39"/>
      <c r="G290" s="39"/>
    </row>
    <row r="291" spans="1:7">
      <c r="A291" s="39"/>
      <c r="B291" s="39"/>
      <c r="C291" s="39"/>
      <c r="D291" s="39"/>
      <c r="E291" s="39"/>
      <c r="F291" s="39"/>
      <c r="G291" s="39"/>
    </row>
    <row r="292" spans="1:7">
      <c r="A292" s="39"/>
      <c r="B292" s="39"/>
      <c r="C292" s="39"/>
      <c r="D292" s="39"/>
      <c r="E292" s="39"/>
      <c r="F292" s="39"/>
      <c r="G292" s="39"/>
    </row>
    <row r="293" spans="1:7">
      <c r="A293" s="39"/>
      <c r="B293" s="39"/>
      <c r="C293" s="39"/>
      <c r="D293" s="39"/>
      <c r="E293" s="39"/>
      <c r="F293" s="39"/>
      <c r="G293" s="39"/>
    </row>
    <row r="294" spans="1:7">
      <c r="A294" s="39"/>
      <c r="B294" s="39"/>
      <c r="C294" s="39"/>
      <c r="D294" s="39"/>
      <c r="E294" s="39"/>
      <c r="F294" s="39"/>
      <c r="G294" s="39"/>
    </row>
    <row r="295" spans="1:7">
      <c r="A295" s="39"/>
      <c r="B295" s="39"/>
      <c r="C295" s="39"/>
      <c r="D295" s="39"/>
      <c r="E295" s="39"/>
      <c r="F295" s="39"/>
      <c r="G295" s="39"/>
    </row>
    <row r="296" spans="1:7">
      <c r="A296" s="39"/>
      <c r="B296" s="39"/>
      <c r="C296" s="39"/>
      <c r="D296" s="39"/>
      <c r="E296" s="39"/>
      <c r="F296" s="39"/>
      <c r="G296" s="39"/>
    </row>
    <row r="297" spans="1:7">
      <c r="A297" s="39"/>
      <c r="B297" s="39"/>
      <c r="C297" s="39"/>
      <c r="D297" s="39"/>
      <c r="E297" s="39"/>
      <c r="F297" s="39"/>
      <c r="G297" s="39"/>
    </row>
    <row r="298" spans="1:7">
      <c r="A298" s="39"/>
      <c r="B298" s="39"/>
      <c r="C298" s="39"/>
      <c r="D298" s="39"/>
      <c r="E298" s="39"/>
      <c r="F298" s="39"/>
      <c r="G298" s="39"/>
    </row>
    <row r="299" spans="1:7">
      <c r="A299" s="39"/>
    </row>
    <row r="300" spans="1:7">
      <c r="A300" s="39"/>
    </row>
    <row r="301" spans="1:7">
      <c r="A301" s="39"/>
    </row>
    <row r="302" spans="1:7">
      <c r="A302" s="39"/>
    </row>
  </sheetData>
  <mergeCells count="25">
    <mergeCell ref="B10:G10"/>
    <mergeCell ref="B9:G9"/>
    <mergeCell ref="A12:G12"/>
    <mergeCell ref="A8:G8"/>
    <mergeCell ref="A3:G3"/>
    <mergeCell ref="A5:A6"/>
    <mergeCell ref="B5:B6"/>
    <mergeCell ref="C5:C6"/>
    <mergeCell ref="D5:D6"/>
    <mergeCell ref="E5:F5"/>
    <mergeCell ref="G5:G6"/>
    <mergeCell ref="B23:G23"/>
    <mergeCell ref="B11:G11"/>
    <mergeCell ref="B33:G33"/>
    <mergeCell ref="B34:G34"/>
    <mergeCell ref="B24:G24"/>
    <mergeCell ref="B26:G26"/>
    <mergeCell ref="B28:G28"/>
    <mergeCell ref="B29:G29"/>
    <mergeCell ref="B31:G31"/>
    <mergeCell ref="B32:G32"/>
    <mergeCell ref="B25:G25"/>
    <mergeCell ref="B27:G27"/>
    <mergeCell ref="B30:G30"/>
    <mergeCell ref="B22:G22"/>
  </mergeCells>
  <pageMargins left="0.51181102362204722" right="0.51181102362204722" top="0.55118110236220474" bottom="0.55118110236220474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9"/>
  <sheetViews>
    <sheetView tabSelected="1" workbookViewId="0">
      <selection activeCell="H64" sqref="H64"/>
    </sheetView>
  </sheetViews>
  <sheetFormatPr defaultRowHeight="12.75"/>
  <cols>
    <col min="1" max="1" width="6.140625" customWidth="1"/>
    <col min="2" max="2" width="33" customWidth="1"/>
    <col min="3" max="3" width="33.140625" customWidth="1"/>
    <col min="4" max="4" width="16" customWidth="1"/>
    <col min="5" max="5" width="14.140625" customWidth="1"/>
    <col min="6" max="6" width="15.140625" customWidth="1"/>
    <col min="7" max="7" width="14.42578125" customWidth="1"/>
    <col min="8" max="8" width="14.28515625" customWidth="1"/>
  </cols>
  <sheetData>
    <row r="1" spans="1:8">
      <c r="A1" s="22"/>
      <c r="B1" s="22"/>
      <c r="C1" s="22"/>
      <c r="D1" s="22"/>
      <c r="E1" s="1"/>
      <c r="F1" s="1"/>
      <c r="G1" s="1"/>
      <c r="H1" s="31" t="s">
        <v>16</v>
      </c>
    </row>
    <row r="2" spans="1:8">
      <c r="A2" s="22"/>
      <c r="B2" s="22"/>
      <c r="C2" s="22"/>
      <c r="D2" s="22"/>
      <c r="E2" s="1"/>
      <c r="F2" s="1"/>
      <c r="G2" s="1"/>
      <c r="H2" s="1"/>
    </row>
    <row r="3" spans="1:8" ht="39" customHeight="1">
      <c r="A3" s="262" t="s">
        <v>383</v>
      </c>
      <c r="B3" s="263"/>
      <c r="C3" s="263"/>
      <c r="D3" s="263"/>
      <c r="E3" s="263"/>
      <c r="F3" s="263"/>
      <c r="G3" s="263"/>
      <c r="H3" s="263"/>
    </row>
    <row r="4" spans="1:8">
      <c r="A4" s="22"/>
      <c r="B4" s="22"/>
      <c r="C4" s="22"/>
      <c r="D4" s="22"/>
      <c r="E4" s="1"/>
      <c r="F4" s="1"/>
      <c r="G4" s="1"/>
      <c r="H4" s="1"/>
    </row>
    <row r="5" spans="1:8" ht="27" customHeight="1">
      <c r="A5" s="264" t="s">
        <v>54</v>
      </c>
      <c r="B5" s="264" t="s">
        <v>55</v>
      </c>
      <c r="C5" s="265"/>
      <c r="D5" s="154" t="s">
        <v>56</v>
      </c>
      <c r="E5" s="266" t="s">
        <v>57</v>
      </c>
      <c r="F5" s="266"/>
      <c r="G5" s="266"/>
      <c r="H5" s="266"/>
    </row>
    <row r="6" spans="1:8" ht="25.5">
      <c r="A6" s="264"/>
      <c r="B6" s="264"/>
      <c r="C6" s="265"/>
      <c r="D6" s="32" t="s">
        <v>58</v>
      </c>
      <c r="E6" s="34" t="s">
        <v>382</v>
      </c>
      <c r="F6" s="34" t="s">
        <v>59</v>
      </c>
      <c r="G6" s="34" t="s">
        <v>2</v>
      </c>
      <c r="H6" s="32" t="s">
        <v>60</v>
      </c>
    </row>
    <row r="7" spans="1:8">
      <c r="A7" s="33">
        <v>1</v>
      </c>
      <c r="B7" s="33">
        <v>2</v>
      </c>
      <c r="C7" s="33">
        <v>3</v>
      </c>
      <c r="D7" s="33">
        <v>4</v>
      </c>
      <c r="E7" s="33">
        <v>6</v>
      </c>
      <c r="F7" s="33">
        <v>7</v>
      </c>
      <c r="G7" s="33">
        <v>8</v>
      </c>
      <c r="H7" s="33">
        <v>9</v>
      </c>
    </row>
    <row r="8" spans="1:8" ht="15" customHeight="1">
      <c r="A8" s="261"/>
      <c r="B8" s="257" t="s">
        <v>27</v>
      </c>
      <c r="C8" s="62" t="s">
        <v>61</v>
      </c>
      <c r="D8" s="63"/>
      <c r="E8" s="51">
        <f>SUM(E9:E13)</f>
        <v>156225.94090000002</v>
      </c>
      <c r="F8" s="51">
        <f>SUM(F9:F13)</f>
        <v>217301.37317000001</v>
      </c>
      <c r="G8" s="51">
        <f>SUM(G9:G13)</f>
        <v>213545.15481000001</v>
      </c>
      <c r="H8" s="51">
        <f>SUM(H9:H13)</f>
        <v>213545.15481000001</v>
      </c>
    </row>
    <row r="9" spans="1:8" ht="15" customHeight="1">
      <c r="A9" s="261"/>
      <c r="B9" s="257"/>
      <c r="C9" s="62" t="s">
        <v>62</v>
      </c>
      <c r="D9" s="63"/>
      <c r="E9" s="51">
        <v>0</v>
      </c>
      <c r="F9" s="51">
        <v>0</v>
      </c>
      <c r="G9" s="51">
        <v>0</v>
      </c>
      <c r="H9" s="51">
        <v>0</v>
      </c>
    </row>
    <row r="10" spans="1:8" ht="15" customHeight="1">
      <c r="A10" s="261"/>
      <c r="B10" s="257"/>
      <c r="C10" s="62" t="s">
        <v>63</v>
      </c>
      <c r="D10" s="63"/>
      <c r="E10" s="51">
        <f>E16+E46</f>
        <v>155316.85</v>
      </c>
      <c r="F10" s="51">
        <f>F16+F46</f>
        <v>215941.55129</v>
      </c>
      <c r="G10" s="51">
        <f>G16+G46</f>
        <v>212185.78748</v>
      </c>
      <c r="H10" s="51">
        <f>H16+H46</f>
        <v>212185.78748</v>
      </c>
    </row>
    <row r="11" spans="1:8" ht="15" customHeight="1">
      <c r="A11" s="261"/>
      <c r="B11" s="257"/>
      <c r="C11" s="62" t="s">
        <v>64</v>
      </c>
      <c r="D11" s="63"/>
      <c r="E11" s="51">
        <f>E17</f>
        <v>909.09090000000003</v>
      </c>
      <c r="F11" s="51">
        <f>F17+F47</f>
        <v>1359.82188</v>
      </c>
      <c r="G11" s="51">
        <f>G17+G47</f>
        <v>1359.36733</v>
      </c>
      <c r="H11" s="51">
        <f>H17+H47</f>
        <v>1359.36733</v>
      </c>
    </row>
    <row r="12" spans="1:8" ht="15" customHeight="1">
      <c r="A12" s="261"/>
      <c r="B12" s="257"/>
      <c r="C12" s="62" t="s">
        <v>65</v>
      </c>
      <c r="D12" s="63"/>
      <c r="E12" s="51">
        <v>0</v>
      </c>
      <c r="F12" s="51">
        <v>0</v>
      </c>
      <c r="G12" s="51">
        <v>0</v>
      </c>
      <c r="H12" s="51">
        <v>0</v>
      </c>
    </row>
    <row r="13" spans="1:8" ht="15" customHeight="1">
      <c r="A13" s="261"/>
      <c r="B13" s="257"/>
      <c r="C13" s="62" t="s">
        <v>66</v>
      </c>
      <c r="D13" s="63"/>
      <c r="E13" s="51">
        <v>0</v>
      </c>
      <c r="F13" s="51">
        <v>0</v>
      </c>
      <c r="G13" s="51">
        <v>0</v>
      </c>
      <c r="H13" s="51">
        <v>0</v>
      </c>
    </row>
    <row r="14" spans="1:8" ht="12.75" customHeight="1">
      <c r="A14" s="193" t="s">
        <v>52</v>
      </c>
      <c r="B14" s="257" t="s">
        <v>70</v>
      </c>
      <c r="C14" s="62" t="s">
        <v>61</v>
      </c>
      <c r="D14" s="65" t="s">
        <v>77</v>
      </c>
      <c r="E14" s="52">
        <f>SUM(E15:E19)</f>
        <v>90909.090899999996</v>
      </c>
      <c r="F14" s="52">
        <f>SUM(F15:F19)</f>
        <v>135982.18752000001</v>
      </c>
      <c r="G14" s="52">
        <f>SUM(G15:G19)</f>
        <v>135936.73297000001</v>
      </c>
      <c r="H14" s="52">
        <f>SUM(H15:H19)</f>
        <v>135936.73297000001</v>
      </c>
    </row>
    <row r="15" spans="1:8" ht="12.75" customHeight="1">
      <c r="A15" s="193"/>
      <c r="B15" s="257"/>
      <c r="C15" s="62" t="s">
        <v>62</v>
      </c>
      <c r="D15" s="47"/>
      <c r="E15" s="52">
        <v>0</v>
      </c>
      <c r="F15" s="52">
        <f t="shared" ref="F15:H19" si="0">F21</f>
        <v>0</v>
      </c>
      <c r="G15" s="52">
        <f t="shared" si="0"/>
        <v>0</v>
      </c>
      <c r="H15" s="52">
        <f t="shared" si="0"/>
        <v>0</v>
      </c>
    </row>
    <row r="16" spans="1:8" ht="12.75" customHeight="1">
      <c r="A16" s="193"/>
      <c r="B16" s="257"/>
      <c r="C16" s="62" t="s">
        <v>63</v>
      </c>
      <c r="D16" s="47"/>
      <c r="E16" s="52">
        <f>E22</f>
        <v>90000</v>
      </c>
      <c r="F16" s="52">
        <f t="shared" si="0"/>
        <v>134622.36564</v>
      </c>
      <c r="G16" s="52">
        <f t="shared" si="0"/>
        <v>134577.36564</v>
      </c>
      <c r="H16" s="52">
        <f t="shared" si="0"/>
        <v>134577.36564</v>
      </c>
    </row>
    <row r="17" spans="1:8" ht="12.75" customHeight="1">
      <c r="A17" s="193"/>
      <c r="B17" s="257"/>
      <c r="C17" s="62" t="s">
        <v>64</v>
      </c>
      <c r="D17" s="47"/>
      <c r="E17" s="52">
        <f>E23</f>
        <v>909.09090000000003</v>
      </c>
      <c r="F17" s="52">
        <f t="shared" si="0"/>
        <v>1359.82188</v>
      </c>
      <c r="G17" s="52">
        <f t="shared" si="0"/>
        <v>1359.36733</v>
      </c>
      <c r="H17" s="52">
        <f t="shared" si="0"/>
        <v>1359.36733</v>
      </c>
    </row>
    <row r="18" spans="1:8" ht="12.75" customHeight="1">
      <c r="A18" s="193"/>
      <c r="B18" s="257"/>
      <c r="C18" s="62" t="s">
        <v>65</v>
      </c>
      <c r="D18" s="47"/>
      <c r="E18" s="52">
        <v>0</v>
      </c>
      <c r="F18" s="52">
        <f t="shared" si="0"/>
        <v>0</v>
      </c>
      <c r="G18" s="52">
        <f t="shared" si="0"/>
        <v>0</v>
      </c>
      <c r="H18" s="52">
        <f t="shared" si="0"/>
        <v>0</v>
      </c>
    </row>
    <row r="19" spans="1:8" ht="12.75" customHeight="1">
      <c r="A19" s="193"/>
      <c r="B19" s="257"/>
      <c r="C19" s="62" t="s">
        <v>66</v>
      </c>
      <c r="D19" s="47"/>
      <c r="E19" s="52">
        <v>0</v>
      </c>
      <c r="F19" s="52">
        <f t="shared" si="0"/>
        <v>0</v>
      </c>
      <c r="G19" s="52">
        <f t="shared" si="0"/>
        <v>0</v>
      </c>
      <c r="H19" s="52">
        <f t="shared" si="0"/>
        <v>0</v>
      </c>
    </row>
    <row r="20" spans="1:8" ht="12.75" customHeight="1">
      <c r="A20" s="254" t="s">
        <v>21</v>
      </c>
      <c r="B20" s="258" t="s">
        <v>71</v>
      </c>
      <c r="C20" s="64" t="s">
        <v>61</v>
      </c>
      <c r="D20" s="65" t="s">
        <v>77</v>
      </c>
      <c r="E20" s="53">
        <f>SUM(E21:E25)</f>
        <v>90909.090899999996</v>
      </c>
      <c r="F20" s="53">
        <f>SUM(F21:F25)</f>
        <v>135982.18752000001</v>
      </c>
      <c r="G20" s="53">
        <f>SUM(G21:G25)</f>
        <v>135936.73297000001</v>
      </c>
      <c r="H20" s="53">
        <f>SUM(H21:H25)</f>
        <v>135936.73297000001</v>
      </c>
    </row>
    <row r="21" spans="1:8" ht="12.75" customHeight="1">
      <c r="A21" s="255"/>
      <c r="B21" s="259"/>
      <c r="C21" s="62" t="s">
        <v>62</v>
      </c>
      <c r="D21" s="47"/>
      <c r="E21" s="52">
        <f t="shared" ref="E21:H25" si="1">E27+E33+E39</f>
        <v>0</v>
      </c>
      <c r="F21" s="52">
        <f t="shared" si="1"/>
        <v>0</v>
      </c>
      <c r="G21" s="52">
        <f t="shared" si="1"/>
        <v>0</v>
      </c>
      <c r="H21" s="52">
        <f t="shared" si="1"/>
        <v>0</v>
      </c>
    </row>
    <row r="22" spans="1:8" ht="12.75" customHeight="1">
      <c r="A22" s="255"/>
      <c r="B22" s="259"/>
      <c r="C22" s="62" t="s">
        <v>63</v>
      </c>
      <c r="D22" s="47"/>
      <c r="E22" s="52">
        <f t="shared" si="1"/>
        <v>90000</v>
      </c>
      <c r="F22" s="52">
        <f t="shared" si="1"/>
        <v>134622.36564</v>
      </c>
      <c r="G22" s="52">
        <f t="shared" si="1"/>
        <v>134577.36564</v>
      </c>
      <c r="H22" s="52">
        <f t="shared" si="1"/>
        <v>134577.36564</v>
      </c>
    </row>
    <row r="23" spans="1:8" ht="12.75" customHeight="1">
      <c r="A23" s="255"/>
      <c r="B23" s="259"/>
      <c r="C23" s="62" t="s">
        <v>64</v>
      </c>
      <c r="D23" s="47"/>
      <c r="E23" s="52">
        <f t="shared" si="1"/>
        <v>909.09090000000003</v>
      </c>
      <c r="F23" s="52">
        <f t="shared" si="1"/>
        <v>1359.82188</v>
      </c>
      <c r="G23" s="52">
        <f t="shared" si="1"/>
        <v>1359.36733</v>
      </c>
      <c r="H23" s="52">
        <f t="shared" si="1"/>
        <v>1359.36733</v>
      </c>
    </row>
    <row r="24" spans="1:8" ht="12.75" customHeight="1">
      <c r="A24" s="255"/>
      <c r="B24" s="259"/>
      <c r="C24" s="62" t="s">
        <v>65</v>
      </c>
      <c r="D24" s="47"/>
      <c r="E24" s="52">
        <f t="shared" si="1"/>
        <v>0</v>
      </c>
      <c r="F24" s="52">
        <f t="shared" si="1"/>
        <v>0</v>
      </c>
      <c r="G24" s="52">
        <f t="shared" si="1"/>
        <v>0</v>
      </c>
      <c r="H24" s="52">
        <f t="shared" si="1"/>
        <v>0</v>
      </c>
    </row>
    <row r="25" spans="1:8" ht="12.75" customHeight="1">
      <c r="A25" s="256"/>
      <c r="B25" s="260"/>
      <c r="C25" s="62" t="s">
        <v>66</v>
      </c>
      <c r="D25" s="47"/>
      <c r="E25" s="52">
        <f t="shared" si="1"/>
        <v>0</v>
      </c>
      <c r="F25" s="52">
        <f t="shared" si="1"/>
        <v>0</v>
      </c>
      <c r="G25" s="52">
        <f t="shared" si="1"/>
        <v>0</v>
      </c>
      <c r="H25" s="52">
        <f t="shared" si="1"/>
        <v>0</v>
      </c>
    </row>
    <row r="26" spans="1:8">
      <c r="A26" s="249" t="s">
        <v>74</v>
      </c>
      <c r="B26" s="253" t="s">
        <v>178</v>
      </c>
      <c r="C26" s="35" t="s">
        <v>61</v>
      </c>
      <c r="D26" s="47" t="s">
        <v>77</v>
      </c>
      <c r="E26" s="52">
        <f>SUM(E27:E31)</f>
        <v>45454.545449999998</v>
      </c>
      <c r="F26" s="52">
        <f>SUM(F27:F31)</f>
        <v>135982.18752000001</v>
      </c>
      <c r="G26" s="52">
        <f>SUM(G27:G31)</f>
        <v>135936.73297000001</v>
      </c>
      <c r="H26" s="52">
        <f>SUM(H27:H31)</f>
        <v>135936.73297000001</v>
      </c>
    </row>
    <row r="27" spans="1:8">
      <c r="A27" s="249"/>
      <c r="B27" s="253"/>
      <c r="C27" s="35" t="s">
        <v>62</v>
      </c>
      <c r="D27" s="47"/>
      <c r="E27" s="88">
        <v>0</v>
      </c>
      <c r="F27" s="88">
        <v>0</v>
      </c>
      <c r="G27" s="88">
        <v>0</v>
      </c>
      <c r="H27" s="88">
        <v>0</v>
      </c>
    </row>
    <row r="28" spans="1:8">
      <c r="A28" s="249"/>
      <c r="B28" s="253"/>
      <c r="C28" s="35" t="s">
        <v>63</v>
      </c>
      <c r="D28" s="47"/>
      <c r="E28" s="90">
        <v>45000</v>
      </c>
      <c r="F28" s="90">
        <v>134622.36564</v>
      </c>
      <c r="G28" s="90">
        <v>134577.36564</v>
      </c>
      <c r="H28" s="90">
        <v>134577.36564</v>
      </c>
    </row>
    <row r="29" spans="1:8">
      <c r="A29" s="249"/>
      <c r="B29" s="253"/>
      <c r="C29" s="35" t="s">
        <v>64</v>
      </c>
      <c r="D29" s="47"/>
      <c r="E29" s="90">
        <v>454.54545000000002</v>
      </c>
      <c r="F29" s="90">
        <v>1359.82188</v>
      </c>
      <c r="G29" s="90">
        <v>1359.36733</v>
      </c>
      <c r="H29" s="90">
        <v>1359.36733</v>
      </c>
    </row>
    <row r="30" spans="1:8">
      <c r="A30" s="249"/>
      <c r="B30" s="253"/>
      <c r="C30" s="35" t="s">
        <v>65</v>
      </c>
      <c r="D30" s="47"/>
      <c r="E30" s="89">
        <v>0</v>
      </c>
      <c r="F30" s="89">
        <v>0</v>
      </c>
      <c r="G30" s="89">
        <v>0</v>
      </c>
      <c r="H30" s="89">
        <v>0</v>
      </c>
    </row>
    <row r="31" spans="1:8">
      <c r="A31" s="249"/>
      <c r="B31" s="253"/>
      <c r="C31" s="35" t="s">
        <v>66</v>
      </c>
      <c r="D31" s="47"/>
      <c r="E31" s="54">
        <v>0</v>
      </c>
      <c r="F31" s="54">
        <v>0</v>
      </c>
      <c r="G31" s="54">
        <v>0</v>
      </c>
      <c r="H31" s="54">
        <v>0</v>
      </c>
    </row>
    <row r="32" spans="1:8" ht="12.75" customHeight="1">
      <c r="A32" s="254" t="s">
        <v>75</v>
      </c>
      <c r="B32" s="250" t="s">
        <v>72</v>
      </c>
      <c r="C32" s="35" t="s">
        <v>61</v>
      </c>
      <c r="D32" s="47" t="s">
        <v>77</v>
      </c>
      <c r="E32" s="52">
        <f>SUM(E33:E37)</f>
        <v>45454.545449999998</v>
      </c>
      <c r="F32" s="52">
        <f>SUM(F33:F37)</f>
        <v>0</v>
      </c>
      <c r="G32" s="52">
        <f>SUM(G33:G37)</f>
        <v>0</v>
      </c>
      <c r="H32" s="52">
        <f>SUM(H33:H37)</f>
        <v>0</v>
      </c>
    </row>
    <row r="33" spans="1:8">
      <c r="A33" s="255"/>
      <c r="B33" s="251"/>
      <c r="C33" s="35" t="s">
        <v>62</v>
      </c>
      <c r="D33" s="47"/>
      <c r="E33" s="88">
        <v>0</v>
      </c>
      <c r="F33" s="88">
        <v>0</v>
      </c>
      <c r="G33" s="88">
        <v>0</v>
      </c>
      <c r="H33" s="88">
        <v>0</v>
      </c>
    </row>
    <row r="34" spans="1:8">
      <c r="A34" s="255"/>
      <c r="B34" s="251"/>
      <c r="C34" s="35" t="s">
        <v>63</v>
      </c>
      <c r="D34" s="47"/>
      <c r="E34" s="90">
        <v>45000</v>
      </c>
      <c r="F34" s="90">
        <v>0</v>
      </c>
      <c r="G34" s="90">
        <v>0</v>
      </c>
      <c r="H34" s="90">
        <v>0</v>
      </c>
    </row>
    <row r="35" spans="1:8">
      <c r="A35" s="255"/>
      <c r="B35" s="251"/>
      <c r="C35" s="35" t="s">
        <v>64</v>
      </c>
      <c r="D35" s="47"/>
      <c r="E35" s="90">
        <v>454.54545000000002</v>
      </c>
      <c r="F35" s="90">
        <v>0</v>
      </c>
      <c r="G35" s="90">
        <v>0</v>
      </c>
      <c r="H35" s="90">
        <v>0</v>
      </c>
    </row>
    <row r="36" spans="1:8">
      <c r="A36" s="255"/>
      <c r="B36" s="251"/>
      <c r="C36" s="35" t="s">
        <v>65</v>
      </c>
      <c r="D36" s="47"/>
      <c r="E36" s="89">
        <v>0</v>
      </c>
      <c r="F36" s="89">
        <v>0</v>
      </c>
      <c r="G36" s="89">
        <v>0</v>
      </c>
      <c r="H36" s="89">
        <v>0</v>
      </c>
    </row>
    <row r="37" spans="1:8">
      <c r="A37" s="256"/>
      <c r="B37" s="252"/>
      <c r="C37" s="35" t="s">
        <v>66</v>
      </c>
      <c r="D37" s="47"/>
      <c r="E37" s="54">
        <v>0</v>
      </c>
      <c r="F37" s="54">
        <v>0</v>
      </c>
      <c r="G37" s="54">
        <v>0</v>
      </c>
      <c r="H37" s="54">
        <v>0</v>
      </c>
    </row>
    <row r="38" spans="1:8" ht="12.75" customHeight="1">
      <c r="A38" s="254" t="s">
        <v>76</v>
      </c>
      <c r="B38" s="250" t="s">
        <v>73</v>
      </c>
      <c r="C38" s="35" t="s">
        <v>61</v>
      </c>
      <c r="D38" s="47" t="s">
        <v>77</v>
      </c>
      <c r="E38" s="52">
        <f>SUM(E39:E43)</f>
        <v>0</v>
      </c>
      <c r="F38" s="52">
        <f>SUM(F39:F43)</f>
        <v>0</v>
      </c>
      <c r="G38" s="52">
        <f>SUM(G39:G43)</f>
        <v>0</v>
      </c>
      <c r="H38" s="52">
        <f>SUM(H39:H43)</f>
        <v>0</v>
      </c>
    </row>
    <row r="39" spans="1:8">
      <c r="A39" s="255"/>
      <c r="B39" s="251"/>
      <c r="C39" s="35" t="s">
        <v>62</v>
      </c>
      <c r="D39" s="47"/>
      <c r="E39" s="88">
        <v>0</v>
      </c>
      <c r="F39" s="88">
        <v>0</v>
      </c>
      <c r="G39" s="88">
        <v>0</v>
      </c>
      <c r="H39" s="88">
        <v>0</v>
      </c>
    </row>
    <row r="40" spans="1:8">
      <c r="A40" s="255"/>
      <c r="B40" s="251"/>
      <c r="C40" s="35" t="s">
        <v>63</v>
      </c>
      <c r="D40" s="47"/>
      <c r="E40" s="90">
        <v>0</v>
      </c>
      <c r="F40" s="90">
        <v>0</v>
      </c>
      <c r="G40" s="90">
        <v>0</v>
      </c>
      <c r="H40" s="90">
        <v>0</v>
      </c>
    </row>
    <row r="41" spans="1:8">
      <c r="A41" s="255"/>
      <c r="B41" s="251"/>
      <c r="C41" s="35" t="s">
        <v>64</v>
      </c>
      <c r="D41" s="47"/>
      <c r="E41" s="90">
        <v>0</v>
      </c>
      <c r="F41" s="90">
        <v>0</v>
      </c>
      <c r="G41" s="90">
        <v>0</v>
      </c>
      <c r="H41" s="90">
        <v>0</v>
      </c>
    </row>
    <row r="42" spans="1:8">
      <c r="A42" s="255"/>
      <c r="B42" s="251"/>
      <c r="C42" s="35" t="s">
        <v>65</v>
      </c>
      <c r="D42" s="47"/>
      <c r="E42" s="89">
        <v>0</v>
      </c>
      <c r="F42" s="89">
        <v>0</v>
      </c>
      <c r="G42" s="89">
        <v>0</v>
      </c>
      <c r="H42" s="89">
        <v>0</v>
      </c>
    </row>
    <row r="43" spans="1:8">
      <c r="A43" s="256"/>
      <c r="B43" s="252"/>
      <c r="C43" s="35" t="s">
        <v>66</v>
      </c>
      <c r="D43" s="47"/>
      <c r="E43" s="54">
        <v>0</v>
      </c>
      <c r="F43" s="54">
        <v>0</v>
      </c>
      <c r="G43" s="54">
        <v>0</v>
      </c>
      <c r="H43" s="54">
        <v>0</v>
      </c>
    </row>
    <row r="44" spans="1:8" ht="12.75" customHeight="1">
      <c r="A44" s="193" t="s">
        <v>69</v>
      </c>
      <c r="B44" s="204" t="s">
        <v>106</v>
      </c>
      <c r="C44" s="62" t="s">
        <v>61</v>
      </c>
      <c r="D44" s="66"/>
      <c r="E44" s="52">
        <f>SUM(E45:E49)</f>
        <v>65316.85</v>
      </c>
      <c r="F44" s="52">
        <f>SUM(F45:F49)</f>
        <v>81319.185649999999</v>
      </c>
      <c r="G44" s="52">
        <f>SUM(G45:G49)</f>
        <v>77608.421839999995</v>
      </c>
      <c r="H44" s="52">
        <f>SUM(H45:H49)</f>
        <v>77608.421839999995</v>
      </c>
    </row>
    <row r="45" spans="1:8" ht="12.75" customHeight="1">
      <c r="A45" s="193"/>
      <c r="B45" s="204"/>
      <c r="C45" s="62" t="s">
        <v>62</v>
      </c>
      <c r="D45" s="66"/>
      <c r="E45" s="52">
        <f>E51+E63+E69+E75</f>
        <v>0</v>
      </c>
      <c r="F45" s="52">
        <f t="shared" ref="F45:H45" si="2">F51+F63+F69+F75</f>
        <v>0</v>
      </c>
      <c r="G45" s="52">
        <f t="shared" si="2"/>
        <v>0</v>
      </c>
      <c r="H45" s="52">
        <f t="shared" si="2"/>
        <v>0</v>
      </c>
    </row>
    <row r="46" spans="1:8" ht="12.75" customHeight="1">
      <c r="A46" s="193"/>
      <c r="B46" s="204"/>
      <c r="C46" s="62" t="s">
        <v>63</v>
      </c>
      <c r="D46" s="66"/>
      <c r="E46" s="52">
        <f t="shared" ref="E46:H46" si="3">E52+E64+E70+E76</f>
        <v>65316.85</v>
      </c>
      <c r="F46" s="52">
        <f t="shared" si="3"/>
        <v>81319.185649999999</v>
      </c>
      <c r="G46" s="52">
        <f t="shared" si="3"/>
        <v>77608.421839999995</v>
      </c>
      <c r="H46" s="52">
        <f t="shared" si="3"/>
        <v>77608.421839999995</v>
      </c>
    </row>
    <row r="47" spans="1:8" ht="12.75" customHeight="1">
      <c r="A47" s="193"/>
      <c r="B47" s="204"/>
      <c r="C47" s="62" t="s">
        <v>64</v>
      </c>
      <c r="D47" s="66"/>
      <c r="E47" s="52">
        <f t="shared" ref="E47:H47" si="4">E53+E65+E71+E77</f>
        <v>0</v>
      </c>
      <c r="F47" s="52">
        <f t="shared" si="4"/>
        <v>0</v>
      </c>
      <c r="G47" s="52">
        <f t="shared" si="4"/>
        <v>0</v>
      </c>
      <c r="H47" s="52">
        <f t="shared" si="4"/>
        <v>0</v>
      </c>
    </row>
    <row r="48" spans="1:8" ht="12.75" customHeight="1">
      <c r="A48" s="193"/>
      <c r="B48" s="204"/>
      <c r="C48" s="62" t="s">
        <v>65</v>
      </c>
      <c r="D48" s="66"/>
      <c r="E48" s="52">
        <f t="shared" ref="E48:H48" si="5">E54+E66+E72+E78</f>
        <v>0</v>
      </c>
      <c r="F48" s="52">
        <f t="shared" si="5"/>
        <v>0</v>
      </c>
      <c r="G48" s="52">
        <f t="shared" si="5"/>
        <v>0</v>
      </c>
      <c r="H48" s="52">
        <f t="shared" si="5"/>
        <v>0</v>
      </c>
    </row>
    <row r="49" spans="1:8" ht="12.75" customHeight="1">
      <c r="A49" s="193"/>
      <c r="B49" s="204"/>
      <c r="C49" s="62" t="s">
        <v>66</v>
      </c>
      <c r="D49" s="66"/>
      <c r="E49" s="52">
        <f t="shared" ref="E49:H49" si="6">E55+E67+E73+E79</f>
        <v>0</v>
      </c>
      <c r="F49" s="52">
        <f t="shared" si="6"/>
        <v>0</v>
      </c>
      <c r="G49" s="52">
        <f t="shared" si="6"/>
        <v>0</v>
      </c>
      <c r="H49" s="52">
        <f t="shared" si="6"/>
        <v>0</v>
      </c>
    </row>
    <row r="50" spans="1:8">
      <c r="A50" s="249" t="s">
        <v>26</v>
      </c>
      <c r="B50" s="250" t="s">
        <v>374</v>
      </c>
      <c r="C50" s="35" t="s">
        <v>61</v>
      </c>
      <c r="D50" s="47" t="s">
        <v>380</v>
      </c>
      <c r="E50" s="21">
        <f>SUM(E51:E55)</f>
        <v>65316.85</v>
      </c>
      <c r="F50" s="21">
        <f>SUM(F51:F55)</f>
        <v>65863.752460000003</v>
      </c>
      <c r="G50" s="21">
        <f>SUM(G51:G55)</f>
        <v>62153.786970000001</v>
      </c>
      <c r="H50" s="21">
        <f>SUM(H51:H55)</f>
        <v>62153.786970000001</v>
      </c>
    </row>
    <row r="51" spans="1:8">
      <c r="A51" s="249"/>
      <c r="B51" s="251"/>
      <c r="C51" s="35" t="s">
        <v>62</v>
      </c>
      <c r="D51" s="47"/>
      <c r="E51" s="21">
        <v>0</v>
      </c>
      <c r="F51" s="21">
        <v>0</v>
      </c>
      <c r="G51" s="21">
        <v>0</v>
      </c>
      <c r="H51" s="21">
        <v>0</v>
      </c>
    </row>
    <row r="52" spans="1:8">
      <c r="A52" s="249"/>
      <c r="B52" s="251"/>
      <c r="C52" s="35" t="s">
        <v>63</v>
      </c>
      <c r="D52" s="47"/>
      <c r="E52" s="21">
        <v>65316.85</v>
      </c>
      <c r="F52" s="21">
        <v>65863.752460000003</v>
      </c>
      <c r="G52" s="67">
        <v>62153.786970000001</v>
      </c>
      <c r="H52" s="67">
        <v>62153.786970000001</v>
      </c>
    </row>
    <row r="53" spans="1:8">
      <c r="A53" s="249"/>
      <c r="B53" s="251"/>
      <c r="C53" s="35" t="s">
        <v>64</v>
      </c>
      <c r="D53" s="47"/>
      <c r="E53" s="21">
        <v>0</v>
      </c>
      <c r="F53" s="21">
        <v>0</v>
      </c>
      <c r="G53" s="21">
        <v>0</v>
      </c>
      <c r="H53" s="21">
        <v>0</v>
      </c>
    </row>
    <row r="54" spans="1:8">
      <c r="A54" s="249"/>
      <c r="B54" s="251"/>
      <c r="C54" s="35" t="s">
        <v>65</v>
      </c>
      <c r="D54" s="47"/>
      <c r="E54" s="21">
        <v>0</v>
      </c>
      <c r="F54" s="21">
        <v>0</v>
      </c>
      <c r="G54" s="21">
        <v>0</v>
      </c>
      <c r="H54" s="21">
        <v>0</v>
      </c>
    </row>
    <row r="55" spans="1:8">
      <c r="A55" s="249"/>
      <c r="B55" s="252"/>
      <c r="C55" s="35" t="s">
        <v>66</v>
      </c>
      <c r="D55" s="47"/>
      <c r="E55" s="21">
        <v>0</v>
      </c>
      <c r="F55" s="21">
        <v>0</v>
      </c>
      <c r="G55" s="21">
        <v>0</v>
      </c>
      <c r="H55" s="21">
        <v>0</v>
      </c>
    </row>
    <row r="56" spans="1:8" s="148" customFormat="1">
      <c r="A56" s="249" t="s">
        <v>222</v>
      </c>
      <c r="B56" s="253" t="s">
        <v>231</v>
      </c>
      <c r="C56" s="35" t="s">
        <v>61</v>
      </c>
      <c r="D56" s="47" t="s">
        <v>78</v>
      </c>
      <c r="E56" s="21">
        <f>SUM(E57:E61)</f>
        <v>0</v>
      </c>
      <c r="F56" s="21">
        <f>SUM(F57:F61)</f>
        <v>0</v>
      </c>
      <c r="G56" s="21">
        <f>SUM(G57:G61)</f>
        <v>0</v>
      </c>
      <c r="H56" s="21">
        <f>SUM(H57:H61)</f>
        <v>0</v>
      </c>
    </row>
    <row r="57" spans="1:8" s="148" customFormat="1">
      <c r="A57" s="249"/>
      <c r="B57" s="253"/>
      <c r="C57" s="35" t="s">
        <v>62</v>
      </c>
      <c r="D57" s="47"/>
      <c r="E57" s="21">
        <v>0</v>
      </c>
      <c r="F57" s="21">
        <v>0</v>
      </c>
      <c r="G57" s="21">
        <v>0</v>
      </c>
      <c r="H57" s="21">
        <v>0</v>
      </c>
    </row>
    <row r="58" spans="1:8" s="148" customFormat="1">
      <c r="A58" s="249"/>
      <c r="B58" s="253"/>
      <c r="C58" s="35" t="s">
        <v>63</v>
      </c>
      <c r="D58" s="47"/>
      <c r="E58" s="21">
        <v>0</v>
      </c>
      <c r="F58" s="67">
        <v>0</v>
      </c>
      <c r="G58" s="67">
        <v>0</v>
      </c>
      <c r="H58" s="67">
        <v>0</v>
      </c>
    </row>
    <row r="59" spans="1:8" s="148" customFormat="1">
      <c r="A59" s="249"/>
      <c r="B59" s="253"/>
      <c r="C59" s="35" t="s">
        <v>64</v>
      </c>
      <c r="D59" s="47"/>
      <c r="E59" s="21">
        <v>0</v>
      </c>
      <c r="F59" s="21">
        <v>0</v>
      </c>
      <c r="G59" s="21">
        <v>0</v>
      </c>
      <c r="H59" s="21">
        <v>0</v>
      </c>
    </row>
    <row r="60" spans="1:8" s="148" customFormat="1">
      <c r="A60" s="249"/>
      <c r="B60" s="253"/>
      <c r="C60" s="35" t="s">
        <v>65</v>
      </c>
      <c r="D60" s="47"/>
      <c r="E60" s="21">
        <v>0</v>
      </c>
      <c r="F60" s="21">
        <v>0</v>
      </c>
      <c r="G60" s="21">
        <v>0</v>
      </c>
      <c r="H60" s="21">
        <v>0</v>
      </c>
    </row>
    <row r="61" spans="1:8" s="148" customFormat="1">
      <c r="A61" s="249"/>
      <c r="B61" s="253"/>
      <c r="C61" s="35" t="s">
        <v>66</v>
      </c>
      <c r="D61" s="47"/>
      <c r="E61" s="21">
        <v>0</v>
      </c>
      <c r="F61" s="21">
        <v>0</v>
      </c>
      <c r="G61" s="21">
        <v>0</v>
      </c>
      <c r="H61" s="21">
        <v>0</v>
      </c>
    </row>
    <row r="62" spans="1:8" ht="21.75" customHeight="1">
      <c r="A62" s="249" t="s">
        <v>377</v>
      </c>
      <c r="B62" s="253" t="s">
        <v>375</v>
      </c>
      <c r="C62" s="35" t="s">
        <v>61</v>
      </c>
      <c r="D62" s="47" t="s">
        <v>380</v>
      </c>
      <c r="E62" s="21">
        <f>SUM(E63:E67)</f>
        <v>0</v>
      </c>
      <c r="F62" s="21">
        <f>SUM(F63:F67)</f>
        <v>3733</v>
      </c>
      <c r="G62" s="21">
        <f>SUM(G63:G67)</f>
        <v>3732.2016800000001</v>
      </c>
      <c r="H62" s="21">
        <f>SUM(H63:H67)</f>
        <v>3732.2016800000001</v>
      </c>
    </row>
    <row r="63" spans="1:8" ht="21.75" customHeight="1">
      <c r="A63" s="249"/>
      <c r="B63" s="253"/>
      <c r="C63" s="35" t="s">
        <v>62</v>
      </c>
      <c r="D63" s="47"/>
      <c r="E63" s="21">
        <v>0</v>
      </c>
      <c r="F63" s="21">
        <v>0</v>
      </c>
      <c r="G63" s="21">
        <v>0</v>
      </c>
      <c r="H63" s="21">
        <v>0</v>
      </c>
    </row>
    <row r="64" spans="1:8" ht="21.75" customHeight="1">
      <c r="A64" s="249"/>
      <c r="B64" s="253"/>
      <c r="C64" s="35" t="s">
        <v>63</v>
      </c>
      <c r="D64" s="47"/>
      <c r="E64" s="21">
        <v>0</v>
      </c>
      <c r="F64" s="21">
        <v>3733</v>
      </c>
      <c r="G64" s="167">
        <v>3732.2016800000001</v>
      </c>
      <c r="H64" s="167">
        <v>3732.2016800000001</v>
      </c>
    </row>
    <row r="65" spans="1:8" ht="21.75" customHeight="1">
      <c r="A65" s="249"/>
      <c r="B65" s="253"/>
      <c r="C65" s="35" t="s">
        <v>64</v>
      </c>
      <c r="D65" s="47"/>
      <c r="E65" s="21">
        <v>0</v>
      </c>
      <c r="F65" s="21">
        <v>0</v>
      </c>
      <c r="G65" s="21">
        <v>0</v>
      </c>
      <c r="H65" s="21">
        <v>0</v>
      </c>
    </row>
    <row r="66" spans="1:8" ht="21.75" customHeight="1">
      <c r="A66" s="249"/>
      <c r="B66" s="253"/>
      <c r="C66" s="35" t="s">
        <v>65</v>
      </c>
      <c r="D66" s="47"/>
      <c r="E66" s="21">
        <v>0</v>
      </c>
      <c r="F66" s="21">
        <v>0</v>
      </c>
      <c r="G66" s="21">
        <v>0</v>
      </c>
      <c r="H66" s="21">
        <v>0</v>
      </c>
    </row>
    <row r="67" spans="1:8" ht="21.75" customHeight="1">
      <c r="A67" s="249"/>
      <c r="B67" s="253"/>
      <c r="C67" s="35" t="s">
        <v>66</v>
      </c>
      <c r="D67" s="47"/>
      <c r="E67" s="21">
        <v>0</v>
      </c>
      <c r="F67" s="21">
        <v>0</v>
      </c>
      <c r="G67" s="21">
        <v>0</v>
      </c>
      <c r="H67" s="21">
        <v>0</v>
      </c>
    </row>
    <row r="68" spans="1:8" s="148" customFormat="1">
      <c r="A68" s="249" t="s">
        <v>379</v>
      </c>
      <c r="B68" s="250" t="s">
        <v>376</v>
      </c>
      <c r="C68" s="35" t="s">
        <v>61</v>
      </c>
      <c r="D68" s="47" t="s">
        <v>380</v>
      </c>
      <c r="E68" s="21">
        <f>SUM(E69:E73)</f>
        <v>0</v>
      </c>
      <c r="F68" s="21">
        <f>SUM(F69:F73)</f>
        <v>11482.8</v>
      </c>
      <c r="G68" s="21">
        <f>SUM(G69:G73)</f>
        <v>11482.8</v>
      </c>
      <c r="H68" s="21">
        <f>SUM(H69:H73)</f>
        <v>11482.8</v>
      </c>
    </row>
    <row r="69" spans="1:8" s="148" customFormat="1">
      <c r="A69" s="249"/>
      <c r="B69" s="251"/>
      <c r="C69" s="35" t="s">
        <v>62</v>
      </c>
      <c r="D69" s="47"/>
      <c r="E69" s="21">
        <v>0</v>
      </c>
      <c r="F69" s="21">
        <v>0</v>
      </c>
      <c r="G69" s="21">
        <v>0</v>
      </c>
      <c r="H69" s="21">
        <v>0</v>
      </c>
    </row>
    <row r="70" spans="1:8" s="148" customFormat="1">
      <c r="A70" s="249"/>
      <c r="B70" s="251"/>
      <c r="C70" s="35" t="s">
        <v>63</v>
      </c>
      <c r="D70" s="47"/>
      <c r="E70" s="21">
        <v>0</v>
      </c>
      <c r="F70" s="21">
        <v>11482.8</v>
      </c>
      <c r="G70" s="67">
        <v>11482.8</v>
      </c>
      <c r="H70" s="67">
        <v>11482.8</v>
      </c>
    </row>
    <row r="71" spans="1:8" s="148" customFormat="1">
      <c r="A71" s="249"/>
      <c r="B71" s="251"/>
      <c r="C71" s="35" t="s">
        <v>64</v>
      </c>
      <c r="D71" s="47"/>
      <c r="E71" s="21">
        <v>0</v>
      </c>
      <c r="F71" s="21">
        <v>0</v>
      </c>
      <c r="G71" s="21">
        <v>0</v>
      </c>
      <c r="H71" s="21">
        <v>0</v>
      </c>
    </row>
    <row r="72" spans="1:8" s="148" customFormat="1">
      <c r="A72" s="249"/>
      <c r="B72" s="251"/>
      <c r="C72" s="35" t="s">
        <v>65</v>
      </c>
      <c r="D72" s="47"/>
      <c r="E72" s="21">
        <v>0</v>
      </c>
      <c r="F72" s="21">
        <v>0</v>
      </c>
      <c r="G72" s="21">
        <v>0</v>
      </c>
      <c r="H72" s="21">
        <v>0</v>
      </c>
    </row>
    <row r="73" spans="1:8" s="148" customFormat="1">
      <c r="A73" s="249"/>
      <c r="B73" s="252"/>
      <c r="C73" s="35" t="s">
        <v>66</v>
      </c>
      <c r="D73" s="47"/>
      <c r="E73" s="21">
        <v>0</v>
      </c>
      <c r="F73" s="21">
        <v>0</v>
      </c>
      <c r="G73" s="21">
        <v>0</v>
      </c>
      <c r="H73" s="21">
        <v>0</v>
      </c>
    </row>
    <row r="74" spans="1:8" s="148" customFormat="1">
      <c r="A74" s="249" t="s">
        <v>381</v>
      </c>
      <c r="B74" s="250" t="s">
        <v>378</v>
      </c>
      <c r="C74" s="35" t="s">
        <v>61</v>
      </c>
      <c r="D74" s="47" t="s">
        <v>380</v>
      </c>
      <c r="E74" s="21">
        <f>SUM(E75:E79)</f>
        <v>0</v>
      </c>
      <c r="F74" s="21">
        <f>SUM(F75:F79)</f>
        <v>239.63319000000001</v>
      </c>
      <c r="G74" s="21">
        <f>SUM(G75:G79)</f>
        <v>239.63319000000001</v>
      </c>
      <c r="H74" s="21">
        <f>SUM(H75:H79)</f>
        <v>239.63319000000001</v>
      </c>
    </row>
    <row r="75" spans="1:8" s="148" customFormat="1">
      <c r="A75" s="249"/>
      <c r="B75" s="251"/>
      <c r="C75" s="35" t="s">
        <v>62</v>
      </c>
      <c r="D75" s="47"/>
      <c r="E75" s="21">
        <v>0</v>
      </c>
      <c r="F75" s="21">
        <v>0</v>
      </c>
      <c r="G75" s="21">
        <v>0</v>
      </c>
      <c r="H75" s="21">
        <v>0</v>
      </c>
    </row>
    <row r="76" spans="1:8" s="148" customFormat="1">
      <c r="A76" s="249"/>
      <c r="B76" s="251"/>
      <c r="C76" s="35" t="s">
        <v>63</v>
      </c>
      <c r="D76" s="47"/>
      <c r="E76" s="21">
        <v>0</v>
      </c>
      <c r="F76" s="21">
        <v>239.63319000000001</v>
      </c>
      <c r="G76" s="67">
        <v>239.63319000000001</v>
      </c>
      <c r="H76" s="67">
        <v>239.63319000000001</v>
      </c>
    </row>
    <row r="77" spans="1:8" s="148" customFormat="1">
      <c r="A77" s="249"/>
      <c r="B77" s="251"/>
      <c r="C77" s="35" t="s">
        <v>64</v>
      </c>
      <c r="D77" s="47"/>
      <c r="E77" s="21">
        <v>0</v>
      </c>
      <c r="F77" s="21">
        <v>0</v>
      </c>
      <c r="G77" s="21">
        <v>0</v>
      </c>
      <c r="H77" s="21">
        <v>0</v>
      </c>
    </row>
    <row r="78" spans="1:8" s="148" customFormat="1">
      <c r="A78" s="249"/>
      <c r="B78" s="251"/>
      <c r="C78" s="35" t="s">
        <v>65</v>
      </c>
      <c r="D78" s="47"/>
      <c r="E78" s="21">
        <v>0</v>
      </c>
      <c r="F78" s="21">
        <v>0</v>
      </c>
      <c r="G78" s="21">
        <v>0</v>
      </c>
      <c r="H78" s="21">
        <v>0</v>
      </c>
    </row>
    <row r="79" spans="1:8" s="148" customFormat="1">
      <c r="A79" s="249"/>
      <c r="B79" s="252"/>
      <c r="C79" s="35" t="s">
        <v>66</v>
      </c>
      <c r="D79" s="47"/>
      <c r="E79" s="21">
        <v>0</v>
      </c>
      <c r="F79" s="21">
        <v>0</v>
      </c>
      <c r="G79" s="21">
        <v>0</v>
      </c>
      <c r="H79" s="21">
        <v>0</v>
      </c>
    </row>
  </sheetData>
  <mergeCells count="29">
    <mergeCell ref="B8:B13"/>
    <mergeCell ref="A8:A13"/>
    <mergeCell ref="A3:H3"/>
    <mergeCell ref="A5:A6"/>
    <mergeCell ref="B5:B6"/>
    <mergeCell ref="C5:C6"/>
    <mergeCell ref="E5:H5"/>
    <mergeCell ref="B14:B19"/>
    <mergeCell ref="A14:A19"/>
    <mergeCell ref="A26:A31"/>
    <mergeCell ref="B26:B31"/>
    <mergeCell ref="B20:B25"/>
    <mergeCell ref="A20:A25"/>
    <mergeCell ref="B44:B49"/>
    <mergeCell ref="B50:B55"/>
    <mergeCell ref="A44:A49"/>
    <mergeCell ref="A50:A55"/>
    <mergeCell ref="B32:B37"/>
    <mergeCell ref="B38:B43"/>
    <mergeCell ref="A32:A37"/>
    <mergeCell ref="A38:A43"/>
    <mergeCell ref="A68:A73"/>
    <mergeCell ref="B68:B73"/>
    <mergeCell ref="A74:A79"/>
    <mergeCell ref="B74:B79"/>
    <mergeCell ref="A56:A61"/>
    <mergeCell ref="B56:B61"/>
    <mergeCell ref="A62:A67"/>
    <mergeCell ref="B62:B67"/>
  </mergeCells>
  <pageMargins left="0.70866141732283472" right="0.70866141732283472" top="0.49" bottom="0.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11</vt:lpstr>
      <vt:lpstr>15 внебюджет</vt:lpstr>
      <vt:lpstr>12</vt:lpstr>
      <vt:lpstr>14</vt:lpstr>
      <vt:lpstr>15</vt:lpstr>
      <vt:lpstr>'11'!Заголовки_для_печати</vt:lpstr>
      <vt:lpstr>'12'!Заголовки_для_печати</vt:lpstr>
      <vt:lpstr>'14'!Заголовки_для_печати</vt:lpstr>
      <vt:lpstr>'15'!Заголовки_для_печати</vt:lpstr>
      <vt:lpstr>'12'!Область_печати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Ratimir</cp:lastModifiedBy>
  <cp:lastPrinted>2022-02-28T05:30:25Z</cp:lastPrinted>
  <dcterms:created xsi:type="dcterms:W3CDTF">2011-03-10T10:26:24Z</dcterms:created>
  <dcterms:modified xsi:type="dcterms:W3CDTF">2022-03-24T03:07:37Z</dcterms:modified>
</cp:coreProperties>
</file>