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ось" r:id="rId1" sheetId="1" state="visible"/>
    <sheet name="Снежный баран" r:id="rId2" sheetId="2" state="visible"/>
    <sheet name="Соболь" r:id="rId3" sheetId="3" state="visible"/>
    <sheet name="Рысь" r:id="rId4" sheetId="4" state="visible"/>
    <sheet name="Бурый медведь" r:id="rId5" sheetId="5" state="visible"/>
    <sheet name="Выдра" r:id="rId6" sheetId="6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<sst xmlns="http://schemas.openxmlformats.org/spreadsheetml/2006/main" xmlns:a="http://schemas.openxmlformats.org/drawingml/2006/main" xmlns:a15="http://schemas.microsoft.com/office/drawing/2012/main" xmlns:asvg="http://schemas.microsoft.com/office/drawing/2016/SVG/main" xmlns:c="http://schemas.openxmlformats.org/drawingml/2006/chart" xmlns:co="http://ncloudtech.com" xmlns:co-ooxml="http://ncloudtech.com/ooxml" xmlns:m="http://schemas.openxmlformats.org/officeDocument/2006/math" xmlns:mc="http://schemas.openxmlformats.org/markup-compatibility/2006" xmlns:o="urn:schemas-microsoft-com:office:office" xmlns:p="http://schemas.openxmlformats.org/presentationml/2006/main" xmlns:pic="http://schemas.openxmlformats.org/drawingml/2006/picture" xmlns:r="http://schemas.openxmlformats.org/officeDocument/2006/relationships" xmlns:s="http://schemas.openxmlformats.org/officeDocument/2006/sharedTypes" xmlns:sl="http://schemas.openxmlformats.org/schemaLibrary/2006/main" xmlns:v="urn:schemas-microsoft-com:vml" xmlns:w="http://schemas.openxmlformats.org/wordprocessingml/2006/main" xmlns:w10="urn:schemas-microsoft-com:office:word" xmlns:w14="http://schemas.microsoft.com/office/word/2010/wordml" xmlns:w15="http://schemas.microsoft.com/office/word/2012/wordml" xmlns:wp="http://schemas.openxmlformats.org/drawingml/2006/wordprocessingDrawing" xmlns:wpg="http://schemas.microsoft.com/office/word/2010/wordprocessingGroup" xmlns:wps="http://schemas.microsoft.com/office/word/2010/wordprocessingShape" xmlns:x="urn:schemas-microsoft-com:office:excel" xmlns:x14="http://schemas.microsoft.com/office/spreadsheetml/2009/9/main" xmlns:xdr="http://schemas.openxmlformats.org/drawingml/2006/spreadsheetDrawing" xmlns:xm="http://schemas.microsoft.com/office/excel/2006/main" mc:Ignorable="co co-ooxml w14 x14 w15">
  <si>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Проект квот добычи охотничьих ресурсов</t>
  </si>
  <si>
    <t>на период с 1 августа 2024 г. по 1 августа 2025 г.</t>
  </si>
  <si>
    <t>Субъект Российской Федерации: Камчатский край</t>
  </si>
  <si>
    <t>Вид охотничьих ресурсов: Лось</t>
  </si>
  <si>
    <t>№ п.п.</t>
  </si>
  <si>
    <t>Наименование муниципальных образований (районы, округа), охотничьих угодий, иных территорий</t>
  </si>
  <si>
    <t>Площадь охотничьего угодья, иной территории, тыс.га</t>
  </si>
  <si>
    <t>Численность охотничьих ресурсов, от которой  устанавливалась квота (объем) добычи, (особей)</t>
  </si>
  <si>
    <t>нин</t>
  </si>
  <si>
    <t>предыдущий год</t>
  </si>
  <si>
    <t>Предстоящий год</t>
  </si>
  <si>
    <t>Утвержденная квота добычи, особей</t>
  </si>
  <si>
    <t>Фактическая добыча, особей</t>
  </si>
  <si>
    <t>Максимально возможная квота (объем) добычи, особей</t>
  </si>
  <si>
    <t>Устанавливаемая квота добычи, особей</t>
  </si>
  <si>
    <t>2023-2024 г.</t>
  </si>
  <si>
    <t>2024-2025 г.</t>
  </si>
  <si>
    <t>всего</t>
  </si>
  <si>
    <t>в % от численности</t>
  </si>
  <si>
    <t>объем добычи для КМНС</t>
  </si>
  <si>
    <t>в том числе</t>
  </si>
  <si>
    <t>Всего</t>
  </si>
  <si>
    <t>освоение квоты, %</t>
  </si>
  <si>
    <t>в том числе для КМНС, особей</t>
  </si>
  <si>
    <t>взрослые животные (старше 1 года)</t>
  </si>
  <si>
    <t>до 1 года</t>
  </si>
  <si>
    <t>самцы во время гона</t>
  </si>
  <si>
    <t>без разделения по половому признаку</t>
  </si>
  <si>
    <t>I</t>
  </si>
  <si>
    <t>Быстринский район</t>
  </si>
  <si>
    <t>МОО "ООиР  Быстринского  р-на Камчатской области"охотничье угодье № 1 "Кекукский"</t>
  </si>
  <si>
    <t>МОО "ООиР  Быстринского  р-на Камчатской области" охотничье угодье № 9 "Быстринский"</t>
  </si>
  <si>
    <t>МОО "ООиР  Быстринского  р-на Камчатской области" охотничье угодье № 12 "Уксичанский"</t>
  </si>
  <si>
    <t>ООО "Соболь" охотничье угодье № 2 "Текловаямский"</t>
  </si>
  <si>
    <t>ООО "Алней" охотничье угодье № 4 "Чабинский"</t>
  </si>
  <si>
    <t>ООО "Алней" охотничье угодье "Алней"</t>
  </si>
  <si>
    <t>ООО "Алней" охотничье угодье № 19 "Сухарики"</t>
  </si>
  <si>
    <t>ООО "Алней" охотничье угодье № 23"Кимитинский"</t>
  </si>
  <si>
    <t>ООО "Тройка" охотничье угодье № 5 "Верхнетихой"</t>
  </si>
  <si>
    <t>ООО "Скара" охотничье угодье № 6 "Янпатский"</t>
  </si>
  <si>
    <t xml:space="preserve">ООО "Скара" охотничье угодье "Скара" </t>
  </si>
  <si>
    <t>ООО "Ара" охотничье угодье № 13 "Тополовский"</t>
  </si>
  <si>
    <t>ООО "Диана" охотничье угодье № 16 "Романовский"</t>
  </si>
  <si>
    <t>ООО "Диана" охотничье угодье № 25 "Облуковинское"</t>
  </si>
  <si>
    <t>ООО "Северная рыбодобывающая компания" охотничье угодье № 17 "Рассошинский"</t>
  </si>
  <si>
    <t>ООО "КАДАР" охотничье угодье № 18 "Сопочный"</t>
  </si>
  <si>
    <t>ООО "Тваянский" охотничье угодье № 20 "Тваянский"</t>
  </si>
  <si>
    <t>ООО "Ичанга" охотничье угодье № 21 "Ичинский"</t>
  </si>
  <si>
    <t>ООО "Ичанга" охотничье угодье № 22 "Семеновский"</t>
  </si>
  <si>
    <t>ООО "Асача" охотничье угодье № 28 "Андриановский"</t>
  </si>
  <si>
    <t>ООО "Ичанга" охотничье угодье № 29 "Копылье"</t>
  </si>
  <si>
    <t>общедоступное охотничье угодье № 3 "Рыбный"</t>
  </si>
  <si>
    <t>заказник "Ичинский"</t>
  </si>
  <si>
    <t>Зона особой охраны природного парка "Вулканы Камчатки"</t>
  </si>
  <si>
    <t>II</t>
  </si>
  <si>
    <t>Елизовский район</t>
  </si>
  <si>
    <t>ООО Фирма "Жупанова" охотничье угодье № 1 "Бивуачный"</t>
  </si>
  <si>
    <t>ООО "Ласка" охотничье угодье № 2 "Константиновский"</t>
  </si>
  <si>
    <t>ООО "Хребтовая" охотничье угодье № 3 "Сопочка на Долу"</t>
  </si>
  <si>
    <t xml:space="preserve">ООО "Заимка" охотничье угодье № 4 "Правожупановское" </t>
  </si>
  <si>
    <t xml:space="preserve">ООО Фирма "Пурга" охотничье угодье № 10 "Кедровское" </t>
  </si>
  <si>
    <t>ООО Фирма "Пурга" охотничье угодье № 6 "Березово-Карымский"</t>
  </si>
  <si>
    <t>ООО "Семячик"  охотничье угодье № 7 "Семячик"</t>
  </si>
  <si>
    <t>ООО Фирма "Пурга" охотничье угодье № 8 "Мальцевский"</t>
  </si>
  <si>
    <t>ООО Фирма "Пурга" охотничье угодье № 9 "Лебяжий"</t>
  </si>
  <si>
    <t>ООО "Семячик" охотничье угодье № 11 "Карымский"</t>
  </si>
  <si>
    <t>ООО Фирма "Пурга" охотничье угодье № 13 "Верхнегаванский"</t>
  </si>
  <si>
    <t>ООО Фирма "Пурга" охотничье угодье № 14 "Нижнегаванский"</t>
  </si>
  <si>
    <t>ООО Фирма "Пурга" охотничье угодье № 16 "Нижнежупановский"</t>
  </si>
  <si>
    <t>ООО Фирма "Пурга" охотничье угодье № 22 "Вершинский"</t>
  </si>
  <si>
    <t>ООО Фирма "Пурга" охотничье угодье № 23 "Дзендзурский"</t>
  </si>
  <si>
    <t>ООО Фирма "Пурга" охотничье угодье № 24 "Теплый"</t>
  </si>
  <si>
    <t>ООО Фирма "Пурга" охотничье угодье № 25 "Фигурный"</t>
  </si>
  <si>
    <t>ООО "Скара" охотничье угодье № 12 "Юртинский"</t>
  </si>
  <si>
    <t>ООО "ЖАКАН ПЛЮС" охотничье угодье № 17 "Немтик"</t>
  </si>
  <si>
    <t>ООО "Охота" охотничье угодье № 18 "Кижиченок"</t>
  </si>
  <si>
    <t>ООО "Вита" охотничье угодье № 19 "Ганальское-Стеновское"</t>
  </si>
  <si>
    <t>ООО "Кречет-Тур" охотничье угодье № 26 "Островновский"</t>
  </si>
  <si>
    <t>ООО "Кречет-Тур" охотничье угодье № 29 "Верхненалычевский"</t>
  </si>
  <si>
    <t>ООО "Дуплет" охотничье угодье № 27 "Калыгирь"</t>
  </si>
  <si>
    <t>ООО "Наяда" охотничье угодье № 28 "Степановский"</t>
  </si>
  <si>
    <t>РО "КОЯНА" охотничье угодье № 30 "Нижненалычевский"</t>
  </si>
  <si>
    <t>ООО "Чируч" охотничье угодье № 32 "Мутновский"</t>
  </si>
  <si>
    <t>ООО "Чируч" охотничье угодье № 39 "Паратунский"</t>
  </si>
  <si>
    <t>ООО "Асачинское" охотничье угодье № 33-А "Асачинский"</t>
  </si>
  <si>
    <t>ООО "Асача" охотничье угодье № 33-Б "Асачинский"</t>
  </si>
  <si>
    <t>ООО "Асача" охотничье угодье № 34 "Правоходуткинский"</t>
  </si>
  <si>
    <t xml:space="preserve">ООО "Ургуй" охотничье угодье № 35 "Левоходуткинское"  </t>
  </si>
  <si>
    <t>ООО "Ургуй" охотничье угодье № 36 "Малоходуткинский"</t>
  </si>
  <si>
    <t>ООО "Чубак" охотничье угодье № 35-В "Левоходуткинское"</t>
  </si>
  <si>
    <t>ООО "Урсус" охотничье угодье № 37 "Вестник"</t>
  </si>
  <si>
    <t>ООО "Ажица" охотничье угодье № 38-А "Быстринский-Дукук"</t>
  </si>
  <si>
    <t>Камчатское региональное отделение ВОО охотничье угодье № 41 "Вилючинский"</t>
  </si>
  <si>
    <t>Камчатское региональное отделение ВОО охотничье угодье № 40 "Прибрежный"</t>
  </si>
  <si>
    <t>ККООиР охотхозяйство № 42 "Начикинское"</t>
  </si>
  <si>
    <t>ККООиР охотхозяйство № 43 "Пиначевское"</t>
  </si>
  <si>
    <t>ООО "Орлан" охотничье угодье "Тимановское"</t>
  </si>
  <si>
    <t>общедоступное охотничье угодье № 38-В "Быстринский-Малкинский"</t>
  </si>
  <si>
    <t>заказник "Берег Чубука</t>
  </si>
  <si>
    <t>заказник "Мыс Налычева"</t>
  </si>
  <si>
    <t>заказник "Сурчиный"</t>
  </si>
  <si>
    <t>заказник "Тимоновский"</t>
  </si>
  <si>
    <t>природный парк "Вулканы Камчатки"</t>
  </si>
  <si>
    <t>городской округ г. Петропавловска-Камчатского</t>
  </si>
  <si>
    <t>102 лесничество МО РФ</t>
  </si>
  <si>
    <t>III</t>
  </si>
  <si>
    <t>Мильковский район</t>
  </si>
  <si>
    <t>1</t>
  </si>
  <si>
    <t>ООО "ЖАКАН ПЛЮС" охотничье угодье № 1 "Козыревский"</t>
  </si>
  <si>
    <t>2</t>
  </si>
  <si>
    <t>ООО "ЖАКАН ПЛЮС" охотничье угодье № 3 "Сокорецкий"</t>
  </si>
  <si>
    <t>3</t>
  </si>
  <si>
    <t>ООО "Мильлесохота" охотничье угодье "Восточный"</t>
  </si>
  <si>
    <t>4</t>
  </si>
  <si>
    <t>ООО "Асача" охотничье угодье № 2 "Сухарики"</t>
  </si>
  <si>
    <t>5</t>
  </si>
  <si>
    <t>ООО "Асача" охотничье угодье № 17 "Урцевский"</t>
  </si>
  <si>
    <t>6</t>
  </si>
  <si>
    <t>ООО "Асача" охотничье угодье № 4 "Промхоз Мильковский"</t>
  </si>
  <si>
    <t>7</t>
  </si>
  <si>
    <t>ООО "Халмин" охотничье угодье № 9 "Халминский"</t>
  </si>
  <si>
    <t>8</t>
  </si>
  <si>
    <t>ООО "Кречет-Тур" охотничье угодье № 10 "Толбачикское"</t>
  </si>
  <si>
    <t>9</t>
  </si>
  <si>
    <t>ООО "Балуй" охотничье угодье № 12 "Никольско-Максимовское"</t>
  </si>
  <si>
    <t>10</t>
  </si>
  <si>
    <t>ООО "Ипуин" охотничье угодье № 14 "Щапинское"</t>
  </si>
  <si>
    <t>11</t>
  </si>
  <si>
    <t>ООО "Ипуин" охотничье угодье № 21 "Кирганик"</t>
  </si>
  <si>
    <t>12</t>
  </si>
  <si>
    <t>ООО "Трофеи Камчатки" охотничье угодье № 23 "Вахвинское"</t>
  </si>
  <si>
    <t>13</t>
  </si>
  <si>
    <t>ООО "Кавыча" охотничье угодье № 24 "Кавычинский"</t>
  </si>
  <si>
    <t>14</t>
  </si>
  <si>
    <t>ООО "АЖАБАЧЬЕ" охотничье угодье № 30 "Озерная- Толбачикская"</t>
  </si>
  <si>
    <t>15</t>
  </si>
  <si>
    <t>ОО Мильковская районная АКМНС охотничье угодье № 31 "Санопадьский"</t>
  </si>
  <si>
    <t>16</t>
  </si>
  <si>
    <t>ОО Мильковская районная АКМНС охотничье угодье № 35 "Генералка"</t>
  </si>
  <si>
    <t>17</t>
  </si>
  <si>
    <t>Камчатская региональная общественная организация "Атласовское ОРО" охотничье угодье № 32 "Атласовский"</t>
  </si>
  <si>
    <t>18</t>
  </si>
  <si>
    <t>ООО "НП Кутх" охотничье угодье № 36 "Валагинский"</t>
  </si>
  <si>
    <t>19</t>
  </si>
  <si>
    <t>ООО "НП Кутх" охотничье угодье № 37 "Шаромский мыс"</t>
  </si>
  <si>
    <t>20</t>
  </si>
  <si>
    <t>ООО "Геотур" охотничье угодье № 39 "Озерная Камчатка"</t>
  </si>
  <si>
    <t>21</t>
  </si>
  <si>
    <t>Мильковское РООиР охотничье угодье № 40 "Центральный"</t>
  </si>
  <si>
    <t>22</t>
  </si>
  <si>
    <t>ООО "Светлое" охотничье угодье № 19 "Темный"</t>
  </si>
  <si>
    <t>23</t>
  </si>
  <si>
    <t>общедоступное охотничье угодье № 38 "Пущинский"</t>
  </si>
  <si>
    <t>24</t>
  </si>
  <si>
    <t>заказник "Колычевская Тундра"</t>
  </si>
  <si>
    <t>25</t>
  </si>
  <si>
    <t>заказник "Бобровый"</t>
  </si>
  <si>
    <t>26</t>
  </si>
  <si>
    <t>заказник "Таежный"</t>
  </si>
  <si>
    <t>IV</t>
  </si>
  <si>
    <t>Соболевский район</t>
  </si>
  <si>
    <t>ООО "Ича-Фиш" охотничье угодье № 1 "Низконско-Кенашенское"</t>
  </si>
  <si>
    <t>ООО ПХ "Соболевское-охота" охотничье угодье "Садушкинско-Коопское"</t>
  </si>
  <si>
    <t>ООО ПХ "Соболевское-охота" охотничье угодье "Хейванско-Колпаковское"</t>
  </si>
  <si>
    <t>ООО ПХ "Соболевское-охота" охотничье угодье № 13 "Киумшич"</t>
  </si>
  <si>
    <t>ООО ПХ "Соболевское-охота" охотничье угодье № 12 "Большереченский"</t>
  </si>
  <si>
    <t>ООО ПХ "Соболевское-охота" охотничье угодье № 21 "Кылкиш"</t>
  </si>
  <si>
    <t>ООО ПХ "Соболевское-охота" охотничье угодье № 24 "Кехтинский"</t>
  </si>
  <si>
    <t>ООО "ТПС-ФИШ" охотничье угодье № 30 "Устьевой"</t>
  </si>
  <si>
    <t>ООО "Чубук" охотничье угодье № 10-Б "Верхнеколпаковский"</t>
  </si>
  <si>
    <t xml:space="preserve">ООО "Чубук" охотничье угодье № 18 "Озерновское" </t>
  </si>
  <si>
    <t xml:space="preserve">ООО "Чубук" охотничье угодье № 23 "Касангско-Левокольское" </t>
  </si>
  <si>
    <t>ООО "Диана" охотничье угодье № 5 "Крутогоровский"</t>
  </si>
  <si>
    <t>ООО "Промысловик" охотничье угодье № 7-А "Колпаковский"</t>
  </si>
  <si>
    <t>ООО "Промысловик" охотничье угодье № 8 "Брюмкинский"</t>
  </si>
  <si>
    <t>ООО "Промысловик" охотничье угодье № 17 "Киненкийский"</t>
  </si>
  <si>
    <t>ООО "Промысловик" охотничье угодье № 19 "Средневоровской"</t>
  </si>
  <si>
    <t xml:space="preserve">ООО "Промысловик" охотничье угодье № 28 "Немтикско - Пымтинское" </t>
  </si>
  <si>
    <t>ООО "Урсус" охотничье угодье № 9 "Хейванский"</t>
  </si>
  <si>
    <t>ООО "Урсус" охотничье угодье № 10-А "Верхнеколпаковский"</t>
  </si>
  <si>
    <t>РО "Ивановы" охотничье угодье № 26 "Правокольский"</t>
  </si>
  <si>
    <t>ККООиР охотничье угодье № 31 "Прибрежный"</t>
  </si>
  <si>
    <t>ККООиР охотничье угодье № 32 "Горный"</t>
  </si>
  <si>
    <t>ИП Яркова Любовь Рустамжановна охотничье угодье № 11 "Пумшумский"</t>
  </si>
  <si>
    <t>общедоступное охотничье угодье № 33 "Правоворовской"</t>
  </si>
  <si>
    <t>V</t>
  </si>
  <si>
    <t>Усть-Большерецкий район</t>
  </si>
  <si>
    <t>ООО "Порожистый" охотничье угодье № 1 "Порожистый"</t>
  </si>
  <si>
    <t>ООО "ОПП Кихчик" охотничье угодье № 2 "Кихчик"</t>
  </si>
  <si>
    <t>ООО "УК ЖКХ" охотничье угодье № 3 "Хомутинский"</t>
  </si>
  <si>
    <t>ККООиР охотничье угодье № 24 "Банный"</t>
  </si>
  <si>
    <t>ККООиР охотничье угодье № 25 "Апачинский"</t>
  </si>
  <si>
    <t>ККООиР охотничье угодье № 26 "Приморский"</t>
  </si>
  <si>
    <t>ООО "Ишала" охотничье угодье № 4 "Утинский"</t>
  </si>
  <si>
    <t>ООО "Быстрая" охотничье угодье № 6 "Быстринский"</t>
  </si>
  <si>
    <t>ООО "Гольцовка" охотничье угодье № 7 "Верхнегольцовский"</t>
  </si>
  <si>
    <t>ООО "Беркут" охотничье угодье № 8 "Ипельский"</t>
  </si>
  <si>
    <t>ООО "Хребтовая" охотничье угодье № 9 "Хребтовский"</t>
  </si>
  <si>
    <t>ООО "Хребтовая" охотничье угодье № 11 "Апачанский"</t>
  </si>
  <si>
    <t>ООО "Карымчина" охотничье угодье № 13 "Карымчинское"</t>
  </si>
  <si>
    <t>ООО "Корсак" охотничье угодье № 14 "Маркеевский"</t>
  </si>
  <si>
    <t>ООО "Корсак" охотничье угодье № 18 "Саванский"</t>
  </si>
  <si>
    <t>ООО "Кальдера Опалы" охотничье угодье № 15 "Опалинский"</t>
  </si>
  <si>
    <t>ООО "Верховья Опалы" охотничье угодье № 16 "Верхнеопалинский"</t>
  </si>
  <si>
    <t>ООО "Хетик" охотничье угодье № 19 "Хетикский"</t>
  </si>
  <si>
    <t>ООО "Ольга" охотничье угодье № 20 "Голыгинский"</t>
  </si>
  <si>
    <t>ООО "Дуксинауч" охотничье угодье № 21 "Кузанекский"</t>
  </si>
  <si>
    <t>ООО "Наяда" охотничье угодье № 23 "Пуконка"</t>
  </si>
  <si>
    <t>ООО "Камчатский медведь" охотничье угодье № 22 "Верхнеголыгинский"</t>
  </si>
  <si>
    <t>ИП Дармилова А.М. охотничье угодье № 17 "Малый Ипельский"</t>
  </si>
  <si>
    <t>общедоступное охотничье угодье № 5 "Начиловский"</t>
  </si>
  <si>
    <t>заказник "Река Удочка"</t>
  </si>
  <si>
    <t>VI</t>
  </si>
  <si>
    <t>Усть-Камчатский район</t>
  </si>
  <si>
    <t>ООО "КОПХ" охотничье угодье № 1 "Еловые дали"</t>
  </si>
  <si>
    <t>ООО "КОПХ" охотничье угодье № 17 "Листвяги"</t>
  </si>
  <si>
    <t>ООО "КОПХ" охотничье угодье № 26 "Левая Половинная"</t>
  </si>
  <si>
    <t>ООО "Рысь" охотничье угодье № 4 "Озерная"</t>
  </si>
  <si>
    <t>ООО "Кротон" охотничье угодье № 5 "Левая"</t>
  </si>
  <si>
    <t>ООО "Утгард" охотничье угодье № 12 "Верхняя Двухюрточная"</t>
  </si>
  <si>
    <t>ООО "Утгард" охотничье угодье № 32 "Фомкин"</t>
  </si>
  <si>
    <t>ООО "Утгард" охотничье угодье № 41 "Чажма"</t>
  </si>
  <si>
    <t>ООО "Утгард" охотничье угодье № 42 "Крапивинский"</t>
  </si>
  <si>
    <t>ООО НПК "Камаки" охотничье угодье № 14 "Белая"</t>
  </si>
  <si>
    <t>ООО НПК "Камаки" охотничье угодье № 16 "Каменское"</t>
  </si>
  <si>
    <t>ООО НПК "Камаки" охотничье угодье № 18 - А "Ильчинец"</t>
  </si>
  <si>
    <t>ООО НПК "Камаки" охотничье угодье № 10 "Юрьевский"</t>
  </si>
  <si>
    <t>ООО НПК "Камаки" охотничье угодье № 13 "Харчинский"</t>
  </si>
  <si>
    <t>ООО НПК "Камаки" охотничье угодье № 33 "Хапица"</t>
  </si>
  <si>
    <t>ООО НПК "Камаки" охотничье угодье № 36 "Шубертовский"</t>
  </si>
  <si>
    <t>ООО НПК "Камаки" охотничье угодье № 46 "Восточный"</t>
  </si>
  <si>
    <t>ООО "Барс" охотничье угодье № 11 "Алтын"</t>
  </si>
  <si>
    <t>ООО "Барс" охотничье угодье № 20 "Радуга"</t>
  </si>
  <si>
    <t>ООО "Барс" охотничье угодье № 25 "Култучный"</t>
  </si>
  <si>
    <t>ООО "Хапица"охотничье угодье № 19 "Новиковский"</t>
  </si>
  <si>
    <t>ООО "Хапица" охотничье угодье № 23 "Столбовое"</t>
  </si>
  <si>
    <t>ООО ОПТО "Скара" охотничье угодье № 28 "Правая Половинная - Крюки"</t>
  </si>
  <si>
    <t>ООО "КРЕРУК" охотничье угодье № 29 "Крерук"</t>
  </si>
  <si>
    <t>ООО "Базальт" охотничье угодье № 30 "Чаша"</t>
  </si>
  <si>
    <t>ООО "АЖАБАЧЬЕ" охотничье угодье № 35 "Ажабачье"</t>
  </si>
  <si>
    <t>27</t>
  </si>
  <si>
    <t>ООО "Рысь и Ко" охотничье угодье № 31 "Кахтун"</t>
  </si>
  <si>
    <t>28</t>
  </si>
  <si>
    <t>ООО "Балуй" охотничье угодье № 37 "Пятая"</t>
  </si>
  <si>
    <t>29</t>
  </si>
  <si>
    <t>ООО "Артемис" охотничье угодье № 38 "Быстрая"</t>
  </si>
  <si>
    <t>30</t>
  </si>
  <si>
    <t>ООО ОТПП "Живая вода" охотничье угодье № 40 "Сторож"</t>
  </si>
  <si>
    <t>31</t>
  </si>
  <si>
    <t>МОО "КООиР" охотничье угодье № 43 "Ключевской"</t>
  </si>
  <si>
    <t>32</t>
  </si>
  <si>
    <t>КАОО КМНС охотничье угодье № 45 "Западный"</t>
  </si>
  <si>
    <t>33</t>
  </si>
  <si>
    <t>ООО "СЕЛИНГ" охотничье угодье № 21 "Халница"</t>
  </si>
  <si>
    <t>34</t>
  </si>
  <si>
    <t>ОО "Усть-Камчатское РООиР" охотничье угодье № 44 "Озеро Нерпичье"</t>
  </si>
  <si>
    <t>35</t>
  </si>
  <si>
    <t>ООО "Асача" охотничье угодье № 2 "Кура"</t>
  </si>
  <si>
    <t>36</t>
  </si>
  <si>
    <t>общедоступное охотничье угодье № 39 "Андриановка"</t>
  </si>
  <si>
    <t>37</t>
  </si>
  <si>
    <t>заказник "Озеро Харчинское"</t>
  </si>
  <si>
    <t>38</t>
  </si>
  <si>
    <t>VII</t>
  </si>
  <si>
    <t>Карагинский район</t>
  </si>
  <si>
    <t>ООО "Карагинское" охотничье угодье "Карагинское"</t>
  </si>
  <si>
    <t>ООО "Рысь" охотничье угодье "Рысь"</t>
  </si>
  <si>
    <t>ОАО "Тигильское промысловое хозяйство" охотничье угодье № 8 "Ука"</t>
  </si>
  <si>
    <t>ООО "Селинг" охотничье угодье  № 9"Селинг"</t>
  </si>
  <si>
    <t>ООО "Компания "Терминал Запад" охотничье угодье № 11 "Маламваям"</t>
  </si>
  <si>
    <t>ООО "Аэроклуб "Камчатка" охотничье угодье № 16 "Дранкинский"</t>
  </si>
  <si>
    <t>ООО "Охот-Беринг" охотничье угодье № 13 "Озерновский"</t>
  </si>
  <si>
    <t>ТСО "Калал" (Горбуша) охотничье угодье № 2 "Тымлат"</t>
  </si>
  <si>
    <t>РО КМНС "Альпэаль" (Камбала) охотничье угодье № 3 "Карага"</t>
  </si>
  <si>
    <t>РО "Кайнын" охотничье угодье № 4 "Макаровка"</t>
  </si>
  <si>
    <t>ООО "Корякморепродукт" охотничье угодье № 15 "Ивашкинский"</t>
  </si>
  <si>
    <t>ТСО "Родник" охотничье угодье № 19 "Охотский"</t>
  </si>
  <si>
    <t>ООО "Скара" охотничье угодье № 20 "Парапольское"</t>
  </si>
  <si>
    <t>ООО "Карибу-Тур" охотничье угодье № 23 "Остров Карагинский"</t>
  </si>
  <si>
    <t>ООО ТК "Камчатка-Тур" охотничье угодье № 24 "Лагуна Казарок"</t>
  </si>
  <si>
    <t>общедоступное охотничье угодье № 1 "Паклаваям"</t>
  </si>
  <si>
    <t>общедоступное охотничье угодье № 12 "Ольховый"</t>
  </si>
  <si>
    <t>общедоступное охотничье угодье № 17 "Кичигинский"</t>
  </si>
  <si>
    <t>общедоступное охотничье угодье № 18 "Валаваямский"</t>
  </si>
  <si>
    <t>общедоступное охотничье угодье № 22 "Ивашкинский-Приморский"</t>
  </si>
  <si>
    <t>VIII</t>
  </si>
  <si>
    <t>Олюторский район</t>
  </si>
  <si>
    <t>ОО "Олюторское ООиР" охотничье угодье № 1 "Южный"</t>
  </si>
  <si>
    <t>ООО "Апукинское" охотничье угодье № 4 "Пахачинский"</t>
  </si>
  <si>
    <t>ООО "Апукинское" охотничье угодье № 7 "Олюторский"</t>
  </si>
  <si>
    <t>РО "Исток" охотничье угодье № 5 "Горный"</t>
  </si>
  <si>
    <t>ООО "Охот-Беринг" охотничье угодье № 6 "Бараний"</t>
  </si>
  <si>
    <t>ООО "Дельфин" охотничье угодье № 8 "Ачайваямский"</t>
  </si>
  <si>
    <t>ООО "Иянин Кутх Стилхед" охотничье угодье № 9 "Дальний"</t>
  </si>
  <si>
    <t>общедоступное охотничье угодье № 2 "Ветвейский"</t>
  </si>
  <si>
    <t>общедоступное охотничье угодье № 3 "Вывенский"</t>
  </si>
  <si>
    <t>общедоступное охотничье угодье № 10 "Два Озера"</t>
  </si>
  <si>
    <t>IX</t>
  </si>
  <si>
    <t>Пенжинский район</t>
  </si>
  <si>
    <t>ООО "Фарт" охотничье угодье № 8 "Уннейваямский"</t>
  </si>
  <si>
    <t>ООО "Фарт" охотничье угодье № 17 "Крайний</t>
  </si>
  <si>
    <t>ООО "Асача" охотничье угодье № 10 "Эссовеемский"</t>
  </si>
  <si>
    <t>ООО "Альфа Тур" охотничье угодье № 14 "Болотистый"</t>
  </si>
  <si>
    <t>РО КМНЭ "Тымкытын" охотничье угодье № 19 "Мургальский"</t>
  </si>
  <si>
    <t>ООО "Камчатский трофей" охотничье угодье № 9 "Энычаваямский"</t>
  </si>
  <si>
    <t>ООО "Эвентус" охотничье угодье № 15 "Аянкинский-Хиузный"</t>
  </si>
  <si>
    <t>общедоступное охотничье угодье № 1 "Пареньский"</t>
  </si>
  <si>
    <t>общедоступное охотничье угодье № 2 "Тылхой"</t>
  </si>
  <si>
    <t>общедоступное охотничье угодье № 3 "Микино"</t>
  </si>
  <si>
    <t>общедоступное охотничье угодье № 4 "Верхне-Окланский"</t>
  </si>
  <si>
    <t>общедоступное охотничье угодье № 5 "Нижне-Окланский"</t>
  </si>
  <si>
    <t>общедоступное охотничье угодье № 6 "Мамет"</t>
  </si>
  <si>
    <t>общедоступное охотничье угодье № 7 "Айнын"</t>
  </si>
  <si>
    <t>общедоступное охотничье угодье № 11 "Импенвеемский"</t>
  </si>
  <si>
    <t>общедоступное охотничье угодье № 12 "Черный"</t>
  </si>
  <si>
    <t>общедоступное охотничье угодье № 13 "Центральный"</t>
  </si>
  <si>
    <t>общедоступное охотничье угодье № 16 "Пенжинский"</t>
  </si>
  <si>
    <t>общедоступное охотничье угодье № 18 "Большой Аянкинский"</t>
  </si>
  <si>
    <t>X</t>
  </si>
  <si>
    <t>Тигильский район</t>
  </si>
  <si>
    <t>РО "Пенсепель" (Мыс) охотничье угодье № 1 "Тевинское"</t>
  </si>
  <si>
    <t>ОО "ПООиР" охотхозяйство "Паланское"</t>
  </si>
  <si>
    <t>ОО "ПООиР" охотничье угодье № 17 "Кокыртинский"</t>
  </si>
  <si>
    <t>ООО "Фарт" охотничье угодье № 6 "Кинкильское"</t>
  </si>
  <si>
    <t>СО "Кахтана" охотничье угодье № 14 "Нижне-Кахтанинский"</t>
  </si>
  <si>
    <t>ООО "ПХ Северо-Запад" охотничье угодье № 15 "Верхне-Кахтанинский"</t>
  </si>
  <si>
    <t>ООО "ПХ Северо-Запад" охотничье угодье № 18 "Качылынский"</t>
  </si>
  <si>
    <t>ООО "Рысь" охотничье угодье № 16 "Жиловой"</t>
  </si>
  <si>
    <t>ООО "Алней" охотничье угодье № 19 "Энпа"</t>
  </si>
  <si>
    <t>ООО "Алней" охотничье угодье № 21 "Усть-Воямпольский"</t>
  </si>
  <si>
    <t>РО "Юнэт" охотничье угодье № 20 "Атъавайско - Мутновское"</t>
  </si>
  <si>
    <t>ТСО "Камчадал" охотничье угодье № 22 "Кангора"</t>
  </si>
  <si>
    <t>РО "Сокол" охотничье угодье "Шишель"</t>
  </si>
  <si>
    <t>ОАО "Тигильское промысловое хозяйство" охотничье угодье № 34 "Шлен"</t>
  </si>
  <si>
    <t>ОАО "Тигильское промысловое хозяйство" охотничье угодье № 41 "Калгауч"</t>
  </si>
  <si>
    <t>ОАО "Тигильское промысловое хозяйство" охотничье угодье № 25 "Аманинский"</t>
  </si>
  <si>
    <t>ОАО "Тигильское промысловое хозяйство" охотничье угодье № 29 "Центральный"</t>
  </si>
  <si>
    <t>ООО "Иянин Кутх Стилхед" охотничье угодье № 30 "Омгонский"</t>
  </si>
  <si>
    <t>ООО "Иянин Кутх Стилхед" охотничье угодье № 43 "Хлебненско-Текловаямский"</t>
  </si>
  <si>
    <t>ООО "Иянин Кутх Стилхед" охотничье угодье № 35 "Седанкинский"</t>
  </si>
  <si>
    <t>ООО "Иянин Кутх Стилхед" охотничье угодье "Сопочный-Ушхский"</t>
  </si>
  <si>
    <t>ООО  "Ивнинг Стар" охотничье угодье № 45 "Медвежий"</t>
  </si>
  <si>
    <t>ООО "Ивнинг Стар" охотничье угодье № 71 "Утхолок"</t>
  </si>
  <si>
    <t>ООО "Ивнинг Стар" охотничье угодье № 64 "Морошечный"</t>
  </si>
  <si>
    <t>ООО "Ивнинг Стар" охотничье угодье № 49 "Мыс Амбон"</t>
  </si>
  <si>
    <t>ООО "Камчатский Трофей" охотничье угодье № 42 "Тигильское"</t>
  </si>
  <si>
    <t>ООО "Камчатский Трофей" охотничье угодье № 53 "Быстринский"</t>
  </si>
  <si>
    <t>ООО "Камчатский Трофей" охотничье угодье № 55 "Верхне 1-й Белоголовый"</t>
  </si>
  <si>
    <t>ООО "Мегра" охотничье угодье № 51 "Ахльчинский"</t>
  </si>
  <si>
    <t>ООО "Охот-Беринг" охотничье угодье № 13 " Уйвеемский"</t>
  </si>
  <si>
    <t>ООО "Охот-Беринг" охотничье угодье № 66 " Ватапваямский"</t>
  </si>
  <si>
    <t>ОФВРОРКК охотничье угодье "Ичинский-Кешумный"</t>
  </si>
  <si>
    <t>ООО фирма "Исток" охотничье угодье № 44 "Река Тихая"</t>
  </si>
  <si>
    <t>ООО фирма "Исток" охотничье угодье № 46 "Река Утхолок"</t>
  </si>
  <si>
    <t>ТСО  "Родник" охотничье угодье № 54 "Этопаньский"</t>
  </si>
  <si>
    <t>РОИ "Каврал" охотничье угодье № 47 "Ковранский"</t>
  </si>
  <si>
    <t>РО "Медведь" охотничье угодье № 50 "Константиновский"</t>
  </si>
  <si>
    <t>РО "Медведь" охотничье угодье № 52 "Верхне-Чананка"</t>
  </si>
  <si>
    <t>39</t>
  </si>
  <si>
    <t>ООО "Северная рыбодобывающая компания" охотничье угодье № 56 "Эмгучанский"</t>
  </si>
  <si>
    <t>40</t>
  </si>
  <si>
    <t>ООО "Возрождение развития оленеводства" охотничье угодье № 62 "Белоголовая"</t>
  </si>
  <si>
    <t>41</t>
  </si>
  <si>
    <t>ООО "Возрождение развития оленеводства" охотничье угодье № 60 "Куэченский"</t>
  </si>
  <si>
    <t>42</t>
  </si>
  <si>
    <t>ООО "Возрождение развития оленеводства" охотничье угодье № 63 "1-й Белоголовый"</t>
  </si>
  <si>
    <t>43</t>
  </si>
  <si>
    <t>ООО "Альфа-Тур" охотничье угодье № 65 "Вулкан Ичинский"</t>
  </si>
  <si>
    <t>44</t>
  </si>
  <si>
    <t>РО "Камаку" охотничье угодье № 32 "Кулевацкий"</t>
  </si>
  <si>
    <t>45</t>
  </si>
  <si>
    <t>общедоступное охотничье угодье № 4 "Пенсепель"</t>
  </si>
  <si>
    <t>46</t>
  </si>
  <si>
    <t>общедоступное охотничье угодье № 8 "Нижне-Кинкильский"</t>
  </si>
  <si>
    <t>47</t>
  </si>
  <si>
    <t>общедоступное охотничье угодье № 26 "Хромушка"</t>
  </si>
  <si>
    <t>48</t>
  </si>
  <si>
    <t>общедоступное охотничье угодье № 40 "Амалнен"</t>
  </si>
  <si>
    <t>49</t>
  </si>
  <si>
    <t>общедоступное охотничье угодье № 48 "Усть-Хайрюзовский"</t>
  </si>
  <si>
    <t>50</t>
  </si>
  <si>
    <t xml:space="preserve">заказник "Озеро Паланское" </t>
  </si>
  <si>
    <t>ИТОГО</t>
  </si>
  <si>
    <t>в том числе на территории общедоступных охотничьих угодий  и на иных территориях являющихся средой обитания охотничьих ресурсов</t>
  </si>
  <si>
    <t>Руководитель</t>
  </si>
  <si>
    <t>Министерство природных ресурсов и экологии Камчатского края</t>
  </si>
  <si>
    <t>"____" __________________ 20____ г.</t>
  </si>
  <si>
    <t>наименование уполномоченного органа субъекта Российской Федерации</t>
  </si>
  <si>
    <t>подпись</t>
  </si>
  <si>
    <t>расшифровка подписи</t>
  </si>
  <si>
    <t>Вид охотничьих ресурсов: Снежный баран</t>
  </si>
  <si>
    <t xml:space="preserve"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 охотничьего угодья, иной территории) </t>
  </si>
  <si>
    <t>общедоступное охотничье угодье № 40 "Алманен"</t>
  </si>
  <si>
    <t>"____" ________________ 20____ г.</t>
  </si>
  <si>
    <t>Вид охотничьих ресурсов: Соболь</t>
  </si>
  <si>
    <t>"____" _________________ 20____ г.</t>
  </si>
  <si>
    <t>Вид охотничьих ресурсов: Рысь</t>
  </si>
  <si>
    <t>Вид охотничьих ресурсов: Бурый медведь</t>
  </si>
  <si>
    <t>Вид охотничьих ресурсов: Выдра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</si>
</sst>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0" formatCode="0.000" numFmtId="1001"/>
    <numFmt co:extendedFormatCode="@" formatCode="@" numFmtId="1002"/>
    <numFmt co:extendedFormatCode="0" formatCode="0" numFmtId="1003"/>
    <numFmt co:extendedFormatCode="0.00" formatCode="0.00" numFmtId="1004"/>
    <numFmt co:extendedFormatCode="0.0000" formatCode="0.0000" numFmtId="1005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0"/>
    </font>
    <font>
      <name val="Times New Roman"/>
      <color theme="1" tint="0"/>
      <sz val="14"/>
    </font>
    <font>
      <name val="Times New Roman"/>
      <sz val="10"/>
    </font>
    <font>
      <name val="Times New Roman"/>
      <color theme="1" tint="0"/>
      <sz val="11"/>
    </font>
    <font>
      <name val="Times New Roman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9" tint="0.799981688894314"/>
      </patternFill>
    </fill>
    <fill>
      <patternFill patternType="solid">
        <fgColor rgb="92D05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94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2" numFmtId="1001" quotePrefix="false"/>
    <xf applyFill="true" applyFont="true" applyNumberFormat="true" borderId="0" fillId="2" fontId="2" numFmtId="1000" quotePrefix="false"/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1" quotePrefix="false">
      <alignment horizontal="left"/>
    </xf>
    <xf applyAlignment="true" applyBorder="true" applyFont="true" applyNumberFormat="true" borderId="1" fillId="0" fontId="3" numFmtId="1000" quotePrefix="false">
      <alignment horizontal="left"/>
    </xf>
    <xf applyAlignment="true" applyBorder="true" applyFill="true" applyFont="true" applyNumberFormat="true" borderId="1" fillId="2" fontId="3" numFmtId="1000" quotePrefix="false">
      <alignment horizontal="left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 wrapText="true"/>
    </xf>
    <xf applyAlignment="true" applyBorder="true" applyFont="true" applyNumberFormat="true" borderId="2" fillId="0" fontId="2" numFmtId="1001" quotePrefix="false">
      <alignment horizontal="center" vertical="center" wrapText="true"/>
    </xf>
    <xf applyAlignment="true" applyBorder="true" applyFont="true" applyNumberFormat="true" borderId="3" fillId="0" fontId="2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5" fillId="0" fontId="2" numFmtId="1000" quotePrefix="false">
      <alignment horizontal="center" vertical="center"/>
    </xf>
    <xf applyAlignment="true" applyBorder="true" applyFont="true" applyNumberFormat="true" borderId="6" fillId="0" fontId="2" numFmtId="1000" quotePrefix="false">
      <alignment horizontal="center" vertic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9" fillId="0" fontId="2" numFmtId="1000" quotePrefix="false">
      <alignment horizontal="center" vertical="center" wrapText="true"/>
    </xf>
    <xf applyAlignment="true" applyBorder="true" applyFont="true" applyNumberFormat="true" borderId="10" fillId="0" fontId="2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11" fillId="0" fontId="2" numFmtId="1000" quotePrefix="false">
      <alignment horizontal="center" vertical="center" wrapText="true"/>
    </xf>
    <xf applyAlignment="true" applyBorder="true" applyFont="true" applyNumberFormat="true" borderId="2" fillId="0" fontId="2" numFmtId="1000" quotePrefix="false">
      <alignment horizontal="center" textRotation="90" vertical="center"/>
    </xf>
    <xf applyAlignment="true" applyBorder="true" applyFont="true" applyNumberFormat="true" borderId="2" fillId="0" fontId="2" numFmtId="1000" quotePrefix="false">
      <alignment horizontal="center" textRotation="90" vertical="center" wrapText="true"/>
    </xf>
    <xf applyAlignment="true" applyBorder="true" applyFill="true" applyFont="true" applyNumberFormat="true" borderId="2" fillId="2" fontId="2" numFmtId="1000" quotePrefix="false">
      <alignment horizontal="center" textRotation="90" vertical="center" wrapText="true"/>
    </xf>
    <xf applyAlignment="true" applyBorder="true" applyFill="true" applyFont="true" applyNumberFormat="true" borderId="2" fillId="2" fontId="2" numFmtId="1000" quotePrefix="false">
      <alignment horizontal="center" vertical="center"/>
    </xf>
    <xf applyAlignment="true" applyBorder="true" applyFill="true" applyFont="true" applyNumberFormat="true" borderId="5" fillId="2" fontId="2" numFmtId="1000" quotePrefix="false">
      <alignment horizontal="center" vertical="center"/>
    </xf>
    <xf applyAlignment="true" applyBorder="true" applyFill="true" applyFont="true" applyNumberFormat="true" borderId="7" fillId="2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textRotation="90" vertical="center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 textRotation="90" vertical="center" wrapText="true"/>
    </xf>
    <xf applyAlignment="true" applyBorder="true" applyFill="true" applyFont="true" applyNumberFormat="true" borderId="8" fillId="2" fontId="2" numFmtId="1000" quotePrefix="false">
      <alignment horizontal="center" textRotation="90" vertical="center" wrapText="true"/>
    </xf>
    <xf applyAlignment="true" applyBorder="true" applyFill="true" applyFont="true" applyNumberFormat="true" borderId="4" fillId="2" fontId="2" numFmtId="1000" quotePrefix="false">
      <alignment horizontal="center" vertical="center" wrapText="true"/>
    </xf>
    <xf applyAlignment="true" applyBorder="true" applyFill="true" applyFont="true" applyNumberFormat="true" borderId="6" fillId="2" fontId="2" numFmtId="1000" quotePrefix="false">
      <alignment horizontal="center" vertical="center" wrapText="true"/>
    </xf>
    <xf applyAlignment="true" applyBorder="true" applyFill="true" applyFont="true" applyNumberFormat="true" borderId="2" fillId="2" fontId="2" numFmtId="1000" quotePrefix="false">
      <alignment horizontal="center" textRotation="90" vertical="center"/>
    </xf>
    <xf applyAlignment="true" applyBorder="true" applyFill="true" applyFont="true" applyNumberFormat="true" borderId="8" fillId="2" fontId="2" numFmtId="1000" quotePrefix="false">
      <alignment horizontal="center" textRotation="90" vertical="center"/>
    </xf>
    <xf applyAlignment="true" applyBorder="true" applyFont="true" applyNumberFormat="true" borderId="12" fillId="0" fontId="2" numFmtId="1000" quotePrefix="false">
      <alignment horizontal="center" vertical="center"/>
    </xf>
    <xf applyAlignment="true" applyBorder="true" applyFont="true" applyNumberFormat="true" borderId="12" fillId="0" fontId="2" numFmtId="1000" quotePrefix="false">
      <alignment horizontal="center" vertical="center" wrapText="true"/>
    </xf>
    <xf applyAlignment="true" applyBorder="true" applyFont="true" applyNumberFormat="true" borderId="12" fillId="0" fontId="2" numFmtId="1001" quotePrefix="false">
      <alignment horizontal="center" vertical="center" wrapText="true"/>
    </xf>
    <xf applyAlignment="true" applyBorder="true" applyFont="true" applyNumberFormat="true" borderId="12" fillId="0" fontId="2" numFmtId="1000" quotePrefix="false">
      <alignment horizontal="center" textRotation="90" vertical="center"/>
    </xf>
    <xf applyAlignment="true" applyBorder="true" applyFont="true" applyNumberFormat="true" borderId="12" fillId="0" fontId="2" numFmtId="1000" quotePrefix="false">
      <alignment horizontal="center" textRotation="90" vertical="center" wrapText="true"/>
    </xf>
    <xf applyAlignment="true" applyBorder="true" applyFill="true" applyFont="true" applyNumberFormat="true" borderId="12" fillId="2" fontId="2" numFmtId="1000" quotePrefix="false">
      <alignment horizontal="center" textRotation="90" vertical="center" wrapText="true"/>
    </xf>
    <xf applyAlignment="true" applyBorder="true" applyFill="true" applyFont="true" applyNumberFormat="true" borderId="12" fillId="2" fontId="2" numFmtId="1000" quotePrefix="false">
      <alignment horizontal="center" textRotation="90" vertical="center"/>
    </xf>
    <xf applyAlignment="true" applyBorder="true" applyFill="true" applyFont="true" applyNumberFormat="true" borderId="2" fillId="3" fontId="2" numFmtId="1002" quotePrefix="false">
      <alignment horizontal="center" vertical="center"/>
    </xf>
    <xf applyAlignment="true" applyBorder="true" applyFill="true" applyFont="true" applyNumberFormat="true" borderId="2" fillId="3" fontId="2" numFmtId="1000" quotePrefix="false">
      <alignment horizontal="center" vertical="center" wrapText="true"/>
    </xf>
    <xf applyAlignment="true" applyBorder="true" applyFill="true" applyFont="true" applyNumberFormat="true" borderId="2" fillId="3" fontId="4" numFmtId="1001" quotePrefix="false">
      <alignment horizontal="center" vertical="center"/>
    </xf>
    <xf applyAlignment="true" applyBorder="true" applyFill="true" applyFont="true" applyNumberFormat="true" borderId="2" fillId="3" fontId="4" numFmtId="1003" quotePrefix="false">
      <alignment horizontal="center" vertical="center"/>
    </xf>
    <xf applyAlignment="true" applyBorder="true" applyFill="true" applyFont="true" applyNumberFormat="true" borderId="2" fillId="3" fontId="4" numFmtId="1004" quotePrefix="false">
      <alignment horizontal="center" vertical="center"/>
    </xf>
    <xf applyAlignment="true" applyBorder="true" applyFill="true" applyFont="true" applyNumberFormat="true" borderId="2" fillId="3" fontId="2" numFmtId="1004" quotePrefix="false">
      <alignment horizontal="center" vertical="center"/>
    </xf>
    <xf applyAlignment="true" applyBorder="true" applyFill="true" applyFont="true" applyNumberFormat="true" borderId="2" fillId="3" fontId="2" numFmtId="1000" quotePrefix="false">
      <alignment horizontal="center" vertical="center"/>
    </xf>
    <xf applyAlignment="true" applyBorder="true" applyFill="true" applyFont="true" applyNumberFormat="true" borderId="2" fillId="3" fontId="2" numFmtId="1003" quotePrefix="false">
      <alignment horizontal="center" vertical="center"/>
    </xf>
    <xf applyAlignment="true" applyBorder="true" applyFill="true" applyFont="true" applyNumberFormat="true" borderId="2" fillId="2" fontId="4" numFmtId="1000" quotePrefix="false">
      <alignment horizontal="left" vertical="center" wrapText="true"/>
    </xf>
    <xf applyAlignment="true" applyBorder="true" applyFill="true" applyFont="true" applyNumberFormat="true" borderId="2" fillId="2" fontId="5" numFmtId="1001" quotePrefix="false">
      <alignment horizontal="center" vertical="center"/>
    </xf>
    <xf applyAlignment="true" applyBorder="true" applyFill="true" applyFont="true" applyNumberFormat="true" borderId="2" fillId="2" fontId="4" numFmtId="1003" quotePrefix="false">
      <alignment horizontal="center" vertical="center"/>
    </xf>
    <xf applyAlignment="true" applyBorder="true" applyFill="true" applyFont="true" applyNumberFormat="true" borderId="2" fillId="2" fontId="4" numFmtId="1004" quotePrefix="false">
      <alignment horizontal="center" vertical="center"/>
    </xf>
    <xf applyAlignment="true" applyBorder="true" applyFill="true" applyFont="true" applyNumberFormat="true" borderId="2" fillId="2" fontId="2" numFmtId="1004" quotePrefix="false">
      <alignment horizontal="center" vertical="center"/>
    </xf>
    <xf applyAlignment="true" applyBorder="true" applyFill="true" applyFont="true" applyNumberFormat="true" borderId="2" fillId="2" fontId="2" numFmtId="1003" quotePrefix="false">
      <alignment horizontal="center" vertical="center"/>
    </xf>
    <xf applyAlignment="true" applyBorder="true" applyFill="true" applyFont="true" applyNumberFormat="true" borderId="4" fillId="2" fontId="4" numFmtId="1000" quotePrefix="false">
      <alignment horizontal="left" vertical="center" wrapText="true"/>
    </xf>
    <xf applyAlignment="true" applyBorder="true" applyFill="true" applyFont="true" applyNumberFormat="true" borderId="2" fillId="3" fontId="1" numFmtId="1004" quotePrefix="false">
      <alignment horizontal="center" vertical="center"/>
    </xf>
    <xf applyAlignment="true" applyBorder="true" applyFill="true" applyFont="true" applyNumberFormat="true" borderId="2" fillId="3" fontId="2" numFmtId="1001" quotePrefix="false">
      <alignment horizontal="center" vertical="center"/>
    </xf>
    <xf applyAlignment="true" applyBorder="true" applyFill="true" applyFont="true" applyNumberFormat="true" borderId="2" fillId="2" fontId="2" numFmtId="1002" quotePrefix="false">
      <alignment horizontal="center" vertical="center"/>
    </xf>
    <xf applyAlignment="true" applyBorder="true" applyFont="true" applyNumberFormat="true" borderId="2" fillId="0" fontId="5" numFmtId="1001" quotePrefix="false">
      <alignment horizontal="center" vertical="center"/>
    </xf>
    <xf applyAlignment="true" applyBorder="true" applyFont="true" applyNumberFormat="true" borderId="2" fillId="0" fontId="2" numFmtId="1004" quotePrefix="false">
      <alignment horizontal="center" vertical="center"/>
    </xf>
    <xf applyAlignment="true" applyBorder="true" applyFill="true" applyFont="true" applyNumberFormat="true" borderId="2" fillId="2" fontId="2" numFmtId="1002" quotePrefix="false">
      <alignment horizontal="center" shrinkToFit="true" vertical="center"/>
    </xf>
    <xf applyAlignment="true" applyBorder="true" applyFill="true" applyFont="true" applyNumberFormat="true" borderId="4" fillId="2" fontId="2" numFmtId="1000" quotePrefix="false">
      <alignment horizontal="left" vertical="center" wrapText="true"/>
    </xf>
    <xf applyAlignment="true" applyBorder="true" applyFill="true" applyFont="true" applyNumberFormat="true" borderId="2" fillId="2" fontId="2" numFmtId="1000" quotePrefix="false">
      <alignment horizontal="left" vertical="center" wrapText="true"/>
    </xf>
    <xf applyAlignment="true" applyBorder="true" applyFont="true" applyNumberFormat="true" borderId="2" fillId="0" fontId="2" numFmtId="1003" quotePrefix="false">
      <alignment horizontal="center" vertical="center"/>
    </xf>
    <xf applyAlignment="true" applyBorder="true" applyFont="true" applyNumberFormat="true" borderId="2" fillId="0" fontId="4" numFmtId="1000" quotePrefix="false">
      <alignment horizontal="left" vertical="center" wrapText="true"/>
    </xf>
    <xf applyAlignment="true" applyBorder="true" applyFont="true" applyNumberFormat="true" borderId="2" fillId="0" fontId="4" numFmtId="1004" quotePrefix="false">
      <alignment horizontal="center" vertical="center"/>
    </xf>
    <xf applyAlignment="true" applyBorder="true" applyFont="true" applyNumberFormat="true" borderId="2" fillId="0" fontId="4" numFmtId="1003" quotePrefix="false">
      <alignment horizontal="center" vertical="center"/>
    </xf>
    <xf applyAlignment="true" applyBorder="true" applyFill="true" applyFont="true" applyNumberFormat="true" borderId="2" fillId="3" fontId="6" numFmtId="1000" quotePrefix="false">
      <alignment horizontal="center" vertical="center" wrapText="true"/>
    </xf>
    <xf applyAlignment="true" applyBorder="true" applyFill="true" applyFont="true" applyNumberFormat="true" borderId="7" fillId="3" fontId="6" numFmtId="1000" quotePrefix="false">
      <alignment horizontal="center" vertical="center" wrapText="true"/>
    </xf>
    <xf applyAlignment="true" applyBorder="true" applyFill="true" applyFont="true" applyNumberFormat="true" borderId="7" fillId="2" fontId="2" numFmtId="1000" quotePrefix="false">
      <alignment horizontal="left" vertical="center" wrapText="true"/>
    </xf>
    <xf applyAlignment="true" applyBorder="true" applyFill="true" applyFont="true" applyNumberFormat="true" borderId="2" fillId="2" fontId="2" numFmtId="1001" quotePrefix="false">
      <alignment horizontal="center" vertical="center"/>
    </xf>
    <xf applyFont="true" applyNumberFormat="true" borderId="0" fillId="0" fontId="3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3" fillId="0" fontId="3" numFmtId="1000" quotePrefix="false">
      <alignment horizontal="center"/>
    </xf>
    <xf applyAlignment="true" applyBorder="true" applyFont="true" applyNumberFormat="true" borderId="14" fillId="0" fontId="3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Fill="true" applyFont="true" applyNumberFormat="true" borderId="0" fillId="2" fontId="3" numFmtId="1000" quotePrefix="false"/>
    <xf applyAlignment="true" applyFont="true" applyNumberFormat="true" borderId="0" fillId="0" fontId="2" numFmtId="1000" quotePrefix="false">
      <alignment horizontal="center" vertical="top" wrapText="true"/>
    </xf>
    <xf applyAlignment="true" applyFont="true" applyNumberFormat="true" borderId="0" fillId="0" fontId="2" numFmtId="1000" quotePrefix="false">
      <alignment horizontal="center" vertical="top"/>
    </xf>
    <xf applyAlignment="true" applyBorder="true" applyFill="true" applyFont="true" applyNumberFormat="true" borderId="2" fillId="2" fontId="4" numFmtId="1000" quotePrefix="false">
      <alignment horizontal="center" vertical="center"/>
    </xf>
    <xf applyAlignment="true" applyBorder="true" applyFont="true" applyNumberFormat="true" borderId="4" fillId="0" fontId="4" numFmtId="1000" quotePrefix="false">
      <alignment horizontal="center" vertical="center"/>
    </xf>
    <xf applyAlignment="true" applyBorder="true" applyFill="true" applyFont="true" applyNumberFormat="true" borderId="4" fillId="2" fontId="4" numFmtId="1000" quotePrefix="false">
      <alignment horizontal="center" vertical="center"/>
    </xf>
    <xf applyFill="true" applyFont="true" applyNumberFormat="true" borderId="0" fillId="4" fontId="2" numFmtId="1000" quotePrefix="false"/>
    <xf applyAlignment="true" applyFill="true" applyFont="true" applyNumberFormat="true" borderId="0" fillId="2" fontId="2" numFmtId="1004" quotePrefix="false">
      <alignment horizontal="center" vertical="center"/>
    </xf>
    <xf applyAlignment="true" applyBorder="true" applyFill="true" applyFont="true" applyNumberFormat="true" borderId="2" fillId="2" fontId="4" numFmtId="1005" quotePrefix="false">
      <alignment horizontal="center" vertical="center"/>
    </xf>
    <xf applyAlignment="true" applyBorder="true" applyFont="true" applyNumberFormat="true" borderId="2" fillId="0" fontId="2" numFmtId="1002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9" Target="theme/theme1.xml" Type="http://schemas.openxmlformats.org/officeDocument/2006/relationships/theme"/>
  <Relationship Id="rId8" Target="styles.xml" Type="http://schemas.openxmlformats.org/officeDocument/2006/relationships/styles"/>
  <Relationship Id="rId7" Target="sharedStrings.xml" Type="http://schemas.openxmlformats.org/officeDocument/2006/relationships/sharedStrings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Z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6.4257828207344"/>
    <col customWidth="true" max="3" min="3" outlineLevel="0" style="2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21" min="19" outlineLevel="0" style="1" width="9.14062530925693"/>
    <col bestFit="true" customWidth="true" max="25" min="22" outlineLevel="0" style="3" width="9.14062530925693"/>
    <col bestFit="true" customWidth="true" max="16384" min="26" outlineLevel="0" style="1" width="9.14062530925693"/>
  </cols>
  <sheetData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5" t="s">
        <v>3</v>
      </c>
      <c r="B5" s="5" t="s"/>
      <c r="C5" s="5" t="s"/>
      <c r="D5" s="5" t="s"/>
      <c r="E5" s="5" t="s"/>
      <c r="F5" s="5" t="s"/>
      <c r="G5" s="5" t="s"/>
      <c r="H5" s="5" t="s"/>
      <c r="I5" s="5" t="s"/>
      <c r="J5" s="5" t="s"/>
      <c r="K5" s="5" t="s"/>
      <c r="L5" s="5" t="s"/>
      <c r="M5" s="5" t="s"/>
      <c r="N5" s="5" t="s"/>
      <c r="O5" s="5" t="s"/>
      <c r="P5" s="5" t="s"/>
      <c r="Q5" s="5" t="s"/>
      <c r="R5" s="5" t="s"/>
      <c r="S5" s="5" t="s"/>
      <c r="T5" s="5" t="s"/>
      <c r="U5" s="5" t="s"/>
      <c r="V5" s="5" t="s"/>
      <c r="W5" s="5" t="s"/>
      <c r="X5" s="5" t="s"/>
      <c r="Y5" s="5" t="s"/>
    </row>
    <row ht="18.75" outlineLevel="0" r="6">
      <c r="A6" s="5" t="n"/>
      <c r="B6" s="5" t="n"/>
      <c r="C6" s="6" t="n"/>
      <c r="D6" s="7" t="n"/>
      <c r="E6" s="7" t="n"/>
      <c r="F6" s="5" t="n"/>
      <c r="G6" s="7" t="n"/>
      <c r="H6" s="7" t="n"/>
      <c r="I6" s="7" t="n"/>
      <c r="J6" s="7" t="n"/>
      <c r="K6" s="7" t="n"/>
      <c r="L6" s="7" t="n"/>
      <c r="M6" s="7" t="n"/>
      <c r="N6" s="7" t="n"/>
      <c r="O6" s="7" t="n"/>
      <c r="P6" s="7" t="n"/>
      <c r="Q6" s="7" t="n"/>
      <c r="R6" s="7" t="n"/>
      <c r="S6" s="7" t="n"/>
      <c r="T6" s="7" t="n"/>
      <c r="U6" s="7" t="n"/>
      <c r="V6" s="8" t="n"/>
      <c r="W6" s="8" t="n"/>
      <c r="X6" s="8" t="n"/>
      <c r="Y6" s="8" t="n"/>
    </row>
    <row customHeight="true" ht="47.25" outlineLevel="0" r="7">
      <c r="A7" s="9" t="s">
        <v>4</v>
      </c>
      <c r="B7" s="10" t="s">
        <v>5</v>
      </c>
      <c r="C7" s="11" t="s">
        <v>6</v>
      </c>
      <c r="D7" s="10" t="s">
        <v>7</v>
      </c>
      <c r="E7" s="12" t="s"/>
      <c r="F7" s="10" t="s">
        <v>8</v>
      </c>
      <c r="G7" s="13" t="s">
        <v>9</v>
      </c>
      <c r="H7" s="14" t="s"/>
      <c r="I7" s="14" t="s"/>
      <c r="J7" s="14" t="s"/>
      <c r="K7" s="14" t="s"/>
      <c r="L7" s="14" t="s"/>
      <c r="M7" s="14" t="s"/>
      <c r="N7" s="14" t="s"/>
      <c r="O7" s="14" t="s"/>
      <c r="P7" s="14" t="s"/>
      <c r="Q7" s="15" t="s"/>
      <c r="R7" s="9" t="s">
        <v>10</v>
      </c>
      <c r="S7" s="14" t="s"/>
      <c r="T7" s="14" t="s"/>
      <c r="U7" s="14" t="s"/>
      <c r="V7" s="14" t="s"/>
      <c r="W7" s="14" t="s"/>
      <c r="X7" s="14" t="s"/>
      <c r="Y7" s="16" t="s"/>
    </row>
    <row customHeight="true" ht="52.5" outlineLevel="0" r="8">
      <c r="A8" s="17" t="s"/>
      <c r="B8" s="18" t="s"/>
      <c r="C8" s="19" t="s"/>
      <c r="D8" s="20" t="s"/>
      <c r="E8" s="21" t="s"/>
      <c r="F8" s="18" t="s"/>
      <c r="G8" s="9" t="s">
        <v>11</v>
      </c>
      <c r="H8" s="14" t="s"/>
      <c r="I8" s="14" t="s"/>
      <c r="J8" s="14" t="s"/>
      <c r="K8" s="14" t="s"/>
      <c r="L8" s="16" t="s"/>
      <c r="M8" s="13" t="s">
        <v>12</v>
      </c>
      <c r="N8" s="14" t="s"/>
      <c r="O8" s="14" t="s"/>
      <c r="P8" s="14" t="s"/>
      <c r="Q8" s="15" t="s"/>
      <c r="R8" s="10" t="s">
        <v>13</v>
      </c>
      <c r="S8" s="22" t="s"/>
      <c r="T8" s="9" t="s">
        <v>14</v>
      </c>
      <c r="U8" s="14" t="s"/>
      <c r="V8" s="14" t="s"/>
      <c r="W8" s="14" t="s"/>
      <c r="X8" s="14" t="s"/>
      <c r="Y8" s="16" t="s"/>
    </row>
    <row customHeight="true" ht="12.75" outlineLevel="0" r="9">
      <c r="A9" s="17" t="s"/>
      <c r="B9" s="18" t="s"/>
      <c r="C9" s="19" t="s"/>
      <c r="D9" s="23" t="s">
        <v>15</v>
      </c>
      <c r="E9" s="23" t="s">
        <v>16</v>
      </c>
      <c r="F9" s="18" t="s"/>
      <c r="G9" s="24" t="s">
        <v>17</v>
      </c>
      <c r="H9" s="24" t="s">
        <v>18</v>
      </c>
      <c r="I9" s="24" t="s">
        <v>19</v>
      </c>
      <c r="J9" s="9" t="s">
        <v>20</v>
      </c>
      <c r="K9" s="14" t="s"/>
      <c r="L9" s="16" t="s"/>
      <c r="M9" s="24" t="s">
        <v>21</v>
      </c>
      <c r="N9" s="9" t="s">
        <v>20</v>
      </c>
      <c r="O9" s="14" t="s"/>
      <c r="P9" s="16" t="s"/>
      <c r="Q9" s="25" t="s">
        <v>22</v>
      </c>
      <c r="R9" s="24" t="s">
        <v>21</v>
      </c>
      <c r="S9" s="25" t="s">
        <v>18</v>
      </c>
      <c r="T9" s="24" t="s">
        <v>21</v>
      </c>
      <c r="U9" s="25" t="s">
        <v>18</v>
      </c>
      <c r="V9" s="26" t="s">
        <v>23</v>
      </c>
      <c r="W9" s="27" t="s">
        <v>20</v>
      </c>
      <c r="X9" s="28" t="s"/>
      <c r="Y9" s="29" t="s"/>
    </row>
    <row customHeight="true" ht="33" outlineLevel="0" r="10">
      <c r="A10" s="17" t="s"/>
      <c r="B10" s="18" t="s"/>
      <c r="C10" s="19" t="s"/>
      <c r="D10" s="18" t="s"/>
      <c r="E10" s="18" t="s"/>
      <c r="F10" s="18" t="s"/>
      <c r="G10" s="30" t="s"/>
      <c r="H10" s="30" t="s"/>
      <c r="I10" s="30" t="s"/>
      <c r="J10" s="31" t="s">
        <v>24</v>
      </c>
      <c r="K10" s="32" t="s"/>
      <c r="L10" s="24" t="s">
        <v>25</v>
      </c>
      <c r="M10" s="30" t="s"/>
      <c r="N10" s="31" t="s">
        <v>24</v>
      </c>
      <c r="O10" s="32" t="s"/>
      <c r="P10" s="24" t="s">
        <v>25</v>
      </c>
      <c r="Q10" s="33" t="s"/>
      <c r="R10" s="30" t="s"/>
      <c r="S10" s="33" t="s"/>
      <c r="T10" s="30" t="s"/>
      <c r="U10" s="33" t="s"/>
      <c r="V10" s="34" t="s"/>
      <c r="W10" s="35" t="s">
        <v>24</v>
      </c>
      <c r="X10" s="36" t="s"/>
      <c r="Y10" s="37" t="s">
        <v>25</v>
      </c>
    </row>
    <row outlineLevel="0" r="11">
      <c r="A11" s="17" t="s"/>
      <c r="B11" s="18" t="s"/>
      <c r="C11" s="19" t="s"/>
      <c r="D11" s="18" t="s"/>
      <c r="E11" s="18" t="s"/>
      <c r="F11" s="18" t="s"/>
      <c r="G11" s="30" t="s"/>
      <c r="H11" s="30" t="s"/>
      <c r="I11" s="30" t="s"/>
      <c r="J11" s="24" t="s">
        <v>26</v>
      </c>
      <c r="K11" s="25" t="s">
        <v>27</v>
      </c>
      <c r="L11" s="30" t="s"/>
      <c r="M11" s="30" t="s"/>
      <c r="N11" s="24" t="s">
        <v>26</v>
      </c>
      <c r="O11" s="25" t="s">
        <v>27</v>
      </c>
      <c r="P11" s="30" t="s"/>
      <c r="Q11" s="33" t="s"/>
      <c r="R11" s="30" t="s"/>
      <c r="S11" s="33" t="s"/>
      <c r="T11" s="30" t="s"/>
      <c r="U11" s="33" t="s"/>
      <c r="V11" s="34" t="s"/>
      <c r="W11" s="37" t="s">
        <v>26</v>
      </c>
      <c r="X11" s="26" t="s">
        <v>27</v>
      </c>
      <c r="Y11" s="38" t="s"/>
    </row>
    <row customHeight="true" ht="89.25" outlineLevel="0" r="12">
      <c r="A12" s="39" t="s"/>
      <c r="B12" s="40" t="s"/>
      <c r="C12" s="41" t="s"/>
      <c r="D12" s="40" t="s"/>
      <c r="E12" s="40" t="s"/>
      <c r="F12" s="40" t="s"/>
      <c r="G12" s="42" t="s"/>
      <c r="H12" s="42" t="s"/>
      <c r="I12" s="42" t="s"/>
      <c r="J12" s="42" t="s"/>
      <c r="K12" s="43" t="s"/>
      <c r="L12" s="42" t="s"/>
      <c r="M12" s="42" t="s"/>
      <c r="N12" s="42" t="s"/>
      <c r="O12" s="43" t="s"/>
      <c r="P12" s="42" t="s"/>
      <c r="Q12" s="43" t="s"/>
      <c r="R12" s="42" t="s"/>
      <c r="S12" s="43" t="s"/>
      <c r="T12" s="42" t="s"/>
      <c r="U12" s="43" t="s"/>
      <c r="V12" s="44" t="s"/>
      <c r="W12" s="45" t="s"/>
      <c r="X12" s="44" t="s"/>
      <c r="Y12" s="45" t="s"/>
    </row>
    <row outlineLevel="0" r="13">
      <c r="A13" s="9" t="n">
        <v>1</v>
      </c>
      <c r="B13" s="9" t="n">
        <v>2</v>
      </c>
      <c r="C13" s="9" t="n">
        <v>3</v>
      </c>
      <c r="D13" s="9" t="n">
        <v>4</v>
      </c>
      <c r="E13" s="9" t="n">
        <v>5</v>
      </c>
      <c r="F13" s="9" t="n">
        <v>6</v>
      </c>
      <c r="G13" s="9" t="n">
        <v>7</v>
      </c>
      <c r="H13" s="9" t="n">
        <v>8</v>
      </c>
      <c r="I13" s="9" t="n">
        <v>9</v>
      </c>
      <c r="J13" s="9" t="n">
        <v>10</v>
      </c>
      <c r="K13" s="9" t="n">
        <v>11</v>
      </c>
      <c r="L13" s="9" t="n">
        <v>12</v>
      </c>
      <c r="M13" s="9" t="n">
        <v>13</v>
      </c>
      <c r="N13" s="9" t="n">
        <v>14</v>
      </c>
      <c r="O13" s="9" t="n">
        <v>15</v>
      </c>
      <c r="P13" s="9" t="n">
        <v>16</v>
      </c>
      <c r="Q13" s="9" t="n">
        <v>17</v>
      </c>
      <c r="R13" s="9" t="n">
        <v>18</v>
      </c>
      <c r="S13" s="9" t="n">
        <v>19</v>
      </c>
      <c r="T13" s="9" t="n">
        <v>20</v>
      </c>
      <c r="U13" s="9" t="n">
        <v>21</v>
      </c>
      <c r="V13" s="27" t="n">
        <v>22</v>
      </c>
      <c r="W13" s="27" t="n">
        <v>23</v>
      </c>
      <c r="X13" s="27" t="n">
        <v>24</v>
      </c>
      <c r="Y13" s="27" t="n">
        <v>25</v>
      </c>
    </row>
    <row outlineLevel="0" r="14">
      <c r="A14" s="46" t="s">
        <v>28</v>
      </c>
      <c r="B14" s="47" t="s">
        <v>29</v>
      </c>
      <c r="C14" s="48" t="n">
        <f aca="false" ca="false" dt2D="false" dtr="false" t="normal">SUM(C15:C38)</f>
        <v>2389.9430000000007</v>
      </c>
      <c r="D14" s="49" t="n">
        <f aca="false" ca="false" dt2D="false" dtr="false" t="normal">SUM(D15:D38)</f>
        <v>3386</v>
      </c>
      <c r="E14" s="49" t="n">
        <f aca="false" ca="false" dt2D="false" dtr="false" t="normal">SUM(E15:E38)</f>
        <v>3386</v>
      </c>
      <c r="F14" s="50" t="n">
        <f aca="false" ca="false" dt2D="false" dtr="false" t="normal">E14/C14</f>
        <v>1.4167701907535029</v>
      </c>
      <c r="G14" s="49" t="n">
        <f aca="false" ca="false" dt2D="false" dtr="false" t="normal">SUM(G15:G38)</f>
        <v>178</v>
      </c>
      <c r="H14" s="51" t="n">
        <f aca="false" ca="false" dt2D="false" dtr="false" t="normal">G14*100/D14</f>
        <v>5.256940342587123</v>
      </c>
      <c r="I14" s="52" t="n">
        <f aca="false" ca="false" dt2D="false" dtr="false" t="normal">SUM(I15:I38)</f>
        <v>0</v>
      </c>
      <c r="J14" s="52" t="n">
        <f aca="false" ca="false" dt2D="false" dtr="false" t="normal">SUM(J15:J38)</f>
        <v>0</v>
      </c>
      <c r="K14" s="53" t="n">
        <f aca="false" ca="false" dt2D="false" dtr="false" t="normal">SUM(K15:K38)</f>
        <v>0</v>
      </c>
      <c r="L14" s="52" t="n">
        <f aca="false" ca="false" dt2D="false" dtr="false" t="normal">SUM(L15:L38)</f>
        <v>0</v>
      </c>
      <c r="M14" s="52" t="n">
        <f aca="false" ca="false" dt2D="false" dtr="false" t="normal">SUM(M15:M38)</f>
        <v>75</v>
      </c>
      <c r="N14" s="52" t="n">
        <f aca="false" ca="false" dt2D="false" dtr="false" t="normal">SUM(N15:N38)</f>
        <v>0</v>
      </c>
      <c r="O14" s="52" t="n">
        <f aca="false" ca="false" dt2D="false" dtr="false" t="normal">SUM(O15:O38)</f>
        <v>46</v>
      </c>
      <c r="P14" s="52" t="n">
        <f aca="false" ca="false" dt2D="false" dtr="false" t="normal">SUM(P15:P38)</f>
        <v>15</v>
      </c>
      <c r="Q14" s="51" t="n">
        <f aca="false" ca="false" dt2D="false" dtr="false" t="normal">M14*100/G14</f>
        <v>42.13483146067416</v>
      </c>
      <c r="R14" s="52" t="n">
        <f aca="false" ca="false" dt2D="false" dtr="false" t="normal">SUM(R15:R38)</f>
        <v>282.47</v>
      </c>
      <c r="S14" s="51" t="n">
        <f aca="false" ca="false" dt2D="false" dtr="false" t="normal">R14*100/E14</f>
        <v>8.342291789722386</v>
      </c>
      <c r="T14" s="49" t="n">
        <f aca="false" ca="false" dt2D="false" dtr="false" t="normal">SUM(T15:T38)</f>
        <v>178</v>
      </c>
      <c r="U14" s="51" t="n">
        <f aca="false" ca="false" dt2D="false" dtr="false" t="normal">T14*100/E14</f>
        <v>5.256940342587123</v>
      </c>
      <c r="V14" s="52" t="n">
        <f aca="false" ca="false" dt2D="false" dtr="false" t="normal">SUM(V15:V38)</f>
        <v>0</v>
      </c>
      <c r="W14" s="52" t="n">
        <f aca="false" ca="false" dt2D="false" dtr="false" t="normal">SUM(W15:W38)</f>
        <v>0</v>
      </c>
      <c r="X14" s="53" t="n">
        <f aca="false" ca="false" dt2D="false" dtr="false" t="normal">SUM(X15:X38)</f>
        <v>0</v>
      </c>
      <c r="Y14" s="52" t="n">
        <f aca="false" ca="false" dt2D="false" dtr="false" t="normal">SUM(Y15:Y38)</f>
        <v>0</v>
      </c>
    </row>
    <row ht="25.5" outlineLevel="0" r="15">
      <c r="A15" s="27" t="n">
        <v>1</v>
      </c>
      <c r="B15" s="54" t="s">
        <v>30</v>
      </c>
      <c r="C15" s="55" t="n">
        <v>89.03</v>
      </c>
      <c r="D15" s="56" t="n">
        <v>122</v>
      </c>
      <c r="E15" s="56" t="n">
        <v>122</v>
      </c>
      <c r="F15" s="57" t="n">
        <f aca="false" ca="false" dt2D="false" dtr="false" t="normal">E15/C15</f>
        <v>1.3703246096821295</v>
      </c>
      <c r="G15" s="56" t="n">
        <v>9</v>
      </c>
      <c r="H15" s="58" t="n">
        <f aca="false" ca="false" dt2D="false" dtr="false" t="normal">G15*100/D15</f>
        <v>7.377049180327869</v>
      </c>
      <c r="I15" s="27" t="n">
        <v>0</v>
      </c>
      <c r="J15" s="27" t="n">
        <v>0</v>
      </c>
      <c r="K15" s="56" t="n">
        <v>0</v>
      </c>
      <c r="L15" s="27" t="n">
        <v>0</v>
      </c>
      <c r="M15" s="59" t="n">
        <v>6</v>
      </c>
      <c r="N15" s="59" t="n">
        <v>0</v>
      </c>
      <c r="O15" s="59" t="n">
        <v>4</v>
      </c>
      <c r="P15" s="59" t="n">
        <v>2</v>
      </c>
      <c r="Q15" s="58" t="n">
        <f aca="false" ca="false" dt2D="false" dtr="false" t="normal">M15*100/G15</f>
        <v>66.66666666666667</v>
      </c>
      <c r="R15" s="27" t="n">
        <f aca="false" ca="false" dt2D="false" dtr="false" t="normal">E15*S15/100</f>
        <v>9.76</v>
      </c>
      <c r="S15" s="58" t="n">
        <v>8</v>
      </c>
      <c r="T15" s="56" t="n">
        <v>9</v>
      </c>
      <c r="U15" s="58" t="n">
        <f aca="false" ca="false" dt2D="false" dtr="false" t="normal">T15*100/E15</f>
        <v>7.377049180327869</v>
      </c>
      <c r="V15" s="27" t="n">
        <v>0</v>
      </c>
      <c r="W15" s="27" t="n"/>
      <c r="X15" s="59" t="n"/>
      <c r="Y15" s="27" t="n"/>
      <c r="Z15" s="3" t="n"/>
    </row>
    <row ht="25.5" outlineLevel="0" r="16">
      <c r="A16" s="27" t="n">
        <v>2</v>
      </c>
      <c r="B16" s="54" t="s">
        <v>31</v>
      </c>
      <c r="C16" s="55" t="n">
        <v>159.88</v>
      </c>
      <c r="D16" s="56" t="n">
        <v>245</v>
      </c>
      <c r="E16" s="56" t="n">
        <v>245</v>
      </c>
      <c r="F16" s="57" t="n">
        <f aca="false" ca="false" dt2D="false" dtr="false" t="normal">E16/C16</f>
        <v>1.532399299474606</v>
      </c>
      <c r="G16" s="56" t="n">
        <v>19</v>
      </c>
      <c r="H16" s="58" t="n">
        <f aca="false" ca="false" dt2D="false" dtr="false" t="normal">G16*100/D16</f>
        <v>7.755102040816326</v>
      </c>
      <c r="I16" s="27" t="n">
        <v>0</v>
      </c>
      <c r="J16" s="27" t="n">
        <v>0</v>
      </c>
      <c r="K16" s="56" t="n">
        <v>0</v>
      </c>
      <c r="L16" s="27" t="n">
        <v>0</v>
      </c>
      <c r="M16" s="59" t="n">
        <v>13</v>
      </c>
      <c r="N16" s="59" t="n">
        <v>0</v>
      </c>
      <c r="O16" s="59" t="n">
        <v>9</v>
      </c>
      <c r="P16" s="59" t="n">
        <v>4</v>
      </c>
      <c r="Q16" s="58" t="n">
        <f aca="false" ca="false" dt2D="false" dtr="false" t="normal">M16*100/G16</f>
        <v>68.42105263157895</v>
      </c>
      <c r="R16" s="27" t="n">
        <f aca="false" ca="false" dt2D="false" dtr="false" t="normal">E16*S16/100</f>
        <v>19.6</v>
      </c>
      <c r="S16" s="58" t="n">
        <v>8</v>
      </c>
      <c r="T16" s="56" t="n">
        <v>19</v>
      </c>
      <c r="U16" s="58" t="n">
        <f aca="false" ca="false" dt2D="false" dtr="false" t="normal">T16*100/E16</f>
        <v>7.755102040816326</v>
      </c>
      <c r="V16" s="27" t="n">
        <v>0</v>
      </c>
      <c r="W16" s="27" t="n"/>
      <c r="X16" s="59" t="n"/>
      <c r="Y16" s="27" t="n"/>
      <c r="Z16" s="3" t="n"/>
    </row>
    <row ht="25.5" outlineLevel="0" r="17">
      <c r="A17" s="27" t="n">
        <v>3</v>
      </c>
      <c r="B17" s="54" t="s">
        <v>32</v>
      </c>
      <c r="C17" s="55" t="n">
        <v>64.064</v>
      </c>
      <c r="D17" s="56" t="n">
        <v>63</v>
      </c>
      <c r="E17" s="56" t="n">
        <v>63</v>
      </c>
      <c r="F17" s="57" t="n">
        <f aca="false" ca="false" dt2D="false" dtr="false" t="normal">E17/C17</f>
        <v>0.9833916083916086</v>
      </c>
      <c r="G17" s="56" t="n">
        <v>3</v>
      </c>
      <c r="H17" s="58" t="n">
        <f aca="false" ca="false" dt2D="false" dtr="false" t="normal">G17*100/D17</f>
        <v>4.761904761904762</v>
      </c>
      <c r="I17" s="27" t="n">
        <v>0</v>
      </c>
      <c r="J17" s="27" t="n">
        <v>0</v>
      </c>
      <c r="K17" s="56" t="n">
        <v>0</v>
      </c>
      <c r="L17" s="27" t="n">
        <v>0</v>
      </c>
      <c r="M17" s="59" t="n">
        <v>2</v>
      </c>
      <c r="N17" s="59" t="n">
        <v>0</v>
      </c>
      <c r="O17" s="59" t="n">
        <v>1</v>
      </c>
      <c r="P17" s="59" t="n">
        <v>1</v>
      </c>
      <c r="Q17" s="58" t="n">
        <v>0</v>
      </c>
      <c r="R17" s="27" t="n">
        <f aca="false" ca="false" dt2D="false" dtr="false" t="normal">E17*S17/100</f>
        <v>3.15</v>
      </c>
      <c r="S17" s="58" t="n">
        <v>5</v>
      </c>
      <c r="T17" s="56" t="n">
        <v>3</v>
      </c>
      <c r="U17" s="58" t="n">
        <f aca="false" ca="false" dt2D="false" dtr="false" t="normal">T17*100/E17</f>
        <v>4.761904761904762</v>
      </c>
      <c r="V17" s="27" t="n">
        <v>0</v>
      </c>
      <c r="W17" s="27" t="n"/>
      <c r="X17" s="59" t="n"/>
      <c r="Y17" s="27" t="n"/>
      <c r="Z17" s="3" t="n"/>
    </row>
    <row ht="15" outlineLevel="0" r="18">
      <c r="A18" s="27" t="n">
        <v>4</v>
      </c>
      <c r="B18" s="54" t="s">
        <v>33</v>
      </c>
      <c r="C18" s="55" t="n">
        <v>80.066</v>
      </c>
      <c r="D18" s="56" t="n">
        <v>128</v>
      </c>
      <c r="E18" s="56" t="n">
        <v>128</v>
      </c>
      <c r="F18" s="57" t="n">
        <f aca="false" ca="false" dt2D="false" dtr="false" t="normal">E18/C18</f>
        <v>1.5986810881023155</v>
      </c>
      <c r="G18" s="56" t="n">
        <v>6</v>
      </c>
      <c r="H18" s="58" t="n">
        <f aca="false" ca="false" dt2D="false" dtr="false" t="normal">G18*100/D18</f>
        <v>4.6875</v>
      </c>
      <c r="I18" s="27" t="n">
        <v>0</v>
      </c>
      <c r="J18" s="27" t="n">
        <v>0</v>
      </c>
      <c r="K18" s="56" t="n">
        <v>0</v>
      </c>
      <c r="L18" s="27" t="n">
        <v>0</v>
      </c>
      <c r="M18" s="59" t="n">
        <v>3</v>
      </c>
      <c r="N18" s="59" t="n">
        <v>0</v>
      </c>
      <c r="O18" s="59" t="n">
        <v>2</v>
      </c>
      <c r="P18" s="59" t="n">
        <v>1</v>
      </c>
      <c r="Q18" s="58" t="n">
        <f aca="false" ca="false" dt2D="false" dtr="false" t="normal">M18*100/G18</f>
        <v>50</v>
      </c>
      <c r="R18" s="27" t="n">
        <f aca="false" ca="false" dt2D="false" dtr="false" t="normal">E18*S18/100</f>
        <v>10.24</v>
      </c>
      <c r="S18" s="58" t="n">
        <v>8</v>
      </c>
      <c r="T18" s="56" t="n">
        <v>6</v>
      </c>
      <c r="U18" s="58" t="n">
        <f aca="false" ca="false" dt2D="false" dtr="false" t="normal">T18*100/E18</f>
        <v>4.6875</v>
      </c>
      <c r="V18" s="27" t="n">
        <v>0</v>
      </c>
      <c r="W18" s="27" t="n"/>
      <c r="X18" s="59" t="n"/>
      <c r="Y18" s="27" t="n"/>
      <c r="Z18" s="3" t="n"/>
    </row>
    <row ht="15" outlineLevel="0" r="19">
      <c r="A19" s="27" t="n">
        <v>5</v>
      </c>
      <c r="B19" s="54" t="s">
        <v>34</v>
      </c>
      <c r="C19" s="55" t="n">
        <v>47.885</v>
      </c>
      <c r="D19" s="56" t="n">
        <v>138</v>
      </c>
      <c r="E19" s="56" t="n">
        <v>138</v>
      </c>
      <c r="F19" s="57" t="n">
        <f aca="false" ca="false" dt2D="false" dtr="false" t="normal">E19/C19</f>
        <v>2.881904563015558</v>
      </c>
      <c r="G19" s="56" t="n">
        <v>3</v>
      </c>
      <c r="H19" s="58" t="n">
        <f aca="false" ca="false" dt2D="false" dtr="false" t="normal">G19*100/D19</f>
        <v>2.1739130434782608</v>
      </c>
      <c r="I19" s="27" t="n">
        <v>0</v>
      </c>
      <c r="J19" s="27" t="n">
        <v>0</v>
      </c>
      <c r="K19" s="56" t="n">
        <v>0</v>
      </c>
      <c r="L19" s="27" t="n">
        <v>0</v>
      </c>
      <c r="M19" s="27" t="n">
        <v>0</v>
      </c>
      <c r="N19" s="27" t="n">
        <v>0</v>
      </c>
      <c r="O19" s="27" t="n">
        <v>0</v>
      </c>
      <c r="P19" s="27" t="n">
        <v>0</v>
      </c>
      <c r="Q19" s="58" t="n">
        <f aca="false" ca="false" dt2D="false" dtr="false" t="normal">M19*100/G19</f>
        <v>0</v>
      </c>
      <c r="R19" s="27" t="n">
        <f aca="false" ca="false" dt2D="false" dtr="false" t="normal">E19*S19/100</f>
        <v>11.04</v>
      </c>
      <c r="S19" s="58" t="n">
        <v>8</v>
      </c>
      <c r="T19" s="56" t="n">
        <v>3</v>
      </c>
      <c r="U19" s="58" t="n">
        <f aca="false" ca="false" dt2D="false" dtr="false" t="normal">T19*100/E19</f>
        <v>2.1739130434782608</v>
      </c>
      <c r="V19" s="27" t="n">
        <v>0</v>
      </c>
      <c r="W19" s="27" t="n"/>
      <c r="X19" s="59" t="n"/>
      <c r="Y19" s="27" t="n"/>
      <c r="Z19" s="3" t="n"/>
    </row>
    <row ht="15" outlineLevel="0" r="20">
      <c r="A20" s="27" t="n">
        <v>6</v>
      </c>
      <c r="B20" s="54" t="s">
        <v>35</v>
      </c>
      <c r="C20" s="55" t="n">
        <v>228.256</v>
      </c>
      <c r="D20" s="56" t="n">
        <v>377</v>
      </c>
      <c r="E20" s="56" t="n">
        <v>377</v>
      </c>
      <c r="F20" s="57" t="n">
        <f aca="false" ca="false" dt2D="false" dtr="false" t="normal">E20/C20</f>
        <v>1.6516542829104164</v>
      </c>
      <c r="G20" s="56" t="n">
        <v>12</v>
      </c>
      <c r="H20" s="58" t="n">
        <f aca="false" ca="false" dt2D="false" dtr="false" t="normal">G20*100/D20</f>
        <v>3.183023872679045</v>
      </c>
      <c r="I20" s="27" t="n">
        <v>0</v>
      </c>
      <c r="J20" s="27" t="n">
        <v>0</v>
      </c>
      <c r="K20" s="56" t="n">
        <v>0</v>
      </c>
      <c r="L20" s="27" t="n">
        <v>0</v>
      </c>
      <c r="M20" s="59" t="n">
        <v>2</v>
      </c>
      <c r="N20" s="59" t="n">
        <v>0</v>
      </c>
      <c r="O20" s="59" t="n">
        <v>0</v>
      </c>
      <c r="P20" s="59" t="n">
        <v>0</v>
      </c>
      <c r="Q20" s="58" t="n">
        <f aca="false" ca="false" dt2D="false" dtr="false" t="normal">M20*100/G20</f>
        <v>16.666666666666668</v>
      </c>
      <c r="R20" s="27" t="n">
        <f aca="false" ca="false" dt2D="false" dtr="false" t="normal">E20*S20/100</f>
        <v>30.16</v>
      </c>
      <c r="S20" s="58" t="n">
        <v>8</v>
      </c>
      <c r="T20" s="56" t="n">
        <v>12</v>
      </c>
      <c r="U20" s="58" t="n">
        <f aca="false" ca="false" dt2D="false" dtr="false" t="normal">T20*100/E20</f>
        <v>3.183023872679045</v>
      </c>
      <c r="V20" s="27" t="n">
        <v>0</v>
      </c>
      <c r="W20" s="27" t="n"/>
      <c r="X20" s="59" t="n"/>
      <c r="Y20" s="27" t="n"/>
      <c r="Z20" s="3" t="n"/>
    </row>
    <row ht="15" outlineLevel="0" r="21">
      <c r="A21" s="27" t="n">
        <v>7</v>
      </c>
      <c r="B21" s="54" t="s">
        <v>36</v>
      </c>
      <c r="C21" s="55" t="n">
        <v>37.984</v>
      </c>
      <c r="D21" s="56" t="n">
        <v>122</v>
      </c>
      <c r="E21" s="56" t="n">
        <v>122</v>
      </c>
      <c r="F21" s="57" t="n">
        <f aca="false" ca="false" dt2D="false" dtr="false" t="normal">E21/C21</f>
        <v>3.211878685762426</v>
      </c>
      <c r="G21" s="56" t="n">
        <v>8</v>
      </c>
      <c r="H21" s="58" t="n">
        <f aca="false" ca="false" dt2D="false" dtr="false" t="normal">G21*100/D21</f>
        <v>6.557377049180328</v>
      </c>
      <c r="I21" s="27" t="n">
        <v>0</v>
      </c>
      <c r="J21" s="27" t="n">
        <v>0</v>
      </c>
      <c r="K21" s="56" t="n">
        <v>0</v>
      </c>
      <c r="L21" s="27" t="n">
        <v>0</v>
      </c>
      <c r="M21" s="59" t="n">
        <v>4</v>
      </c>
      <c r="N21" s="59" t="n">
        <v>0</v>
      </c>
      <c r="O21" s="59" t="n">
        <v>0</v>
      </c>
      <c r="P21" s="59" t="n">
        <v>0</v>
      </c>
      <c r="Q21" s="58" t="n">
        <f aca="false" ca="false" dt2D="false" dtr="false" t="normal">M21*100/G21</f>
        <v>50</v>
      </c>
      <c r="R21" s="27" t="n">
        <f aca="false" ca="false" dt2D="false" dtr="false" t="normal">E21*S21/100</f>
        <v>14.64</v>
      </c>
      <c r="S21" s="58" t="n">
        <v>12</v>
      </c>
      <c r="T21" s="56" t="n">
        <v>8</v>
      </c>
      <c r="U21" s="58" t="n">
        <f aca="false" ca="false" dt2D="false" dtr="false" t="normal">T21*100/E21</f>
        <v>6.557377049180328</v>
      </c>
      <c r="V21" s="27" t="n">
        <v>0</v>
      </c>
      <c r="W21" s="27" t="n"/>
      <c r="X21" s="59" t="n"/>
      <c r="Y21" s="27" t="n"/>
      <c r="Z21" s="3" t="n"/>
    </row>
    <row ht="15" outlineLevel="0" r="22">
      <c r="A22" s="27" t="n">
        <v>8</v>
      </c>
      <c r="B22" s="54" t="s">
        <v>37</v>
      </c>
      <c r="C22" s="55" t="n">
        <v>52.566</v>
      </c>
      <c r="D22" s="56" t="n">
        <v>164</v>
      </c>
      <c r="E22" s="56" t="n">
        <v>164</v>
      </c>
      <c r="F22" s="57" t="n">
        <f aca="false" ca="false" dt2D="false" dtr="false" t="normal">E22/C22</f>
        <v>3.119887379675075</v>
      </c>
      <c r="G22" s="56" t="n">
        <v>10</v>
      </c>
      <c r="H22" s="58" t="n">
        <f aca="false" ca="false" dt2D="false" dtr="false" t="normal">G22*100/D22</f>
        <v>6.097560975609756</v>
      </c>
      <c r="I22" s="27" t="n">
        <v>0</v>
      </c>
      <c r="J22" s="27" t="n">
        <v>0</v>
      </c>
      <c r="K22" s="56" t="n">
        <v>0</v>
      </c>
      <c r="L22" s="27" t="n">
        <v>0</v>
      </c>
      <c r="M22" s="59" t="n">
        <v>8</v>
      </c>
      <c r="N22" s="59" t="n">
        <v>0</v>
      </c>
      <c r="O22" s="59" t="n">
        <v>0</v>
      </c>
      <c r="P22" s="59" t="n">
        <v>0</v>
      </c>
      <c r="Q22" s="58" t="n">
        <f aca="false" ca="false" dt2D="false" dtr="false" t="normal">M22*100/G22</f>
        <v>80</v>
      </c>
      <c r="R22" s="27" t="n">
        <f aca="false" ca="false" dt2D="false" dtr="false" t="normal">E22*S22/100</f>
        <v>19.68</v>
      </c>
      <c r="S22" s="58" t="n">
        <v>12</v>
      </c>
      <c r="T22" s="56" t="n">
        <v>10</v>
      </c>
      <c r="U22" s="58" t="n">
        <f aca="false" ca="false" dt2D="false" dtr="false" t="normal">T22*100/E22</f>
        <v>6.097560975609756</v>
      </c>
      <c r="V22" s="27" t="n">
        <v>0</v>
      </c>
      <c r="W22" s="27" t="n"/>
      <c r="X22" s="59" t="n"/>
      <c r="Y22" s="27" t="n"/>
      <c r="Z22" s="3" t="n"/>
    </row>
    <row ht="15" outlineLevel="0" r="23">
      <c r="A23" s="27" t="n">
        <v>9</v>
      </c>
      <c r="B23" s="54" t="s">
        <v>38</v>
      </c>
      <c r="C23" s="55" t="n">
        <v>96.528</v>
      </c>
      <c r="D23" s="56" t="n">
        <v>91</v>
      </c>
      <c r="E23" s="56" t="n">
        <v>91</v>
      </c>
      <c r="F23" s="57" t="n">
        <f aca="false" ca="false" dt2D="false" dtr="false" t="normal">E23/C23</f>
        <v>0.9427316426321896</v>
      </c>
      <c r="G23" s="56" t="n">
        <v>4</v>
      </c>
      <c r="H23" s="58" t="n">
        <f aca="false" ca="false" dt2D="false" dtr="false" t="normal">G23*100/D23</f>
        <v>4.395604395604396</v>
      </c>
      <c r="I23" s="27" t="n">
        <v>0</v>
      </c>
      <c r="J23" s="27" t="n">
        <v>0</v>
      </c>
      <c r="K23" s="56" t="n">
        <v>0</v>
      </c>
      <c r="L23" s="27" t="n">
        <v>0</v>
      </c>
      <c r="M23" s="59" t="n">
        <v>4</v>
      </c>
      <c r="N23" s="59" t="n">
        <v>0</v>
      </c>
      <c r="O23" s="59" t="n">
        <v>3</v>
      </c>
      <c r="P23" s="59" t="n">
        <v>1</v>
      </c>
      <c r="Q23" s="58" t="n">
        <v>0</v>
      </c>
      <c r="R23" s="27" t="n">
        <f aca="false" ca="false" dt2D="false" dtr="false" t="normal">E23*S23/100</f>
        <v>4.55</v>
      </c>
      <c r="S23" s="58" t="n">
        <v>5</v>
      </c>
      <c r="T23" s="56" t="n">
        <v>4</v>
      </c>
      <c r="U23" s="58" t="n">
        <f aca="false" ca="false" dt2D="false" dtr="false" t="normal">T23*100/E23</f>
        <v>4.395604395604396</v>
      </c>
      <c r="V23" s="27" t="n">
        <v>0</v>
      </c>
      <c r="W23" s="27" t="n"/>
      <c r="X23" s="59" t="n"/>
      <c r="Y23" s="27" t="n"/>
      <c r="Z23" s="3" t="n"/>
    </row>
    <row ht="15" outlineLevel="0" r="24">
      <c r="A24" s="27" t="n">
        <v>10</v>
      </c>
      <c r="B24" s="54" t="s">
        <v>39</v>
      </c>
      <c r="C24" s="55" t="n">
        <v>91.317</v>
      </c>
      <c r="D24" s="56" t="n">
        <v>135</v>
      </c>
      <c r="E24" s="56" t="n">
        <v>135</v>
      </c>
      <c r="F24" s="57" t="n">
        <f aca="false" ca="false" dt2D="false" dtr="false" t="normal">E24/C24</f>
        <v>1.4783665692039818</v>
      </c>
      <c r="G24" s="56" t="n">
        <v>0</v>
      </c>
      <c r="H24" s="58" t="n">
        <f aca="false" ca="false" dt2D="false" dtr="false" t="normal">G24*100/D24</f>
        <v>0</v>
      </c>
      <c r="I24" s="27" t="n">
        <v>0</v>
      </c>
      <c r="J24" s="27" t="n">
        <v>0</v>
      </c>
      <c r="K24" s="56" t="n">
        <v>0</v>
      </c>
      <c r="L24" s="27" t="n">
        <v>0</v>
      </c>
      <c r="M24" s="59" t="n">
        <v>0</v>
      </c>
      <c r="N24" s="59" t="n">
        <v>0</v>
      </c>
      <c r="O24" s="59" t="n">
        <v>0</v>
      </c>
      <c r="P24" s="59" t="n">
        <v>0</v>
      </c>
      <c r="Q24" s="58" t="n">
        <v>0</v>
      </c>
      <c r="R24" s="27" t="n">
        <f aca="false" ca="false" dt2D="false" dtr="false" t="normal">E24*S24/100</f>
        <v>10.8</v>
      </c>
      <c r="S24" s="58" t="n">
        <v>8</v>
      </c>
      <c r="T24" s="56" t="n">
        <v>0</v>
      </c>
      <c r="U24" s="58" t="n">
        <f aca="false" ca="false" dt2D="false" dtr="false" t="normal">T24*100/E24</f>
        <v>0</v>
      </c>
      <c r="V24" s="27" t="n">
        <v>0</v>
      </c>
      <c r="W24" s="27" t="n"/>
      <c r="X24" s="59" t="n"/>
      <c r="Y24" s="27" t="n"/>
      <c r="Z24" s="3" t="n"/>
    </row>
    <row ht="15" outlineLevel="0" r="25">
      <c r="A25" s="27" t="n">
        <v>11</v>
      </c>
      <c r="B25" s="54" t="s">
        <v>40</v>
      </c>
      <c r="C25" s="55" t="n">
        <v>144.268</v>
      </c>
      <c r="D25" s="56" t="n">
        <v>235</v>
      </c>
      <c r="E25" s="56" t="n">
        <v>235</v>
      </c>
      <c r="F25" s="57" t="n">
        <f aca="false" ca="false" dt2D="false" dtr="false" t="normal">E25/C25</f>
        <v>1.6289128566279425</v>
      </c>
      <c r="G25" s="56" t="n">
        <v>7</v>
      </c>
      <c r="H25" s="58" t="n">
        <f aca="false" ca="false" dt2D="false" dtr="false" t="normal">G25*100/D25</f>
        <v>2.978723404255319</v>
      </c>
      <c r="I25" s="27" t="n">
        <v>0</v>
      </c>
      <c r="J25" s="27" t="n">
        <v>0</v>
      </c>
      <c r="K25" s="56" t="n">
        <v>0</v>
      </c>
      <c r="L25" s="27" t="n">
        <v>0</v>
      </c>
      <c r="M25" s="59" t="n">
        <v>0</v>
      </c>
      <c r="N25" s="59" t="n">
        <v>0</v>
      </c>
      <c r="O25" s="59" t="n">
        <v>0</v>
      </c>
      <c r="P25" s="59" t="n">
        <v>0</v>
      </c>
      <c r="Q25" s="58" t="n">
        <f aca="false" ca="false" dt2D="false" dtr="false" t="normal">M25*100/G25</f>
        <v>0</v>
      </c>
      <c r="R25" s="27" t="n">
        <f aca="false" ca="false" dt2D="false" dtr="false" t="normal">E25*S25/100</f>
        <v>18.8</v>
      </c>
      <c r="S25" s="58" t="n">
        <v>8</v>
      </c>
      <c r="T25" s="56" t="n">
        <v>7</v>
      </c>
      <c r="U25" s="58" t="n">
        <f aca="false" ca="false" dt2D="false" dtr="false" t="normal">T25*100/E25</f>
        <v>2.978723404255319</v>
      </c>
      <c r="V25" s="27" t="n">
        <v>0</v>
      </c>
      <c r="W25" s="27" t="n"/>
      <c r="X25" s="59" t="n"/>
      <c r="Y25" s="27" t="n"/>
      <c r="Z25" s="3" t="n"/>
    </row>
    <row ht="15" outlineLevel="0" r="26">
      <c r="A26" s="27" t="n">
        <v>12</v>
      </c>
      <c r="B26" s="54" t="s">
        <v>41</v>
      </c>
      <c r="C26" s="55" t="n">
        <v>70.373</v>
      </c>
      <c r="D26" s="56" t="n">
        <v>221</v>
      </c>
      <c r="E26" s="56" t="n">
        <v>221</v>
      </c>
      <c r="F26" s="57" t="n">
        <f aca="false" ca="false" dt2D="false" dtr="false" t="normal">E26/C26</f>
        <v>3.140408963665042</v>
      </c>
      <c r="G26" s="56" t="n">
        <v>26</v>
      </c>
      <c r="H26" s="58" t="n">
        <f aca="false" ca="false" dt2D="false" dtr="false" t="normal">G26*100/D26</f>
        <v>11.764705882352942</v>
      </c>
      <c r="I26" s="27" t="n">
        <v>0</v>
      </c>
      <c r="J26" s="27" t="n">
        <v>0</v>
      </c>
      <c r="K26" s="56" t="n">
        <v>0</v>
      </c>
      <c r="L26" s="27" t="n">
        <v>0</v>
      </c>
      <c r="M26" s="59" t="n">
        <v>3</v>
      </c>
      <c r="N26" s="59" t="n">
        <v>0</v>
      </c>
      <c r="O26" s="59" t="n">
        <v>2</v>
      </c>
      <c r="P26" s="59" t="n">
        <v>1</v>
      </c>
      <c r="Q26" s="58" t="n">
        <f aca="false" ca="false" dt2D="false" dtr="false" t="normal">M26*100/G26</f>
        <v>11.538461538461538</v>
      </c>
      <c r="R26" s="27" t="n">
        <f aca="false" ca="false" dt2D="false" dtr="false" t="normal">E26*S26/100</f>
        <v>26.52</v>
      </c>
      <c r="S26" s="58" t="n">
        <v>12</v>
      </c>
      <c r="T26" s="56" t="n">
        <v>26</v>
      </c>
      <c r="U26" s="58" t="n">
        <f aca="false" ca="false" dt2D="false" dtr="false" t="normal">T26*100/E26</f>
        <v>11.764705882352942</v>
      </c>
      <c r="V26" s="27" t="n">
        <v>0</v>
      </c>
      <c r="W26" s="27" t="n"/>
      <c r="X26" s="59" t="n"/>
      <c r="Y26" s="27" t="n"/>
      <c r="Z26" s="3" t="n"/>
    </row>
    <row ht="15" outlineLevel="0" r="27">
      <c r="A27" s="27" t="n">
        <v>13</v>
      </c>
      <c r="B27" s="54" t="s">
        <v>42</v>
      </c>
      <c r="C27" s="55" t="n">
        <v>56.69</v>
      </c>
      <c r="D27" s="56" t="n">
        <v>187</v>
      </c>
      <c r="E27" s="56" t="n">
        <v>187</v>
      </c>
      <c r="F27" s="57" t="n">
        <f aca="false" ca="false" dt2D="false" dtr="false" t="normal">E27/C27</f>
        <v>3.2986417357558655</v>
      </c>
      <c r="G27" s="56" t="n">
        <v>22</v>
      </c>
      <c r="H27" s="58" t="n">
        <f aca="false" ca="false" dt2D="false" dtr="false" t="normal">G27*100/D27</f>
        <v>11.764705882352942</v>
      </c>
      <c r="I27" s="27" t="n">
        <v>0</v>
      </c>
      <c r="J27" s="27" t="n">
        <v>0</v>
      </c>
      <c r="K27" s="56" t="n">
        <v>0</v>
      </c>
      <c r="L27" s="27" t="n">
        <v>0</v>
      </c>
      <c r="M27" s="59" t="n">
        <v>11</v>
      </c>
      <c r="N27" s="59" t="n">
        <v>0</v>
      </c>
      <c r="O27" s="59" t="n">
        <v>10</v>
      </c>
      <c r="P27" s="59" t="n">
        <v>1</v>
      </c>
      <c r="Q27" s="58" t="n">
        <f aca="false" ca="false" dt2D="false" dtr="false" t="normal">M27*100/G27</f>
        <v>50</v>
      </c>
      <c r="R27" s="27" t="n">
        <f aca="false" ca="false" dt2D="false" dtr="false" t="normal">E27*S27/100</f>
        <v>22.44</v>
      </c>
      <c r="S27" s="58" t="n">
        <v>12</v>
      </c>
      <c r="T27" s="56" t="n">
        <v>22</v>
      </c>
      <c r="U27" s="58" t="n">
        <f aca="false" ca="false" dt2D="false" dtr="false" t="normal">T27*100/E27</f>
        <v>11.764705882352942</v>
      </c>
      <c r="V27" s="27" t="n">
        <v>0</v>
      </c>
      <c r="W27" s="27" t="n"/>
      <c r="X27" s="59" t="n"/>
      <c r="Y27" s="27" t="n"/>
      <c r="Z27" s="3" t="n"/>
    </row>
    <row ht="15" outlineLevel="0" r="28">
      <c r="A28" s="27" t="n">
        <v>14</v>
      </c>
      <c r="B28" s="54" t="s">
        <v>43</v>
      </c>
      <c r="C28" s="55" t="n">
        <v>382.343</v>
      </c>
      <c r="D28" s="56" t="n">
        <v>348</v>
      </c>
      <c r="E28" s="56" t="n">
        <v>348</v>
      </c>
      <c r="F28" s="57" t="n">
        <f aca="false" ca="false" dt2D="false" dtr="false" t="normal">E28/C28</f>
        <v>0.9101775107691261</v>
      </c>
      <c r="G28" s="56" t="n">
        <v>17</v>
      </c>
      <c r="H28" s="58" t="n">
        <f aca="false" ca="false" dt2D="false" dtr="false" t="normal">G28*100/D28</f>
        <v>4.885057471264368</v>
      </c>
      <c r="I28" s="27" t="n">
        <v>0</v>
      </c>
      <c r="J28" s="27" t="n">
        <v>0</v>
      </c>
      <c r="K28" s="56" t="n">
        <v>0</v>
      </c>
      <c r="L28" s="27" t="n">
        <v>0</v>
      </c>
      <c r="M28" s="59" t="n">
        <v>10</v>
      </c>
      <c r="N28" s="59" t="n">
        <v>0</v>
      </c>
      <c r="O28" s="59" t="n">
        <v>10</v>
      </c>
      <c r="P28" s="59" t="n">
        <v>0</v>
      </c>
      <c r="Q28" s="58" t="n">
        <f aca="false" ca="false" dt2D="false" dtr="false" t="normal">M28*100/G28</f>
        <v>58.8235294117647</v>
      </c>
      <c r="R28" s="27" t="n">
        <f aca="false" ca="false" dt2D="false" dtr="false" t="normal">E28*S28/100</f>
        <v>17.4</v>
      </c>
      <c r="S28" s="58" t="n">
        <v>5</v>
      </c>
      <c r="T28" s="56" t="n">
        <v>17</v>
      </c>
      <c r="U28" s="58" t="n">
        <f aca="false" ca="false" dt2D="false" dtr="false" t="normal">T28*100/E28</f>
        <v>4.885057471264368</v>
      </c>
      <c r="V28" s="27" t="n">
        <v>0</v>
      </c>
      <c r="W28" s="27" t="n"/>
      <c r="X28" s="59" t="n"/>
      <c r="Y28" s="27" t="n"/>
      <c r="Z28" s="3" t="n"/>
    </row>
    <row ht="25.5" outlineLevel="0" r="29">
      <c r="A29" s="27" t="n">
        <v>15</v>
      </c>
      <c r="B29" s="54" t="s">
        <v>44</v>
      </c>
      <c r="C29" s="55" t="n">
        <v>90.731</v>
      </c>
      <c r="D29" s="56" t="n">
        <v>152</v>
      </c>
      <c r="E29" s="56" t="n">
        <v>152</v>
      </c>
      <c r="F29" s="57" t="n">
        <f aca="false" ca="false" dt2D="false" dtr="false" t="normal">E29/C29</f>
        <v>1.6752818771974298</v>
      </c>
      <c r="G29" s="56" t="n">
        <v>5</v>
      </c>
      <c r="H29" s="58" t="n">
        <f aca="false" ca="false" dt2D="false" dtr="false" t="normal">G29*100/D29</f>
        <v>3.289473684210526</v>
      </c>
      <c r="I29" s="27" t="n">
        <v>0</v>
      </c>
      <c r="J29" s="27" t="n">
        <v>0</v>
      </c>
      <c r="K29" s="56" t="n">
        <v>0</v>
      </c>
      <c r="L29" s="27" t="n">
        <v>0</v>
      </c>
      <c r="M29" s="59" t="n">
        <v>0</v>
      </c>
      <c r="N29" s="59" t="n">
        <v>0</v>
      </c>
      <c r="O29" s="59" t="n">
        <v>0</v>
      </c>
      <c r="P29" s="59" t="n">
        <v>0</v>
      </c>
      <c r="Q29" s="58" t="n">
        <f aca="false" ca="false" dt2D="false" dtr="false" t="normal">M29*100/G29</f>
        <v>0</v>
      </c>
      <c r="R29" s="27" t="n">
        <f aca="false" ca="false" dt2D="false" dtr="false" t="normal">E29*S29/100</f>
        <v>12.16</v>
      </c>
      <c r="S29" s="58" t="n">
        <v>8</v>
      </c>
      <c r="T29" s="56" t="n">
        <v>5</v>
      </c>
      <c r="U29" s="58" t="n">
        <f aca="false" ca="false" dt2D="false" dtr="false" t="normal">T29*100/E29</f>
        <v>3.289473684210526</v>
      </c>
      <c r="V29" s="27" t="n">
        <v>0</v>
      </c>
      <c r="W29" s="27" t="n"/>
      <c r="X29" s="59" t="n"/>
      <c r="Y29" s="27" t="n"/>
      <c r="Z29" s="3" t="n"/>
    </row>
    <row ht="15" outlineLevel="0" r="30">
      <c r="A30" s="27" t="n">
        <v>16</v>
      </c>
      <c r="B30" s="54" t="s">
        <v>45</v>
      </c>
      <c r="C30" s="55" t="n">
        <v>99.667</v>
      </c>
      <c r="D30" s="56" t="n">
        <v>191</v>
      </c>
      <c r="E30" s="56" t="n">
        <v>191</v>
      </c>
      <c r="F30" s="57" t="n">
        <f aca="false" ca="false" dt2D="false" dtr="false" t="normal">E30/C30</f>
        <v>1.9163815505633761</v>
      </c>
      <c r="G30" s="56" t="n">
        <v>5</v>
      </c>
      <c r="H30" s="58" t="n">
        <f aca="false" ca="false" dt2D="false" dtr="false" t="normal">G30*100/D30</f>
        <v>2.6178010471204187</v>
      </c>
      <c r="I30" s="27" t="n">
        <v>0</v>
      </c>
      <c r="J30" s="27" t="n">
        <v>0</v>
      </c>
      <c r="K30" s="56" t="n">
        <v>0</v>
      </c>
      <c r="L30" s="27" t="n">
        <v>0</v>
      </c>
      <c r="M30" s="59" t="n">
        <v>0</v>
      </c>
      <c r="N30" s="59" t="n">
        <v>0</v>
      </c>
      <c r="O30" s="59" t="n">
        <v>0</v>
      </c>
      <c r="P30" s="59" t="n">
        <v>0</v>
      </c>
      <c r="Q30" s="58" t="n">
        <v>0</v>
      </c>
      <c r="R30" s="27" t="n">
        <f aca="false" ca="false" dt2D="false" dtr="false" t="normal">E30*S30/100</f>
        <v>15.28</v>
      </c>
      <c r="S30" s="58" t="n">
        <v>8</v>
      </c>
      <c r="T30" s="56" t="n">
        <v>5</v>
      </c>
      <c r="U30" s="58" t="n">
        <f aca="false" ca="false" dt2D="false" dtr="false" t="normal">T30*100/E30</f>
        <v>2.6178010471204187</v>
      </c>
      <c r="V30" s="27" t="n">
        <v>0</v>
      </c>
      <c r="W30" s="27" t="n"/>
      <c r="X30" s="59" t="n"/>
      <c r="Y30" s="27" t="n"/>
      <c r="Z30" s="3" t="n"/>
    </row>
    <row ht="15" outlineLevel="0" r="31">
      <c r="A31" s="27" t="n">
        <v>17</v>
      </c>
      <c r="B31" s="54" t="s">
        <v>46</v>
      </c>
      <c r="C31" s="55" t="n">
        <v>127.46</v>
      </c>
      <c r="D31" s="56" t="n">
        <v>197</v>
      </c>
      <c r="E31" s="56" t="n">
        <v>197</v>
      </c>
      <c r="F31" s="57" t="n">
        <f aca="false" ca="false" dt2D="false" dtr="false" t="normal">E31/C31</f>
        <v>1.5455829279774047</v>
      </c>
      <c r="G31" s="56" t="n">
        <v>9</v>
      </c>
      <c r="H31" s="58" t="n">
        <f aca="false" ca="false" dt2D="false" dtr="false" t="normal">G31*100/D31</f>
        <v>4.568527918781726</v>
      </c>
      <c r="I31" s="27" t="n">
        <v>0</v>
      </c>
      <c r="J31" s="27" t="n">
        <v>0</v>
      </c>
      <c r="K31" s="56" t="n">
        <v>0</v>
      </c>
      <c r="L31" s="27" t="n">
        <v>0</v>
      </c>
      <c r="M31" s="59" t="n">
        <v>0</v>
      </c>
      <c r="N31" s="59" t="n">
        <v>0</v>
      </c>
      <c r="O31" s="59" t="n">
        <v>0</v>
      </c>
      <c r="P31" s="59" t="n">
        <v>0</v>
      </c>
      <c r="Q31" s="58" t="n">
        <f aca="false" ca="false" dt2D="false" dtr="false" t="normal">M31*100/G31</f>
        <v>0</v>
      </c>
      <c r="R31" s="27" t="n">
        <f aca="false" ca="false" dt2D="false" dtr="false" t="normal">E31*S31/100</f>
        <v>15.76</v>
      </c>
      <c r="S31" s="58" t="n">
        <v>8</v>
      </c>
      <c r="T31" s="56" t="n">
        <v>9</v>
      </c>
      <c r="U31" s="58" t="n">
        <f aca="false" ca="false" dt2D="false" dtr="false" t="normal">T31*100/E31</f>
        <v>4.568527918781726</v>
      </c>
      <c r="V31" s="27" t="n">
        <v>0</v>
      </c>
      <c r="W31" s="27" t="n"/>
      <c r="X31" s="59" t="n"/>
      <c r="Y31" s="27" t="n"/>
      <c r="Z31" s="3" t="n"/>
    </row>
    <row ht="15" outlineLevel="0" r="32">
      <c r="A32" s="27" t="n">
        <v>18</v>
      </c>
      <c r="B32" s="54" t="s">
        <v>47</v>
      </c>
      <c r="C32" s="55" t="n">
        <v>103.996</v>
      </c>
      <c r="D32" s="56" t="n">
        <v>122</v>
      </c>
      <c r="E32" s="56" t="n">
        <v>122</v>
      </c>
      <c r="F32" s="57" t="n">
        <f aca="false" ca="false" dt2D="false" dtr="false" t="normal">E32/C32</f>
        <v>1.173122043155506</v>
      </c>
      <c r="G32" s="56" t="n">
        <v>6</v>
      </c>
      <c r="H32" s="58" t="n">
        <f aca="false" ca="false" dt2D="false" dtr="false" t="normal">G32*100/D32</f>
        <v>4.918032786885246</v>
      </c>
      <c r="I32" s="27" t="n">
        <v>0</v>
      </c>
      <c r="J32" s="27" t="n">
        <v>0</v>
      </c>
      <c r="K32" s="56" t="n">
        <v>0</v>
      </c>
      <c r="L32" s="27" t="n">
        <v>0</v>
      </c>
      <c r="M32" s="59" t="n">
        <v>6</v>
      </c>
      <c r="N32" s="59" t="n">
        <v>0</v>
      </c>
      <c r="O32" s="59" t="n">
        <v>4</v>
      </c>
      <c r="P32" s="59" t="n">
        <v>2</v>
      </c>
      <c r="Q32" s="58" t="n">
        <f aca="false" ca="false" dt2D="false" dtr="false" t="normal">M32*100/G32</f>
        <v>100</v>
      </c>
      <c r="R32" s="27" t="n">
        <f aca="false" ca="false" dt2D="false" dtr="false" t="normal">E32*S32/100</f>
        <v>9.76</v>
      </c>
      <c r="S32" s="58" t="n">
        <v>8</v>
      </c>
      <c r="T32" s="56" t="n">
        <v>6</v>
      </c>
      <c r="U32" s="58" t="n">
        <f aca="false" ca="false" dt2D="false" dtr="false" t="normal">T32*100/E32</f>
        <v>4.918032786885246</v>
      </c>
      <c r="V32" s="27" t="n">
        <v>0</v>
      </c>
      <c r="W32" s="27" t="n"/>
      <c r="X32" s="59" t="n"/>
      <c r="Y32" s="27" t="n"/>
      <c r="Z32" s="3" t="n"/>
    </row>
    <row ht="15" outlineLevel="0" r="33">
      <c r="A33" s="27" t="n">
        <v>19</v>
      </c>
      <c r="B33" s="54" t="s">
        <v>48</v>
      </c>
      <c r="C33" s="55" t="n">
        <v>40.244</v>
      </c>
      <c r="D33" s="56" t="n">
        <v>50</v>
      </c>
      <c r="E33" s="56" t="n">
        <v>50</v>
      </c>
      <c r="F33" s="57" t="n">
        <f aca="false" ca="false" dt2D="false" dtr="false" t="normal">E33/C33</f>
        <v>1.2424212304939868</v>
      </c>
      <c r="G33" s="56" t="n">
        <v>2</v>
      </c>
      <c r="H33" s="58" t="n">
        <f aca="false" ca="false" dt2D="false" dtr="false" t="normal">G33*100/D33</f>
        <v>4</v>
      </c>
      <c r="I33" s="27" t="n">
        <v>0</v>
      </c>
      <c r="J33" s="27" t="n">
        <v>0</v>
      </c>
      <c r="K33" s="56" t="n">
        <v>0</v>
      </c>
      <c r="L33" s="27" t="n">
        <v>0</v>
      </c>
      <c r="M33" s="59" t="n">
        <v>2</v>
      </c>
      <c r="N33" s="59" t="n">
        <v>0</v>
      </c>
      <c r="O33" s="59" t="n">
        <v>1</v>
      </c>
      <c r="P33" s="59" t="n">
        <v>1</v>
      </c>
      <c r="Q33" s="58" t="n">
        <f aca="false" ca="false" dt2D="false" dtr="false" t="normal">M33*100/G33</f>
        <v>100</v>
      </c>
      <c r="R33" s="27" t="n">
        <f aca="false" ca="false" dt2D="false" dtr="false" t="normal">E33*S33/100</f>
        <v>4</v>
      </c>
      <c r="S33" s="58" t="n">
        <v>8</v>
      </c>
      <c r="T33" s="56" t="n">
        <v>2</v>
      </c>
      <c r="U33" s="58" t="n">
        <f aca="false" ca="false" dt2D="false" dtr="false" t="normal">T33*100/E33</f>
        <v>4</v>
      </c>
      <c r="V33" s="27" t="n">
        <v>0</v>
      </c>
      <c r="W33" s="27" t="n"/>
      <c r="X33" s="59" t="n"/>
      <c r="Y33" s="27" t="n"/>
      <c r="Z33" s="3" t="n"/>
    </row>
    <row ht="25.5" outlineLevel="0" r="34">
      <c r="A34" s="27" t="n">
        <v>20</v>
      </c>
      <c r="B34" s="54" t="s">
        <v>49</v>
      </c>
      <c r="C34" s="55" t="n">
        <v>56.969</v>
      </c>
      <c r="D34" s="56" t="n">
        <v>61</v>
      </c>
      <c r="E34" s="56" t="n">
        <v>61</v>
      </c>
      <c r="F34" s="57" t="n">
        <f aca="false" ca="false" dt2D="false" dtr="false" t="normal">E34/C34</f>
        <v>1.0707577805473152</v>
      </c>
      <c r="G34" s="56" t="n">
        <v>4</v>
      </c>
      <c r="H34" s="58" t="n">
        <f aca="false" ca="false" dt2D="false" dtr="false" t="normal">G34*100/D34</f>
        <v>6.557377049180328</v>
      </c>
      <c r="I34" s="27" t="n">
        <v>0</v>
      </c>
      <c r="J34" s="27" t="n">
        <v>0</v>
      </c>
      <c r="K34" s="56" t="n">
        <v>0</v>
      </c>
      <c r="L34" s="27" t="n">
        <v>0</v>
      </c>
      <c r="M34" s="59" t="n">
        <v>0</v>
      </c>
      <c r="N34" s="59" t="n">
        <v>0</v>
      </c>
      <c r="O34" s="59" t="n">
        <v>0</v>
      </c>
      <c r="P34" s="59" t="n">
        <v>0</v>
      </c>
      <c r="Q34" s="58" t="n">
        <f aca="false" ca="false" dt2D="false" dtr="false" t="normal">M34*100/G34</f>
        <v>0</v>
      </c>
      <c r="R34" s="27" t="n">
        <f aca="false" ca="false" dt2D="false" dtr="false" t="normal">E34*S34/100</f>
        <v>4.88</v>
      </c>
      <c r="S34" s="58" t="n">
        <v>8</v>
      </c>
      <c r="T34" s="56" t="n">
        <v>4</v>
      </c>
      <c r="U34" s="58" t="n">
        <f aca="false" ca="false" dt2D="false" dtr="false" t="normal">T34*100/E34</f>
        <v>6.557377049180328</v>
      </c>
      <c r="V34" s="27" t="n">
        <v>0</v>
      </c>
      <c r="W34" s="27" t="n"/>
      <c r="X34" s="59" t="n"/>
      <c r="Y34" s="27" t="n"/>
      <c r="Z34" s="3" t="n"/>
    </row>
    <row ht="15" outlineLevel="0" r="35">
      <c r="A35" s="27" t="n">
        <v>21</v>
      </c>
      <c r="B35" s="54" t="s">
        <v>50</v>
      </c>
      <c r="C35" s="55" t="n">
        <v>86.505</v>
      </c>
      <c r="D35" s="56" t="n">
        <v>37</v>
      </c>
      <c r="E35" s="56" t="n">
        <v>37</v>
      </c>
      <c r="F35" s="57" t="n">
        <f aca="false" ca="false" dt2D="false" dtr="false" t="normal">E35/C35</f>
        <v>0.4277209409860702</v>
      </c>
      <c r="G35" s="56" t="n">
        <v>1</v>
      </c>
      <c r="H35" s="58" t="n">
        <f aca="false" ca="false" dt2D="false" dtr="false" t="normal">G35*100/D35</f>
        <v>2.7027027027027026</v>
      </c>
      <c r="I35" s="27" t="n">
        <v>0</v>
      </c>
      <c r="J35" s="27" t="n">
        <v>0</v>
      </c>
      <c r="K35" s="56" t="n">
        <v>0</v>
      </c>
      <c r="L35" s="27" t="n">
        <v>0</v>
      </c>
      <c r="M35" s="59" t="n">
        <v>1</v>
      </c>
      <c r="N35" s="59" t="n">
        <v>0</v>
      </c>
      <c r="O35" s="59" t="n">
        <v>0</v>
      </c>
      <c r="P35" s="59" t="n">
        <v>1</v>
      </c>
      <c r="Q35" s="58" t="n">
        <f aca="false" ca="false" dt2D="false" dtr="false" t="normal">M35*100/G35</f>
        <v>100</v>
      </c>
      <c r="R35" s="27" t="n">
        <f aca="false" ca="false" dt2D="false" dtr="false" t="normal">E35*S35/100</f>
        <v>1.85</v>
      </c>
      <c r="S35" s="58" t="n">
        <v>5</v>
      </c>
      <c r="T35" s="56" t="n">
        <v>1</v>
      </c>
      <c r="U35" s="58" t="n">
        <f aca="false" ca="false" dt2D="false" dtr="false" t="normal">T35*100/E35</f>
        <v>2.7027027027027026</v>
      </c>
      <c r="V35" s="27" t="n">
        <v>0</v>
      </c>
      <c r="W35" s="27" t="n"/>
      <c r="X35" s="59" t="n"/>
      <c r="Y35" s="27" t="n"/>
      <c r="Z35" s="3" t="n"/>
    </row>
    <row ht="15" outlineLevel="0" r="36">
      <c r="A36" s="27" t="n">
        <v>22</v>
      </c>
      <c r="B36" s="54" t="s">
        <v>51</v>
      </c>
      <c r="C36" s="55" t="n">
        <v>27.324</v>
      </c>
      <c r="D36" s="56" t="n">
        <v>0</v>
      </c>
      <c r="E36" s="56" t="n">
        <v>0</v>
      </c>
      <c r="F36" s="57" t="n">
        <v>0</v>
      </c>
      <c r="G36" s="56" t="n">
        <v>0</v>
      </c>
      <c r="H36" s="58" t="n">
        <v>0</v>
      </c>
      <c r="I36" s="27" t="n">
        <v>0</v>
      </c>
      <c r="J36" s="27" t="n">
        <v>0</v>
      </c>
      <c r="K36" s="56" t="n">
        <v>0</v>
      </c>
      <c r="L36" s="27" t="n">
        <v>0</v>
      </c>
      <c r="M36" s="27" t="n">
        <v>0</v>
      </c>
      <c r="N36" s="27" t="n">
        <v>0</v>
      </c>
      <c r="O36" s="27" t="n">
        <v>0</v>
      </c>
      <c r="P36" s="27" t="n">
        <v>0</v>
      </c>
      <c r="Q36" s="58" t="n">
        <v>0</v>
      </c>
      <c r="R36" s="27" t="n">
        <f aca="false" ca="false" dt2D="false" dtr="false" t="normal">E36*S36/100</f>
        <v>0</v>
      </c>
      <c r="S36" s="58" t="n">
        <v>5</v>
      </c>
      <c r="T36" s="56" t="n">
        <v>0</v>
      </c>
      <c r="U36" s="58" t="n">
        <v>0</v>
      </c>
      <c r="V36" s="27" t="n">
        <v>0</v>
      </c>
      <c r="W36" s="27" t="n">
        <v>0</v>
      </c>
      <c r="X36" s="59" t="n">
        <f aca="false" ca="false" dt2D="false" dtr="false" t="normal">T36-Y36-W36</f>
        <v>0</v>
      </c>
      <c r="Y36" s="27" t="n">
        <v>0</v>
      </c>
      <c r="Z36" s="3" t="n"/>
    </row>
    <row ht="15" outlineLevel="0" r="37">
      <c r="A37" s="27" t="n">
        <v>23</v>
      </c>
      <c r="B37" s="60" t="s">
        <v>52</v>
      </c>
      <c r="C37" s="55" t="n">
        <v>5.725</v>
      </c>
      <c r="D37" s="56" t="n">
        <v>0</v>
      </c>
      <c r="E37" s="56" t="n">
        <v>0</v>
      </c>
      <c r="F37" s="57" t="n">
        <v>0</v>
      </c>
      <c r="G37" s="56" t="n">
        <v>0</v>
      </c>
      <c r="H37" s="58" t="n">
        <v>0</v>
      </c>
      <c r="I37" s="27" t="n">
        <v>0</v>
      </c>
      <c r="J37" s="27" t="n">
        <v>0</v>
      </c>
      <c r="K37" s="56" t="n">
        <v>0</v>
      </c>
      <c r="L37" s="27" t="n">
        <v>0</v>
      </c>
      <c r="M37" s="27" t="n">
        <v>0</v>
      </c>
      <c r="N37" s="27" t="n">
        <v>0</v>
      </c>
      <c r="O37" s="27" t="n">
        <v>0</v>
      </c>
      <c r="P37" s="27" t="n">
        <v>0</v>
      </c>
      <c r="Q37" s="58" t="n">
        <v>0</v>
      </c>
      <c r="R37" s="27" t="n">
        <f aca="false" ca="false" dt2D="false" dtr="false" t="normal">E37*S37/100</f>
        <v>0</v>
      </c>
      <c r="S37" s="58" t="n">
        <v>5</v>
      </c>
      <c r="T37" s="56" t="n">
        <v>0</v>
      </c>
      <c r="U37" s="58" t="n">
        <v>0</v>
      </c>
      <c r="V37" s="27" t="n">
        <v>0</v>
      </c>
      <c r="W37" s="27" t="n">
        <v>0</v>
      </c>
      <c r="X37" s="59" t="n">
        <f aca="false" ca="false" dt2D="false" dtr="false" t="normal">T37-Y37-W37</f>
        <v>0</v>
      </c>
      <c r="Y37" s="27" t="n">
        <v>0</v>
      </c>
      <c r="Z37" s="3" t="n"/>
    </row>
    <row ht="25.5" outlineLevel="0" r="38">
      <c r="A38" s="27" t="n">
        <v>24</v>
      </c>
      <c r="B38" s="60" t="s">
        <v>53</v>
      </c>
      <c r="C38" s="55" t="n">
        <v>150.072</v>
      </c>
      <c r="D38" s="56" t="n">
        <v>0</v>
      </c>
      <c r="E38" s="56" t="n">
        <v>0</v>
      </c>
      <c r="F38" s="57" t="n">
        <v>0</v>
      </c>
      <c r="G38" s="56" t="n">
        <v>0</v>
      </c>
      <c r="H38" s="58" t="n">
        <v>0</v>
      </c>
      <c r="I38" s="27" t="n">
        <v>0</v>
      </c>
      <c r="J38" s="27" t="n">
        <v>0</v>
      </c>
      <c r="K38" s="56" t="n">
        <v>0</v>
      </c>
      <c r="L38" s="27" t="n">
        <v>0</v>
      </c>
      <c r="M38" s="27" t="n">
        <v>0</v>
      </c>
      <c r="N38" s="27" t="n">
        <v>0</v>
      </c>
      <c r="O38" s="27" t="n">
        <v>0</v>
      </c>
      <c r="P38" s="27" t="n">
        <v>0</v>
      </c>
      <c r="Q38" s="58" t="n">
        <v>0</v>
      </c>
      <c r="R38" s="27" t="n">
        <f aca="false" ca="false" dt2D="false" dtr="false" t="normal">E38*S38/100</f>
        <v>0</v>
      </c>
      <c r="S38" s="58" t="n">
        <v>5</v>
      </c>
      <c r="T38" s="56" t="n">
        <v>0</v>
      </c>
      <c r="U38" s="58" t="n">
        <v>0</v>
      </c>
      <c r="V38" s="27" t="n">
        <v>0</v>
      </c>
      <c r="W38" s="27" t="n">
        <v>0</v>
      </c>
      <c r="X38" s="59" t="n">
        <f aca="false" ca="false" dt2D="false" dtr="false" t="normal">T38-Y38-W38</f>
        <v>0</v>
      </c>
      <c r="Y38" s="27" t="n">
        <v>0</v>
      </c>
      <c r="Z38" s="3" t="n"/>
    </row>
    <row ht="15" outlineLevel="0" r="39">
      <c r="A39" s="46" t="s">
        <v>54</v>
      </c>
      <c r="B39" s="61" t="s">
        <v>55</v>
      </c>
      <c r="C39" s="62" t="n">
        <f aca="false" ca="false" dt2D="false" dtr="false" t="normal">SUM(C40:C88)</f>
        <v>3040.9519999999993</v>
      </c>
      <c r="D39" s="53" t="n">
        <f aca="false" ca="false" dt2D="false" dtr="false" t="normal">SUM(D40:D88)</f>
        <v>161</v>
      </c>
      <c r="E39" s="53" t="n">
        <f aca="false" ca="false" dt2D="false" dtr="false" t="normal">SUM(E40:E88)</f>
        <v>161</v>
      </c>
      <c r="F39" s="50" t="n">
        <f aca="false" ca="false" dt2D="false" dtr="false" t="normal">E39/C39</f>
        <v>0.052943946500964185</v>
      </c>
      <c r="G39" s="49" t="n">
        <f aca="false" ca="false" dt2D="false" dtr="false" t="normal">SUM(G40:G88)</f>
        <v>1</v>
      </c>
      <c r="H39" s="51" t="n">
        <f aca="false" ca="false" dt2D="false" dtr="false" t="normal">G39*100/D39</f>
        <v>0.6211180124223602</v>
      </c>
      <c r="I39" s="52" t="n">
        <f aca="false" ca="false" dt2D="false" dtr="false" t="normal">SUM(I40:I88)</f>
        <v>0</v>
      </c>
      <c r="J39" s="52" t="n">
        <f aca="false" ca="false" dt2D="false" dtr="false" t="normal">SUM(J40:J88)</f>
        <v>0</v>
      </c>
      <c r="K39" s="49" t="n">
        <f aca="false" ca="false" dt2D="false" dtr="false" t="normal">SUM(K40:K88)</f>
        <v>0</v>
      </c>
      <c r="L39" s="52" t="n">
        <f aca="false" ca="false" dt2D="false" dtr="false" t="normal">SUM(L40:L88)</f>
        <v>0</v>
      </c>
      <c r="M39" s="52" t="n">
        <f aca="false" ca="false" dt2D="false" dtr="false" t="normal">SUM(M40:M88)</f>
        <v>0</v>
      </c>
      <c r="N39" s="52" t="n">
        <f aca="false" ca="false" dt2D="false" dtr="false" t="normal">SUM(N40:N88)</f>
        <v>0</v>
      </c>
      <c r="O39" s="52" t="n">
        <f aca="false" ca="false" dt2D="false" dtr="false" t="normal">SUM(O40:O88)</f>
        <v>0</v>
      </c>
      <c r="P39" s="52" t="n">
        <f aca="false" ca="false" dt2D="false" dtr="false" t="normal">SUM(P40:P88)</f>
        <v>0</v>
      </c>
      <c r="Q39" s="51" t="n">
        <v>0</v>
      </c>
      <c r="R39" s="52" t="n">
        <f aca="false" ca="false" dt2D="false" dtr="false" t="normal">SUM(R40:R88)</f>
        <v>9.129999999999999</v>
      </c>
      <c r="S39" s="51" t="n">
        <f aca="false" ca="false" dt2D="false" dtr="false" t="normal">R39*100/E39</f>
        <v>5.670807453416148</v>
      </c>
      <c r="T39" s="49" t="n">
        <f aca="false" ca="false" dt2D="false" dtr="false" t="normal">SUM(T40:T88)</f>
        <v>1</v>
      </c>
      <c r="U39" s="51" t="n">
        <f aca="false" ca="false" dt2D="false" dtr="false" t="normal">T39*100/E39</f>
        <v>0.6211180124223602</v>
      </c>
      <c r="V39" s="52" t="n">
        <f aca="false" ca="false" dt2D="false" dtr="false" t="normal">SUM(V40:V88)</f>
        <v>0</v>
      </c>
      <c r="W39" s="52" t="n">
        <f aca="false" ca="false" dt2D="false" dtr="false" t="normal">SUM(W40:W88)</f>
        <v>0</v>
      </c>
      <c r="X39" s="53" t="n">
        <f aca="false" ca="false" dt2D="false" dtr="false" t="normal">SUM(X40:X88)</f>
        <v>0</v>
      </c>
      <c r="Y39" s="52" t="n">
        <f aca="false" ca="false" dt2D="false" dtr="false" t="normal">SUM(Y40:Y88)</f>
        <v>0</v>
      </c>
    </row>
    <row ht="25.5" outlineLevel="0" r="40">
      <c r="A40" s="63" t="n">
        <v>1</v>
      </c>
      <c r="B40" s="54" t="s">
        <v>56</v>
      </c>
      <c r="C40" s="64" t="n">
        <v>56.742</v>
      </c>
      <c r="D40" s="56" t="n">
        <v>0</v>
      </c>
      <c r="E40" s="56" t="n">
        <v>0</v>
      </c>
      <c r="F40" s="57" t="n">
        <v>0</v>
      </c>
      <c r="G40" s="56" t="n">
        <v>0</v>
      </c>
      <c r="H40" s="58" t="n">
        <v>0</v>
      </c>
      <c r="I40" s="9" t="n">
        <v>0</v>
      </c>
      <c r="J40" s="9" t="n">
        <v>0</v>
      </c>
      <c r="K40" s="56" t="n">
        <v>0</v>
      </c>
      <c r="L40" s="9" t="n">
        <v>0</v>
      </c>
      <c r="M40" s="9" t="n">
        <v>0</v>
      </c>
      <c r="N40" s="9" t="n">
        <v>0</v>
      </c>
      <c r="O40" s="9" t="n">
        <v>0</v>
      </c>
      <c r="P40" s="9" t="n">
        <v>0</v>
      </c>
      <c r="Q40" s="65" t="n">
        <v>0</v>
      </c>
      <c r="R40" s="9" t="n">
        <f aca="false" ca="false" dt2D="false" dtr="false" t="normal">E40*S40/100</f>
        <v>0</v>
      </c>
      <c r="S40" s="65" t="n">
        <v>5</v>
      </c>
      <c r="T40" s="56" t="n">
        <v>0</v>
      </c>
      <c r="U40" s="65" t="n">
        <v>0</v>
      </c>
      <c r="V40" s="27" t="n">
        <v>0</v>
      </c>
      <c r="W40" s="27" t="n"/>
      <c r="X40" s="59" t="n"/>
      <c r="Y40" s="27" t="n"/>
    </row>
    <row ht="25.5" outlineLevel="0" r="41">
      <c r="A41" s="63" t="n">
        <v>2</v>
      </c>
      <c r="B41" s="54" t="s">
        <v>57</v>
      </c>
      <c r="C41" s="55" t="n">
        <v>34.042</v>
      </c>
      <c r="D41" s="56" t="n">
        <v>36</v>
      </c>
      <c r="E41" s="56" t="n">
        <v>36</v>
      </c>
      <c r="F41" s="57" t="n">
        <f aca="false" ca="false" dt2D="false" dtr="false" t="normal">E41/C41</f>
        <v>1.0575171846542506</v>
      </c>
      <c r="G41" s="56" t="n">
        <v>0</v>
      </c>
      <c r="H41" s="58" t="n">
        <f aca="false" ca="false" dt2D="false" dtr="false" t="normal">G41*100/D41</f>
        <v>0</v>
      </c>
      <c r="I41" s="9" t="n">
        <v>0</v>
      </c>
      <c r="J41" s="9" t="n">
        <v>0</v>
      </c>
      <c r="K41" s="56" t="n">
        <v>0</v>
      </c>
      <c r="L41" s="9" t="n">
        <v>0</v>
      </c>
      <c r="M41" s="9" t="n">
        <v>0</v>
      </c>
      <c r="N41" s="9" t="n">
        <v>0</v>
      </c>
      <c r="O41" s="9" t="n">
        <v>0</v>
      </c>
      <c r="P41" s="9" t="n">
        <v>0</v>
      </c>
      <c r="Q41" s="58" t="n">
        <v>0</v>
      </c>
      <c r="R41" s="27" t="n">
        <f aca="false" ca="false" dt2D="false" dtr="false" t="normal">E41*S41/100</f>
        <v>2.88</v>
      </c>
      <c r="S41" s="58" t="n">
        <v>8</v>
      </c>
      <c r="T41" s="56" t="n">
        <v>0</v>
      </c>
      <c r="U41" s="58" t="n">
        <f aca="false" ca="false" dt2D="false" dtr="false" t="normal">T41*100/E41</f>
        <v>0</v>
      </c>
      <c r="V41" s="27" t="n">
        <v>0</v>
      </c>
      <c r="W41" s="27" t="n"/>
      <c r="X41" s="59" t="n"/>
      <c r="Y41" s="27" t="n"/>
    </row>
    <row ht="25.5" outlineLevel="0" r="42">
      <c r="A42" s="63" t="n">
        <v>3</v>
      </c>
      <c r="B42" s="54" t="s">
        <v>58</v>
      </c>
      <c r="C42" s="55" t="n">
        <v>87.46</v>
      </c>
      <c r="D42" s="56" t="n">
        <v>0</v>
      </c>
      <c r="E42" s="56" t="n">
        <v>0</v>
      </c>
      <c r="F42" s="57" t="n">
        <f aca="false" ca="false" dt2D="false" dtr="false" t="normal">E42/C42</f>
        <v>0</v>
      </c>
      <c r="G42" s="56" t="n">
        <v>0</v>
      </c>
      <c r="H42" s="58" t="n">
        <v>0</v>
      </c>
      <c r="I42" s="9" t="n">
        <v>0</v>
      </c>
      <c r="J42" s="9" t="n">
        <v>0</v>
      </c>
      <c r="K42" s="56" t="n">
        <v>0</v>
      </c>
      <c r="L42" s="9" t="n">
        <v>0</v>
      </c>
      <c r="M42" s="9" t="n">
        <v>0</v>
      </c>
      <c r="N42" s="9" t="n">
        <v>0</v>
      </c>
      <c r="O42" s="9" t="n">
        <v>0</v>
      </c>
      <c r="P42" s="9" t="n">
        <v>0</v>
      </c>
      <c r="Q42" s="58" t="n">
        <v>0</v>
      </c>
      <c r="R42" s="27" t="n">
        <f aca="false" ca="false" dt2D="false" dtr="false" t="normal">E42*S42/100</f>
        <v>0</v>
      </c>
      <c r="S42" s="58" t="n">
        <v>5</v>
      </c>
      <c r="T42" s="56" t="n">
        <v>0</v>
      </c>
      <c r="U42" s="58" t="n">
        <v>0</v>
      </c>
      <c r="V42" s="27" t="n">
        <v>0</v>
      </c>
      <c r="W42" s="27" t="n"/>
      <c r="X42" s="59" t="n"/>
      <c r="Y42" s="27" t="n"/>
    </row>
    <row ht="25.5" outlineLevel="0" r="43">
      <c r="A43" s="63" t="n">
        <v>4</v>
      </c>
      <c r="B43" s="54" t="s">
        <v>59</v>
      </c>
      <c r="C43" s="55" t="n">
        <v>101.224</v>
      </c>
      <c r="D43" s="56" t="n">
        <v>0</v>
      </c>
      <c r="E43" s="56" t="n">
        <v>0</v>
      </c>
      <c r="F43" s="57" t="n">
        <f aca="false" ca="false" dt2D="false" dtr="false" t="normal">E43/C43</f>
        <v>0</v>
      </c>
      <c r="G43" s="56" t="n">
        <v>0</v>
      </c>
      <c r="H43" s="58" t="n">
        <v>0</v>
      </c>
      <c r="I43" s="9" t="n">
        <v>0</v>
      </c>
      <c r="J43" s="9" t="n">
        <v>0</v>
      </c>
      <c r="K43" s="56" t="n">
        <v>0</v>
      </c>
      <c r="L43" s="9" t="n">
        <v>0</v>
      </c>
      <c r="M43" s="9" t="n">
        <v>0</v>
      </c>
      <c r="N43" s="9" t="n">
        <v>0</v>
      </c>
      <c r="O43" s="9" t="n">
        <v>0</v>
      </c>
      <c r="P43" s="9" t="n">
        <v>0</v>
      </c>
      <c r="Q43" s="58" t="n">
        <v>0</v>
      </c>
      <c r="R43" s="27" t="n">
        <f aca="false" ca="false" dt2D="false" dtr="false" t="normal">E43*S43/100</f>
        <v>0</v>
      </c>
      <c r="S43" s="58" t="n">
        <v>5</v>
      </c>
      <c r="T43" s="56" t="n">
        <v>0</v>
      </c>
      <c r="U43" s="58" t="n">
        <v>0</v>
      </c>
      <c r="V43" s="27" t="n">
        <v>0</v>
      </c>
      <c r="W43" s="27" t="n"/>
      <c r="X43" s="59" t="n"/>
      <c r="Y43" s="27" t="n"/>
    </row>
    <row ht="25.5" outlineLevel="0" r="44">
      <c r="A44" s="63" t="n">
        <v>5</v>
      </c>
      <c r="B44" s="54" t="s">
        <v>60</v>
      </c>
      <c r="C44" s="55" t="n">
        <v>50.289</v>
      </c>
      <c r="D44" s="56" t="n">
        <v>0</v>
      </c>
      <c r="E44" s="56" t="n">
        <v>0</v>
      </c>
      <c r="F44" s="57" t="n">
        <f aca="false" ca="false" dt2D="false" dtr="false" t="normal">E44/C44</f>
        <v>0</v>
      </c>
      <c r="G44" s="56" t="n">
        <v>0</v>
      </c>
      <c r="H44" s="58" t="n">
        <v>0</v>
      </c>
      <c r="I44" s="9" t="n">
        <v>0</v>
      </c>
      <c r="J44" s="9" t="n">
        <v>0</v>
      </c>
      <c r="K44" s="56" t="n">
        <v>0</v>
      </c>
      <c r="L44" s="9" t="n">
        <v>0</v>
      </c>
      <c r="M44" s="9" t="n">
        <v>0</v>
      </c>
      <c r="N44" s="9" t="n">
        <v>0</v>
      </c>
      <c r="O44" s="9" t="n">
        <v>0</v>
      </c>
      <c r="P44" s="9" t="n">
        <v>0</v>
      </c>
      <c r="Q44" s="58" t="n">
        <v>0</v>
      </c>
      <c r="R44" s="27" t="n">
        <f aca="false" ca="false" dt2D="false" dtr="false" t="normal">E44*S44/100</f>
        <v>0</v>
      </c>
      <c r="S44" s="58" t="n">
        <v>5</v>
      </c>
      <c r="T44" s="56" t="n">
        <v>0</v>
      </c>
      <c r="U44" s="58" t="n">
        <v>0</v>
      </c>
      <c r="V44" s="27" t="n">
        <v>0</v>
      </c>
      <c r="W44" s="27" t="n"/>
      <c r="X44" s="59" t="n"/>
      <c r="Y44" s="27" t="n"/>
    </row>
    <row ht="25.5" outlineLevel="0" r="45">
      <c r="A45" s="63" t="n">
        <v>6</v>
      </c>
      <c r="B45" s="54" t="s">
        <v>61</v>
      </c>
      <c r="C45" s="55" t="n">
        <v>37.001</v>
      </c>
      <c r="D45" s="56" t="n">
        <v>30</v>
      </c>
      <c r="E45" s="56" t="n">
        <v>30</v>
      </c>
      <c r="F45" s="57" t="n">
        <f aca="false" ca="false" dt2D="false" dtr="false" t="normal">E45/C45</f>
        <v>0.8107888975973623</v>
      </c>
      <c r="G45" s="56" t="n">
        <v>0</v>
      </c>
      <c r="H45" s="58" t="n">
        <f aca="false" ca="false" dt2D="false" dtr="false" t="normal">G45*100/D45</f>
        <v>0</v>
      </c>
      <c r="I45" s="9" t="n">
        <v>0</v>
      </c>
      <c r="J45" s="9" t="n">
        <v>0</v>
      </c>
      <c r="K45" s="56" t="n">
        <v>0</v>
      </c>
      <c r="L45" s="9" t="n">
        <v>0</v>
      </c>
      <c r="M45" s="9" t="n">
        <v>0</v>
      </c>
      <c r="N45" s="9" t="n">
        <v>0</v>
      </c>
      <c r="O45" s="9" t="n">
        <v>0</v>
      </c>
      <c r="P45" s="9" t="n">
        <v>0</v>
      </c>
      <c r="Q45" s="58" t="n">
        <v>0</v>
      </c>
      <c r="R45" s="27" t="n">
        <f aca="false" ca="false" dt2D="false" dtr="false" t="normal">E45*S45/100</f>
        <v>1.5</v>
      </c>
      <c r="S45" s="58" t="n">
        <v>5</v>
      </c>
      <c r="T45" s="56" t="n">
        <v>0</v>
      </c>
      <c r="U45" s="58" t="n">
        <v>0</v>
      </c>
      <c r="V45" s="27" t="n">
        <v>0</v>
      </c>
      <c r="W45" s="27" t="n"/>
      <c r="X45" s="59" t="n"/>
      <c r="Y45" s="27" t="n"/>
    </row>
    <row ht="15" outlineLevel="0" r="46">
      <c r="A46" s="63" t="n">
        <v>7</v>
      </c>
      <c r="B46" s="54" t="s">
        <v>62</v>
      </c>
      <c r="C46" s="55" t="n">
        <v>42.831</v>
      </c>
      <c r="D46" s="56" t="n">
        <v>0</v>
      </c>
      <c r="E46" s="56" t="n">
        <v>0</v>
      </c>
      <c r="F46" s="57" t="n">
        <f aca="false" ca="false" dt2D="false" dtr="false" t="normal">E46/C46</f>
        <v>0</v>
      </c>
      <c r="G46" s="56" t="n">
        <v>0</v>
      </c>
      <c r="H46" s="58" t="n">
        <v>0</v>
      </c>
      <c r="I46" s="9" t="n">
        <v>0</v>
      </c>
      <c r="J46" s="9" t="n">
        <v>0</v>
      </c>
      <c r="K46" s="56" t="n">
        <v>0</v>
      </c>
      <c r="L46" s="9" t="n">
        <v>0</v>
      </c>
      <c r="M46" s="9" t="n">
        <v>0</v>
      </c>
      <c r="N46" s="9" t="n">
        <v>0</v>
      </c>
      <c r="O46" s="9" t="n">
        <v>0</v>
      </c>
      <c r="P46" s="9" t="n">
        <v>0</v>
      </c>
      <c r="Q46" s="58" t="n">
        <v>0</v>
      </c>
      <c r="R46" s="27" t="n">
        <f aca="false" ca="false" dt2D="false" dtr="false" t="normal">E46*S46/100</f>
        <v>0</v>
      </c>
      <c r="S46" s="58" t="n">
        <v>5</v>
      </c>
      <c r="T46" s="56" t="n">
        <v>0</v>
      </c>
      <c r="U46" s="58" t="n">
        <v>0</v>
      </c>
      <c r="V46" s="27" t="n">
        <v>0</v>
      </c>
      <c r="W46" s="27" t="n"/>
      <c r="X46" s="59" t="n"/>
      <c r="Y46" s="27" t="n"/>
    </row>
    <row ht="25.5" outlineLevel="0" r="47">
      <c r="A47" s="63" t="n">
        <v>8</v>
      </c>
      <c r="B47" s="54" t="s">
        <v>63</v>
      </c>
      <c r="C47" s="55" t="n">
        <v>33.43</v>
      </c>
      <c r="D47" s="56" t="n">
        <v>0</v>
      </c>
      <c r="E47" s="56" t="n">
        <v>0</v>
      </c>
      <c r="F47" s="57" t="n">
        <f aca="false" ca="false" dt2D="false" dtr="false" t="normal">E47/C47</f>
        <v>0</v>
      </c>
      <c r="G47" s="56" t="n">
        <v>0</v>
      </c>
      <c r="H47" s="58" t="n">
        <v>0</v>
      </c>
      <c r="I47" s="9" t="n">
        <v>0</v>
      </c>
      <c r="J47" s="9" t="n">
        <v>0</v>
      </c>
      <c r="K47" s="56" t="n">
        <v>0</v>
      </c>
      <c r="L47" s="9" t="n">
        <v>0</v>
      </c>
      <c r="M47" s="9" t="n">
        <v>0</v>
      </c>
      <c r="N47" s="9" t="n">
        <v>0</v>
      </c>
      <c r="O47" s="9" t="n">
        <v>0</v>
      </c>
      <c r="P47" s="9" t="n">
        <v>0</v>
      </c>
      <c r="Q47" s="58" t="n">
        <v>0</v>
      </c>
      <c r="R47" s="27" t="n">
        <f aca="false" ca="false" dt2D="false" dtr="false" t="normal">E47*S47/100</f>
        <v>0</v>
      </c>
      <c r="S47" s="58" t="n">
        <v>5</v>
      </c>
      <c r="T47" s="56" t="n">
        <v>0</v>
      </c>
      <c r="U47" s="58" t="n">
        <v>0</v>
      </c>
      <c r="V47" s="27" t="n">
        <v>0</v>
      </c>
      <c r="W47" s="27" t="n"/>
      <c r="X47" s="59" t="n"/>
      <c r="Y47" s="27" t="n"/>
    </row>
    <row ht="15" outlineLevel="0" r="48">
      <c r="A48" s="63" t="n">
        <v>9</v>
      </c>
      <c r="B48" s="54" t="s">
        <v>64</v>
      </c>
      <c r="C48" s="55" t="n">
        <v>14.338</v>
      </c>
      <c r="D48" s="56" t="n">
        <v>4</v>
      </c>
      <c r="E48" s="56" t="n">
        <v>4</v>
      </c>
      <c r="F48" s="57" t="n">
        <f aca="false" ca="false" dt2D="false" dtr="false" t="normal">E48/C48</f>
        <v>0.2789789370902497</v>
      </c>
      <c r="G48" s="56" t="n">
        <v>0</v>
      </c>
      <c r="H48" s="58" t="n">
        <f aca="false" ca="false" dt2D="false" dtr="false" t="normal">G48*100/D48</f>
        <v>0</v>
      </c>
      <c r="I48" s="9" t="n">
        <v>0</v>
      </c>
      <c r="J48" s="9" t="n">
        <v>0</v>
      </c>
      <c r="K48" s="56" t="n">
        <v>0</v>
      </c>
      <c r="L48" s="9" t="n">
        <v>0</v>
      </c>
      <c r="M48" s="9" t="n">
        <v>0</v>
      </c>
      <c r="N48" s="9" t="n">
        <v>0</v>
      </c>
      <c r="O48" s="9" t="n">
        <v>0</v>
      </c>
      <c r="P48" s="9" t="n">
        <v>0</v>
      </c>
      <c r="Q48" s="58" t="n">
        <v>0</v>
      </c>
      <c r="R48" s="27" t="n">
        <f aca="false" ca="false" dt2D="false" dtr="false" t="normal">E48*S48/100</f>
        <v>0.2</v>
      </c>
      <c r="S48" s="58" t="n">
        <v>5</v>
      </c>
      <c r="T48" s="56" t="n">
        <v>0</v>
      </c>
      <c r="U48" s="58" t="n">
        <v>0</v>
      </c>
      <c r="V48" s="27" t="n">
        <v>0</v>
      </c>
      <c r="W48" s="27" t="n"/>
      <c r="X48" s="59" t="n"/>
      <c r="Y48" s="27" t="n"/>
    </row>
    <row ht="15" outlineLevel="0" r="49">
      <c r="A49" s="63" t="n">
        <v>10</v>
      </c>
      <c r="B49" s="54" t="s">
        <v>65</v>
      </c>
      <c r="C49" s="55" t="n">
        <v>82.942</v>
      </c>
      <c r="D49" s="56" t="n">
        <v>0</v>
      </c>
      <c r="E49" s="56" t="n">
        <v>0</v>
      </c>
      <c r="F49" s="57" t="n">
        <f aca="false" ca="false" dt2D="false" dtr="false" t="normal">E49/C49</f>
        <v>0</v>
      </c>
      <c r="G49" s="56" t="n">
        <v>0</v>
      </c>
      <c r="H49" s="58" t="n">
        <v>0</v>
      </c>
      <c r="I49" s="9" t="n">
        <v>0</v>
      </c>
      <c r="J49" s="9" t="n">
        <v>0</v>
      </c>
      <c r="K49" s="56" t="n">
        <v>0</v>
      </c>
      <c r="L49" s="9" t="n">
        <v>0</v>
      </c>
      <c r="M49" s="9" t="n">
        <v>0</v>
      </c>
      <c r="N49" s="9" t="n">
        <v>0</v>
      </c>
      <c r="O49" s="9" t="n">
        <v>0</v>
      </c>
      <c r="P49" s="9" t="n">
        <v>0</v>
      </c>
      <c r="Q49" s="58" t="n">
        <v>0</v>
      </c>
      <c r="R49" s="27" t="n">
        <f aca="false" ca="false" dt2D="false" dtr="false" t="normal">E49*S49/100</f>
        <v>0</v>
      </c>
      <c r="S49" s="58" t="n">
        <v>5</v>
      </c>
      <c r="T49" s="56" t="n">
        <v>0</v>
      </c>
      <c r="U49" s="58" t="n">
        <v>0</v>
      </c>
      <c r="V49" s="27" t="n">
        <v>0</v>
      </c>
      <c r="W49" s="27" t="n"/>
      <c r="X49" s="59" t="n"/>
      <c r="Y49" s="27" t="n"/>
    </row>
    <row ht="25.5" outlineLevel="0" r="50">
      <c r="A50" s="63" t="n">
        <v>11</v>
      </c>
      <c r="B50" s="54" t="s">
        <v>66</v>
      </c>
      <c r="C50" s="55" t="n">
        <v>60.203</v>
      </c>
      <c r="D50" s="56" t="n">
        <v>0</v>
      </c>
      <c r="E50" s="56" t="n">
        <v>0</v>
      </c>
      <c r="F50" s="57" t="n">
        <f aca="false" ca="false" dt2D="false" dtr="false" t="normal">E50/C50</f>
        <v>0</v>
      </c>
      <c r="G50" s="56" t="n">
        <v>0</v>
      </c>
      <c r="H50" s="58" t="n">
        <v>0</v>
      </c>
      <c r="I50" s="9" t="n">
        <v>0</v>
      </c>
      <c r="J50" s="9" t="n">
        <v>0</v>
      </c>
      <c r="K50" s="56" t="n">
        <v>0</v>
      </c>
      <c r="L50" s="9" t="n">
        <v>0</v>
      </c>
      <c r="M50" s="9" t="n">
        <v>0</v>
      </c>
      <c r="N50" s="9" t="n">
        <v>0</v>
      </c>
      <c r="O50" s="9" t="n">
        <v>0</v>
      </c>
      <c r="P50" s="9" t="n">
        <v>0</v>
      </c>
      <c r="Q50" s="58" t="n">
        <v>0</v>
      </c>
      <c r="R50" s="27" t="n">
        <f aca="false" ca="false" dt2D="false" dtr="false" t="normal">E50*S50/100</f>
        <v>0</v>
      </c>
      <c r="S50" s="58" t="n">
        <v>5</v>
      </c>
      <c r="T50" s="56" t="n">
        <v>0</v>
      </c>
      <c r="U50" s="58" t="n">
        <v>0</v>
      </c>
      <c r="V50" s="27" t="n">
        <v>0</v>
      </c>
      <c r="W50" s="27" t="n"/>
      <c r="X50" s="59" t="n"/>
      <c r="Y50" s="27" t="n"/>
    </row>
    <row ht="25.5" outlineLevel="0" r="51">
      <c r="A51" s="63" t="n">
        <v>12</v>
      </c>
      <c r="B51" s="54" t="s">
        <v>67</v>
      </c>
      <c r="C51" s="55" t="n">
        <v>31.519</v>
      </c>
      <c r="D51" s="56" t="n">
        <v>0</v>
      </c>
      <c r="E51" s="56" t="n">
        <v>0</v>
      </c>
      <c r="F51" s="57" t="n">
        <f aca="false" ca="false" dt2D="false" dtr="false" t="normal">E51/C51</f>
        <v>0</v>
      </c>
      <c r="G51" s="56" t="n">
        <v>0</v>
      </c>
      <c r="H51" s="58" t="n">
        <v>0</v>
      </c>
      <c r="I51" s="9" t="n">
        <v>0</v>
      </c>
      <c r="J51" s="9" t="n">
        <v>0</v>
      </c>
      <c r="K51" s="56" t="n">
        <v>0</v>
      </c>
      <c r="L51" s="9" t="n">
        <v>0</v>
      </c>
      <c r="M51" s="9" t="n">
        <v>0</v>
      </c>
      <c r="N51" s="9" t="n">
        <v>0</v>
      </c>
      <c r="O51" s="9" t="n">
        <v>0</v>
      </c>
      <c r="P51" s="9" t="n">
        <v>0</v>
      </c>
      <c r="Q51" s="58" t="n">
        <v>0</v>
      </c>
      <c r="R51" s="27" t="n">
        <f aca="false" ca="false" dt2D="false" dtr="false" t="normal">E51*S51/100</f>
        <v>0</v>
      </c>
      <c r="S51" s="58" t="n">
        <v>5</v>
      </c>
      <c r="T51" s="56" t="n">
        <v>0</v>
      </c>
      <c r="U51" s="58" t="n">
        <v>0</v>
      </c>
      <c r="V51" s="27" t="n">
        <v>0</v>
      </c>
      <c r="W51" s="27" t="n"/>
      <c r="X51" s="59" t="n"/>
      <c r="Y51" s="27" t="n"/>
    </row>
    <row ht="25.5" outlineLevel="0" r="52">
      <c r="A52" s="63" t="n">
        <v>13</v>
      </c>
      <c r="B52" s="54" t="s">
        <v>68</v>
      </c>
      <c r="C52" s="55" t="n">
        <v>102.889</v>
      </c>
      <c r="D52" s="56" t="n">
        <v>0</v>
      </c>
      <c r="E52" s="56" t="n">
        <v>0</v>
      </c>
      <c r="F52" s="57" t="n">
        <f aca="false" ca="false" dt2D="false" dtr="false" t="normal">E52/C52</f>
        <v>0</v>
      </c>
      <c r="G52" s="56" t="n">
        <v>0</v>
      </c>
      <c r="H52" s="58" t="n">
        <v>0</v>
      </c>
      <c r="I52" s="9" t="n">
        <v>0</v>
      </c>
      <c r="J52" s="9" t="n">
        <v>0</v>
      </c>
      <c r="K52" s="56" t="n">
        <v>0</v>
      </c>
      <c r="L52" s="9" t="n">
        <v>0</v>
      </c>
      <c r="M52" s="9" t="n">
        <v>0</v>
      </c>
      <c r="N52" s="9" t="n">
        <v>0</v>
      </c>
      <c r="O52" s="9" t="n">
        <v>0</v>
      </c>
      <c r="P52" s="9" t="n">
        <v>0</v>
      </c>
      <c r="Q52" s="58" t="n">
        <v>0</v>
      </c>
      <c r="R52" s="27" t="n">
        <f aca="false" ca="false" dt2D="false" dtr="false" t="normal">E52*S52/100</f>
        <v>0</v>
      </c>
      <c r="S52" s="58" t="n">
        <v>5</v>
      </c>
      <c r="T52" s="56" t="n">
        <v>0</v>
      </c>
      <c r="U52" s="58" t="n">
        <v>0</v>
      </c>
      <c r="V52" s="27" t="n">
        <v>0</v>
      </c>
      <c r="W52" s="27" t="n"/>
      <c r="X52" s="59" t="n"/>
      <c r="Y52" s="27" t="n"/>
    </row>
    <row ht="25.5" outlineLevel="0" r="53">
      <c r="A53" s="63" t="n">
        <v>14</v>
      </c>
      <c r="B53" s="54" t="s">
        <v>69</v>
      </c>
      <c r="C53" s="55" t="n">
        <v>112.414</v>
      </c>
      <c r="D53" s="56" t="n">
        <v>12</v>
      </c>
      <c r="E53" s="56" t="n">
        <v>12</v>
      </c>
      <c r="F53" s="57" t="n">
        <f aca="false" ca="false" dt2D="false" dtr="false" t="normal">E53/C53</f>
        <v>0.10674826978846051</v>
      </c>
      <c r="G53" s="56" t="n">
        <v>0</v>
      </c>
      <c r="H53" s="58" t="n">
        <f aca="false" ca="false" dt2D="false" dtr="false" t="normal">G53*100/D53</f>
        <v>0</v>
      </c>
      <c r="I53" s="9" t="n">
        <v>0</v>
      </c>
      <c r="J53" s="9" t="n">
        <v>0</v>
      </c>
      <c r="K53" s="56" t="n">
        <v>0</v>
      </c>
      <c r="L53" s="9" t="n">
        <v>0</v>
      </c>
      <c r="M53" s="9" t="n">
        <v>0</v>
      </c>
      <c r="N53" s="9" t="n">
        <v>0</v>
      </c>
      <c r="O53" s="9" t="n">
        <v>0</v>
      </c>
      <c r="P53" s="9" t="n">
        <v>0</v>
      </c>
      <c r="Q53" s="58" t="n">
        <v>0</v>
      </c>
      <c r="R53" s="27" t="n">
        <f aca="false" ca="false" dt2D="false" dtr="false" t="normal">E53*S53/100</f>
        <v>0.6</v>
      </c>
      <c r="S53" s="58" t="n">
        <v>5</v>
      </c>
      <c r="T53" s="56" t="n">
        <v>0</v>
      </c>
      <c r="U53" s="58" t="n">
        <v>0</v>
      </c>
      <c r="V53" s="27" t="n">
        <v>0</v>
      </c>
      <c r="W53" s="27" t="n"/>
      <c r="X53" s="59" t="n"/>
      <c r="Y53" s="27" t="n"/>
    </row>
    <row ht="25.5" outlineLevel="0" r="54">
      <c r="A54" s="63" t="n">
        <v>15</v>
      </c>
      <c r="B54" s="54" t="s">
        <v>70</v>
      </c>
      <c r="C54" s="55" t="n">
        <v>20.655</v>
      </c>
      <c r="D54" s="56" t="n">
        <v>0</v>
      </c>
      <c r="E54" s="56" t="n">
        <v>0</v>
      </c>
      <c r="F54" s="57" t="n">
        <f aca="false" ca="false" dt2D="false" dtr="false" t="normal">E54/C54</f>
        <v>0</v>
      </c>
      <c r="G54" s="56" t="n">
        <v>0</v>
      </c>
      <c r="H54" s="58" t="n">
        <v>0</v>
      </c>
      <c r="I54" s="9" t="n">
        <v>0</v>
      </c>
      <c r="J54" s="9" t="n">
        <v>0</v>
      </c>
      <c r="K54" s="56" t="n">
        <v>0</v>
      </c>
      <c r="L54" s="9" t="n">
        <v>0</v>
      </c>
      <c r="M54" s="9" t="n">
        <v>0</v>
      </c>
      <c r="N54" s="9" t="n">
        <v>0</v>
      </c>
      <c r="O54" s="9" t="n">
        <v>0</v>
      </c>
      <c r="P54" s="9" t="n">
        <v>0</v>
      </c>
      <c r="Q54" s="58" t="n">
        <v>0</v>
      </c>
      <c r="R54" s="27" t="n">
        <f aca="false" ca="false" dt2D="false" dtr="false" t="normal">E54*S54/100</f>
        <v>0</v>
      </c>
      <c r="S54" s="58" t="n">
        <v>5</v>
      </c>
      <c r="T54" s="56" t="n">
        <v>0</v>
      </c>
      <c r="U54" s="58" t="n">
        <v>0</v>
      </c>
      <c r="V54" s="27" t="n">
        <v>0</v>
      </c>
      <c r="W54" s="27" t="n"/>
      <c r="X54" s="59" t="n"/>
      <c r="Y54" s="27" t="n"/>
    </row>
    <row ht="15" outlineLevel="0" r="55">
      <c r="A55" s="63" t="n">
        <v>16</v>
      </c>
      <c r="B55" s="54" t="s">
        <v>71</v>
      </c>
      <c r="C55" s="55" t="n">
        <v>35.364</v>
      </c>
      <c r="D55" s="56" t="n">
        <v>22</v>
      </c>
      <c r="E55" s="56" t="n">
        <v>22</v>
      </c>
      <c r="F55" s="57" t="n">
        <f aca="false" ca="false" dt2D="false" dtr="false" t="normal">E55/C55</f>
        <v>0.6221015722203371</v>
      </c>
      <c r="G55" s="56" t="n">
        <v>0</v>
      </c>
      <c r="H55" s="58" t="n">
        <f aca="false" ca="false" dt2D="false" dtr="false" t="normal">G55*100/D55</f>
        <v>0</v>
      </c>
      <c r="I55" s="9" t="n">
        <v>0</v>
      </c>
      <c r="J55" s="9" t="n">
        <v>0</v>
      </c>
      <c r="K55" s="56" t="n">
        <v>0</v>
      </c>
      <c r="L55" s="9" t="n">
        <v>0</v>
      </c>
      <c r="M55" s="9" t="n">
        <v>0</v>
      </c>
      <c r="N55" s="9" t="n">
        <v>0</v>
      </c>
      <c r="O55" s="9" t="n">
        <v>0</v>
      </c>
      <c r="P55" s="9" t="n">
        <v>0</v>
      </c>
      <c r="Q55" s="58" t="n">
        <v>0</v>
      </c>
      <c r="R55" s="27" t="n">
        <f aca="false" ca="false" dt2D="false" dtr="false" t="normal">E55*S55/100</f>
        <v>1.1</v>
      </c>
      <c r="S55" s="58" t="n">
        <v>5</v>
      </c>
      <c r="T55" s="56" t="n">
        <v>0</v>
      </c>
      <c r="U55" s="58" t="n">
        <v>0</v>
      </c>
      <c r="V55" s="27" t="n">
        <v>0</v>
      </c>
      <c r="W55" s="27" t="n"/>
      <c r="X55" s="59" t="n"/>
      <c r="Y55" s="27" t="n"/>
    </row>
    <row ht="25.5" outlineLevel="0" r="56">
      <c r="A56" s="63" t="n">
        <v>17</v>
      </c>
      <c r="B56" s="54" t="s">
        <v>72</v>
      </c>
      <c r="C56" s="55" t="n">
        <v>28.773</v>
      </c>
      <c r="D56" s="56" t="n">
        <v>0</v>
      </c>
      <c r="E56" s="56" t="n">
        <v>0</v>
      </c>
      <c r="F56" s="57" t="n">
        <f aca="false" ca="false" dt2D="false" dtr="false" t="normal">E56/C56</f>
        <v>0</v>
      </c>
      <c r="G56" s="56" t="n">
        <v>0</v>
      </c>
      <c r="H56" s="58" t="n">
        <v>0</v>
      </c>
      <c r="I56" s="9" t="n">
        <v>0</v>
      </c>
      <c r="J56" s="9" t="n">
        <v>0</v>
      </c>
      <c r="K56" s="56" t="n">
        <v>0</v>
      </c>
      <c r="L56" s="9" t="n">
        <v>0</v>
      </c>
      <c r="M56" s="9" t="n">
        <v>0</v>
      </c>
      <c r="N56" s="9" t="n">
        <v>0</v>
      </c>
      <c r="O56" s="9" t="n">
        <v>0</v>
      </c>
      <c r="P56" s="9" t="n">
        <v>0</v>
      </c>
      <c r="Q56" s="58" t="n">
        <v>0</v>
      </c>
      <c r="R56" s="27" t="n">
        <f aca="false" ca="false" dt2D="false" dtr="false" t="normal">E56*S56/100</f>
        <v>0</v>
      </c>
      <c r="S56" s="58" t="n">
        <v>5</v>
      </c>
      <c r="T56" s="56" t="n">
        <v>0</v>
      </c>
      <c r="U56" s="58" t="n">
        <v>0</v>
      </c>
      <c r="V56" s="27" t="n">
        <v>0</v>
      </c>
      <c r="W56" s="27" t="n"/>
      <c r="X56" s="59" t="n"/>
      <c r="Y56" s="27" t="n"/>
    </row>
    <row ht="15" outlineLevel="0" r="57">
      <c r="A57" s="63" t="n">
        <v>18</v>
      </c>
      <c r="B57" s="54" t="s">
        <v>73</v>
      </c>
      <c r="C57" s="55" t="n">
        <v>30.445</v>
      </c>
      <c r="D57" s="56" t="n">
        <v>24</v>
      </c>
      <c r="E57" s="56" t="n">
        <v>24</v>
      </c>
      <c r="F57" s="57" t="n">
        <f aca="false" ca="false" dt2D="false" dtr="false" t="normal">E57/C57</f>
        <v>0.788306782722943</v>
      </c>
      <c r="G57" s="56" t="n">
        <v>1</v>
      </c>
      <c r="H57" s="58" t="n">
        <f aca="false" ca="false" dt2D="false" dtr="false" t="normal">G57*100/D57</f>
        <v>4.166666666666667</v>
      </c>
      <c r="I57" s="9" t="n">
        <v>0</v>
      </c>
      <c r="J57" s="9" t="n">
        <v>0</v>
      </c>
      <c r="K57" s="56" t="n">
        <v>0</v>
      </c>
      <c r="L57" s="9" t="n">
        <v>0</v>
      </c>
      <c r="M57" s="9" t="n">
        <v>0</v>
      </c>
      <c r="N57" s="9" t="n">
        <v>0</v>
      </c>
      <c r="O57" s="9" t="n">
        <v>0</v>
      </c>
      <c r="P57" s="9" t="n">
        <v>0</v>
      </c>
      <c r="Q57" s="58" t="n">
        <v>0</v>
      </c>
      <c r="R57" s="27" t="n">
        <f aca="false" ca="false" dt2D="false" dtr="false" t="normal">E57*S57/100</f>
        <v>1.2</v>
      </c>
      <c r="S57" s="58" t="n">
        <v>5</v>
      </c>
      <c r="T57" s="56" t="n">
        <v>1</v>
      </c>
      <c r="U57" s="58" t="n">
        <v>0</v>
      </c>
      <c r="V57" s="27" t="n">
        <v>0</v>
      </c>
      <c r="W57" s="27" t="n"/>
      <c r="X57" s="59" t="n"/>
      <c r="Y57" s="27" t="n"/>
    </row>
    <row customHeight="true" ht="28.5" outlineLevel="0" r="58">
      <c r="A58" s="63" t="n">
        <v>19</v>
      </c>
      <c r="B58" s="54" t="s">
        <v>74</v>
      </c>
      <c r="C58" s="55" t="n">
        <v>45.723</v>
      </c>
      <c r="D58" s="59" t="n">
        <v>14</v>
      </c>
      <c r="E58" s="59" t="n">
        <v>14</v>
      </c>
      <c r="F58" s="57" t="n">
        <f aca="false" ca="false" dt2D="false" dtr="false" t="normal">E58/C58</f>
        <v>0.30619163222010803</v>
      </c>
      <c r="G58" s="56" t="n">
        <v>0</v>
      </c>
      <c r="H58" s="58" t="n">
        <f aca="false" ca="false" dt2D="false" dtr="false" t="normal">G58*100/D58</f>
        <v>0</v>
      </c>
      <c r="I58" s="9" t="n">
        <v>0</v>
      </c>
      <c r="J58" s="9" t="n">
        <v>0</v>
      </c>
      <c r="K58" s="56" t="n">
        <v>0</v>
      </c>
      <c r="L58" s="9" t="n">
        <v>0</v>
      </c>
      <c r="M58" s="9" t="n">
        <v>0</v>
      </c>
      <c r="N58" s="9" t="n">
        <v>0</v>
      </c>
      <c r="O58" s="9" t="n">
        <v>0</v>
      </c>
      <c r="P58" s="9" t="n">
        <v>0</v>
      </c>
      <c r="Q58" s="58" t="n">
        <v>0</v>
      </c>
      <c r="R58" s="27" t="n">
        <f aca="false" ca="false" dt2D="false" dtr="false" t="normal">E58*S58/100</f>
        <v>0.7</v>
      </c>
      <c r="S58" s="58" t="n">
        <v>5</v>
      </c>
      <c r="T58" s="56" t="n">
        <v>0</v>
      </c>
      <c r="U58" s="58" t="n">
        <f aca="false" ca="false" dt2D="false" dtr="false" t="normal">T58*100/E58</f>
        <v>0</v>
      </c>
      <c r="V58" s="27" t="n">
        <v>0</v>
      </c>
      <c r="W58" s="27" t="n"/>
      <c r="X58" s="59" t="n"/>
      <c r="Y58" s="27" t="n"/>
    </row>
    <row ht="15" outlineLevel="0" r="59">
      <c r="A59" s="63" t="n">
        <v>20</v>
      </c>
      <c r="B59" s="54" t="s">
        <v>75</v>
      </c>
      <c r="C59" s="55" t="n">
        <v>13.996</v>
      </c>
      <c r="D59" s="56" t="n">
        <v>1</v>
      </c>
      <c r="E59" s="56" t="n">
        <v>1</v>
      </c>
      <c r="F59" s="57" t="n">
        <f aca="false" ca="false" dt2D="false" dtr="false" t="normal">E59/C59</f>
        <v>0.07144898542440697</v>
      </c>
      <c r="G59" s="56" t="n">
        <v>0</v>
      </c>
      <c r="H59" s="58" t="n">
        <f aca="false" ca="false" dt2D="false" dtr="false" t="normal">G59*100/D59</f>
        <v>0</v>
      </c>
      <c r="I59" s="9" t="n">
        <v>0</v>
      </c>
      <c r="J59" s="9" t="n">
        <v>0</v>
      </c>
      <c r="K59" s="56" t="n">
        <v>0</v>
      </c>
      <c r="L59" s="9" t="n">
        <v>0</v>
      </c>
      <c r="M59" s="9" t="n">
        <v>0</v>
      </c>
      <c r="N59" s="9" t="n">
        <v>0</v>
      </c>
      <c r="O59" s="9" t="n">
        <v>0</v>
      </c>
      <c r="P59" s="9" t="n">
        <v>0</v>
      </c>
      <c r="Q59" s="58" t="n">
        <v>0</v>
      </c>
      <c r="R59" s="27" t="n">
        <f aca="false" ca="false" dt2D="false" dtr="false" t="normal">E59*S59/100</f>
        <v>0.05</v>
      </c>
      <c r="S59" s="58" t="n">
        <v>5</v>
      </c>
      <c r="T59" s="56" t="n">
        <v>0</v>
      </c>
      <c r="U59" s="58" t="n">
        <v>0</v>
      </c>
      <c r="V59" s="27" t="n">
        <v>0</v>
      </c>
      <c r="W59" s="27" t="n"/>
      <c r="X59" s="59" t="n"/>
      <c r="Y59" s="27" t="n"/>
    </row>
    <row customHeight="true" ht="28.5" outlineLevel="0" r="60">
      <c r="A60" s="63" t="n">
        <v>21</v>
      </c>
      <c r="B60" s="54" t="s">
        <v>76</v>
      </c>
      <c r="C60" s="55" t="n">
        <v>88.656</v>
      </c>
      <c r="D60" s="56" t="n">
        <v>0</v>
      </c>
      <c r="E60" s="56" t="n">
        <v>0</v>
      </c>
      <c r="F60" s="57" t="n">
        <f aca="false" ca="false" dt2D="false" dtr="false" t="normal">E60/C60</f>
        <v>0</v>
      </c>
      <c r="G60" s="56" t="n">
        <v>0</v>
      </c>
      <c r="H60" s="58" t="n">
        <v>0</v>
      </c>
      <c r="I60" s="9" t="n">
        <v>0</v>
      </c>
      <c r="J60" s="9" t="n">
        <v>0</v>
      </c>
      <c r="K60" s="56" t="n">
        <v>0</v>
      </c>
      <c r="L60" s="9" t="n">
        <v>0</v>
      </c>
      <c r="M60" s="9" t="n">
        <v>0</v>
      </c>
      <c r="N60" s="9" t="n">
        <v>0</v>
      </c>
      <c r="O60" s="9" t="n">
        <v>0</v>
      </c>
      <c r="P60" s="9" t="n">
        <v>0</v>
      </c>
      <c r="Q60" s="58" t="n">
        <v>0</v>
      </c>
      <c r="R60" s="27" t="n">
        <f aca="false" ca="false" dt2D="false" dtr="false" t="normal">E60*S60/100</f>
        <v>0</v>
      </c>
      <c r="S60" s="58" t="n">
        <v>5</v>
      </c>
      <c r="T60" s="56" t="n">
        <v>0</v>
      </c>
      <c r="U60" s="58" t="n">
        <v>0</v>
      </c>
      <c r="V60" s="27" t="n">
        <v>0</v>
      </c>
      <c r="W60" s="27" t="n"/>
      <c r="X60" s="59" t="n"/>
      <c r="Y60" s="27" t="n"/>
    </row>
    <row customHeight="true" ht="23.25" outlineLevel="0" r="61">
      <c r="A61" s="63" t="n">
        <v>22</v>
      </c>
      <c r="B61" s="54" t="s">
        <v>77</v>
      </c>
      <c r="C61" s="55" t="n">
        <v>195.118</v>
      </c>
      <c r="D61" s="56" t="n">
        <v>7</v>
      </c>
      <c r="E61" s="56" t="n">
        <v>7</v>
      </c>
      <c r="F61" s="57" t="n">
        <f aca="false" ca="false" dt2D="false" dtr="false" t="normal">E61/C61</f>
        <v>0.03587572648346129</v>
      </c>
      <c r="G61" s="56" t="n">
        <v>0</v>
      </c>
      <c r="H61" s="58" t="n">
        <f aca="false" ca="false" dt2D="false" dtr="false" t="normal">G61*100/D61</f>
        <v>0</v>
      </c>
      <c r="I61" s="9" t="n">
        <v>0</v>
      </c>
      <c r="J61" s="9" t="n">
        <v>0</v>
      </c>
      <c r="K61" s="56" t="n">
        <v>0</v>
      </c>
      <c r="L61" s="9" t="n">
        <v>0</v>
      </c>
      <c r="M61" s="9" t="n">
        <v>0</v>
      </c>
      <c r="N61" s="9" t="n">
        <v>0</v>
      </c>
      <c r="O61" s="9" t="n">
        <v>0</v>
      </c>
      <c r="P61" s="9" t="n">
        <v>0</v>
      </c>
      <c r="Q61" s="58" t="n">
        <v>0</v>
      </c>
      <c r="R61" s="27" t="n">
        <f aca="false" ca="false" dt2D="false" dtr="false" t="normal">E61*S61/100</f>
        <v>0.35</v>
      </c>
      <c r="S61" s="58" t="n">
        <v>5</v>
      </c>
      <c r="T61" s="56" t="n">
        <v>0</v>
      </c>
      <c r="U61" s="58" t="n">
        <v>0</v>
      </c>
      <c r="V61" s="27" t="n">
        <v>0</v>
      </c>
      <c r="W61" s="27" t="n"/>
      <c r="X61" s="59" t="n"/>
      <c r="Y61" s="27" t="n"/>
    </row>
    <row ht="25.5" outlineLevel="0" r="62">
      <c r="A62" s="63" t="n">
        <v>23</v>
      </c>
      <c r="B62" s="54" t="s">
        <v>78</v>
      </c>
      <c r="C62" s="55" t="n">
        <v>57.476</v>
      </c>
      <c r="D62" s="56" t="n">
        <v>0</v>
      </c>
      <c r="E62" s="56" t="n">
        <v>0</v>
      </c>
      <c r="F62" s="57" t="n">
        <f aca="false" ca="false" dt2D="false" dtr="false" t="normal">E62/C62</f>
        <v>0</v>
      </c>
      <c r="G62" s="56" t="n">
        <v>0</v>
      </c>
      <c r="H62" s="58" t="n">
        <v>0</v>
      </c>
      <c r="I62" s="9" t="n">
        <v>0</v>
      </c>
      <c r="J62" s="9" t="n">
        <v>0</v>
      </c>
      <c r="K62" s="56" t="n">
        <v>0</v>
      </c>
      <c r="L62" s="9" t="n">
        <v>0</v>
      </c>
      <c r="M62" s="9" t="n">
        <v>0</v>
      </c>
      <c r="N62" s="9" t="n">
        <v>0</v>
      </c>
      <c r="O62" s="9" t="n">
        <v>0</v>
      </c>
      <c r="P62" s="9" t="n">
        <v>0</v>
      </c>
      <c r="Q62" s="58" t="n">
        <v>0</v>
      </c>
      <c r="R62" s="27" t="n">
        <f aca="false" ca="false" dt2D="false" dtr="false" t="normal">E62*S62/100</f>
        <v>0</v>
      </c>
      <c r="S62" s="58" t="n">
        <v>5</v>
      </c>
      <c r="T62" s="56" t="n">
        <v>0</v>
      </c>
      <c r="U62" s="58" t="n">
        <v>0</v>
      </c>
      <c r="V62" s="27" t="n">
        <v>0</v>
      </c>
      <c r="W62" s="27" t="n"/>
      <c r="X62" s="59" t="n"/>
      <c r="Y62" s="27" t="n"/>
    </row>
    <row ht="15" outlineLevel="0" r="63">
      <c r="A63" s="63" t="n">
        <v>24</v>
      </c>
      <c r="B63" s="54" t="s">
        <v>79</v>
      </c>
      <c r="C63" s="55" t="n">
        <v>27.794</v>
      </c>
      <c r="D63" s="56" t="n">
        <v>0</v>
      </c>
      <c r="E63" s="56" t="n">
        <v>0</v>
      </c>
      <c r="F63" s="57" t="n">
        <f aca="false" ca="false" dt2D="false" dtr="false" t="normal">E63/C63</f>
        <v>0</v>
      </c>
      <c r="G63" s="56" t="n">
        <v>0</v>
      </c>
      <c r="H63" s="58" t="n">
        <v>0</v>
      </c>
      <c r="I63" s="9" t="n">
        <v>0</v>
      </c>
      <c r="J63" s="9" t="n">
        <v>0</v>
      </c>
      <c r="K63" s="56" t="n">
        <v>0</v>
      </c>
      <c r="L63" s="9" t="n">
        <v>0</v>
      </c>
      <c r="M63" s="9" t="n">
        <v>0</v>
      </c>
      <c r="N63" s="9" t="n">
        <v>0</v>
      </c>
      <c r="O63" s="9" t="n">
        <v>0</v>
      </c>
      <c r="P63" s="9" t="n">
        <v>0</v>
      </c>
      <c r="Q63" s="58" t="n">
        <v>0</v>
      </c>
      <c r="R63" s="27" t="n">
        <f aca="false" ca="false" dt2D="false" dtr="false" t="normal">E63*S63/100</f>
        <v>0</v>
      </c>
      <c r="S63" s="58" t="n">
        <v>5</v>
      </c>
      <c r="T63" s="56" t="n">
        <v>0</v>
      </c>
      <c r="U63" s="58" t="n">
        <v>0</v>
      </c>
      <c r="V63" s="27" t="n">
        <v>0</v>
      </c>
      <c r="W63" s="27" t="n"/>
      <c r="X63" s="59" t="n"/>
      <c r="Y63" s="27" t="n"/>
    </row>
    <row ht="15" outlineLevel="0" r="64">
      <c r="A64" s="63" t="n">
        <v>25</v>
      </c>
      <c r="B64" s="54" t="s">
        <v>80</v>
      </c>
      <c r="C64" s="55" t="n">
        <v>45.394</v>
      </c>
      <c r="D64" s="56" t="n">
        <v>0</v>
      </c>
      <c r="E64" s="56" t="n">
        <v>0</v>
      </c>
      <c r="F64" s="57" t="n">
        <f aca="false" ca="false" dt2D="false" dtr="false" t="normal">E64/C64</f>
        <v>0</v>
      </c>
      <c r="G64" s="56" t="n">
        <v>0</v>
      </c>
      <c r="H64" s="58" t="n">
        <v>0</v>
      </c>
      <c r="I64" s="9" t="n">
        <v>0</v>
      </c>
      <c r="J64" s="9" t="n">
        <v>0</v>
      </c>
      <c r="K64" s="56" t="n">
        <v>0</v>
      </c>
      <c r="L64" s="9" t="n">
        <v>0</v>
      </c>
      <c r="M64" s="9" t="n">
        <v>0</v>
      </c>
      <c r="N64" s="9" t="n">
        <v>0</v>
      </c>
      <c r="O64" s="9" t="n">
        <v>0</v>
      </c>
      <c r="P64" s="9" t="n">
        <v>0</v>
      </c>
      <c r="Q64" s="58" t="n">
        <v>0</v>
      </c>
      <c r="R64" s="27" t="n">
        <f aca="false" ca="false" dt2D="false" dtr="false" t="normal">E64*S64/100</f>
        <v>0</v>
      </c>
      <c r="S64" s="58" t="n">
        <v>5</v>
      </c>
      <c r="T64" s="56" t="n">
        <v>0</v>
      </c>
      <c r="U64" s="58" t="n">
        <v>0</v>
      </c>
      <c r="V64" s="27" t="n">
        <v>0</v>
      </c>
      <c r="W64" s="27" t="n"/>
      <c r="X64" s="59" t="n"/>
      <c r="Y64" s="27" t="n"/>
    </row>
    <row ht="25.5" outlineLevel="0" r="65">
      <c r="A65" s="63" t="n">
        <v>26</v>
      </c>
      <c r="B65" s="54" t="s">
        <v>81</v>
      </c>
      <c r="C65" s="55" t="n">
        <v>27.235</v>
      </c>
      <c r="D65" s="56" t="n">
        <v>0</v>
      </c>
      <c r="E65" s="56" t="n">
        <v>0</v>
      </c>
      <c r="F65" s="57" t="n">
        <f aca="false" ca="false" dt2D="false" dtr="false" t="normal">E65/C65</f>
        <v>0</v>
      </c>
      <c r="G65" s="56" t="n">
        <v>0</v>
      </c>
      <c r="H65" s="58" t="n">
        <v>0</v>
      </c>
      <c r="I65" s="9" t="n">
        <v>0</v>
      </c>
      <c r="J65" s="9" t="n">
        <v>0</v>
      </c>
      <c r="K65" s="56" t="n">
        <v>0</v>
      </c>
      <c r="L65" s="9" t="n">
        <v>0</v>
      </c>
      <c r="M65" s="9" t="n">
        <v>0</v>
      </c>
      <c r="N65" s="9" t="n">
        <v>0</v>
      </c>
      <c r="O65" s="9" t="n">
        <v>0</v>
      </c>
      <c r="P65" s="9" t="n">
        <v>0</v>
      </c>
      <c r="Q65" s="58" t="n">
        <v>0</v>
      </c>
      <c r="R65" s="27" t="n">
        <f aca="false" ca="false" dt2D="false" dtr="false" t="normal">E65*S65/100</f>
        <v>0</v>
      </c>
      <c r="S65" s="58" t="n">
        <v>5</v>
      </c>
      <c r="T65" s="56" t="n">
        <v>0</v>
      </c>
      <c r="U65" s="58" t="n">
        <v>0</v>
      </c>
      <c r="V65" s="27" t="n">
        <v>0</v>
      </c>
      <c r="W65" s="27" t="n"/>
      <c r="X65" s="59" t="n"/>
      <c r="Y65" s="27" t="n"/>
    </row>
    <row ht="15" outlineLevel="0" r="66">
      <c r="A66" s="63" t="n">
        <v>27</v>
      </c>
      <c r="B66" s="54" t="s">
        <v>82</v>
      </c>
      <c r="C66" s="55" t="n">
        <v>136.519</v>
      </c>
      <c r="D66" s="56" t="n">
        <v>0</v>
      </c>
      <c r="E66" s="56" t="n">
        <v>0</v>
      </c>
      <c r="F66" s="57" t="n">
        <f aca="false" ca="false" dt2D="false" dtr="false" t="normal">E66/C66</f>
        <v>0</v>
      </c>
      <c r="G66" s="56" t="n">
        <v>0</v>
      </c>
      <c r="H66" s="58" t="n">
        <v>0</v>
      </c>
      <c r="I66" s="9" t="n">
        <v>0</v>
      </c>
      <c r="J66" s="9" t="n">
        <v>0</v>
      </c>
      <c r="K66" s="56" t="n">
        <v>0</v>
      </c>
      <c r="L66" s="9" t="n">
        <v>0</v>
      </c>
      <c r="M66" s="9" t="n">
        <v>0</v>
      </c>
      <c r="N66" s="9" t="n">
        <v>0</v>
      </c>
      <c r="O66" s="9" t="n">
        <v>0</v>
      </c>
      <c r="P66" s="9" t="n">
        <v>0</v>
      </c>
      <c r="Q66" s="58" t="n">
        <v>0</v>
      </c>
      <c r="R66" s="27" t="n">
        <f aca="false" ca="false" dt2D="false" dtr="false" t="normal">E66*S66/100</f>
        <v>0</v>
      </c>
      <c r="S66" s="58" t="n">
        <v>5</v>
      </c>
      <c r="T66" s="56" t="n">
        <v>0</v>
      </c>
      <c r="U66" s="58" t="n">
        <v>0</v>
      </c>
      <c r="V66" s="27" t="n">
        <v>0</v>
      </c>
      <c r="W66" s="27" t="n"/>
      <c r="X66" s="59" t="n"/>
      <c r="Y66" s="27" t="n"/>
    </row>
    <row ht="15" outlineLevel="0" r="67">
      <c r="A67" s="63" t="n">
        <v>28</v>
      </c>
      <c r="B67" s="54" t="s">
        <v>83</v>
      </c>
      <c r="C67" s="55" t="n">
        <v>41.182</v>
      </c>
      <c r="D67" s="56" t="n">
        <v>0</v>
      </c>
      <c r="E67" s="56" t="n">
        <v>0</v>
      </c>
      <c r="F67" s="57" t="n">
        <f aca="false" ca="false" dt2D="false" dtr="false" t="normal">E67/C67</f>
        <v>0</v>
      </c>
      <c r="G67" s="56" t="n">
        <v>0</v>
      </c>
      <c r="H67" s="58" t="n">
        <v>0</v>
      </c>
      <c r="I67" s="9" t="n">
        <v>0</v>
      </c>
      <c r="J67" s="9" t="n">
        <v>0</v>
      </c>
      <c r="K67" s="56" t="n">
        <v>0</v>
      </c>
      <c r="L67" s="9" t="n">
        <v>0</v>
      </c>
      <c r="M67" s="9" t="n">
        <v>0</v>
      </c>
      <c r="N67" s="9" t="n">
        <v>0</v>
      </c>
      <c r="O67" s="9" t="n">
        <v>0</v>
      </c>
      <c r="P67" s="9" t="n">
        <v>0</v>
      </c>
      <c r="Q67" s="58" t="n">
        <v>0</v>
      </c>
      <c r="R67" s="27" t="n">
        <f aca="false" ca="false" dt2D="false" dtr="false" t="normal">E67*S67/100</f>
        <v>0</v>
      </c>
      <c r="S67" s="58" t="n">
        <v>5</v>
      </c>
      <c r="T67" s="56" t="n">
        <v>0</v>
      </c>
      <c r="U67" s="58" t="n">
        <v>0</v>
      </c>
      <c r="V67" s="27" t="n">
        <v>0</v>
      </c>
      <c r="W67" s="27" t="n"/>
      <c r="X67" s="59" t="n"/>
      <c r="Y67" s="27" t="n"/>
    </row>
    <row ht="25.5" outlineLevel="0" r="68">
      <c r="A68" s="63" t="n">
        <v>29</v>
      </c>
      <c r="B68" s="54" t="s">
        <v>84</v>
      </c>
      <c r="C68" s="55" t="n">
        <v>14.363</v>
      </c>
      <c r="D68" s="59" t="n">
        <v>0</v>
      </c>
      <c r="E68" s="59" t="n">
        <v>0</v>
      </c>
      <c r="F68" s="57" t="n">
        <f aca="false" ca="false" dt2D="false" dtr="false" t="normal">E68/C68</f>
        <v>0</v>
      </c>
      <c r="G68" s="56" t="n">
        <v>0</v>
      </c>
      <c r="H68" s="58" t="n">
        <v>0</v>
      </c>
      <c r="I68" s="9" t="n">
        <v>0</v>
      </c>
      <c r="J68" s="9" t="n">
        <v>0</v>
      </c>
      <c r="K68" s="56" t="n">
        <v>0</v>
      </c>
      <c r="L68" s="9" t="n">
        <v>0</v>
      </c>
      <c r="M68" s="9" t="n">
        <v>0</v>
      </c>
      <c r="N68" s="9" t="n">
        <v>0</v>
      </c>
      <c r="O68" s="9" t="n">
        <v>0</v>
      </c>
      <c r="P68" s="9" t="n">
        <v>0</v>
      </c>
      <c r="Q68" s="58" t="n">
        <v>0</v>
      </c>
      <c r="R68" s="27" t="n">
        <f aca="false" ca="false" dt2D="false" dtr="false" t="normal">E68*S68/100</f>
        <v>0</v>
      </c>
      <c r="S68" s="58" t="n">
        <v>5</v>
      </c>
      <c r="T68" s="56" t="n">
        <v>0</v>
      </c>
      <c r="U68" s="58" t="n">
        <v>0</v>
      </c>
      <c r="V68" s="27" t="n">
        <v>0</v>
      </c>
      <c r="W68" s="27" t="n"/>
      <c r="X68" s="59" t="n"/>
      <c r="Y68" s="27" t="n"/>
    </row>
    <row ht="15" outlineLevel="0" r="69">
      <c r="A69" s="63" t="n">
        <v>30</v>
      </c>
      <c r="B69" s="54" t="s">
        <v>85</v>
      </c>
      <c r="C69" s="55" t="n">
        <v>74.931</v>
      </c>
      <c r="D69" s="56" t="n">
        <v>0</v>
      </c>
      <c r="E69" s="56" t="n">
        <v>0</v>
      </c>
      <c r="F69" s="57" t="n">
        <f aca="false" ca="false" dt2D="false" dtr="false" t="normal">E69/C69</f>
        <v>0</v>
      </c>
      <c r="G69" s="56" t="n">
        <v>0</v>
      </c>
      <c r="H69" s="58" t="n">
        <v>0</v>
      </c>
      <c r="I69" s="9" t="n">
        <v>0</v>
      </c>
      <c r="J69" s="9" t="n">
        <v>0</v>
      </c>
      <c r="K69" s="56" t="n">
        <v>0</v>
      </c>
      <c r="L69" s="9" t="n">
        <v>0</v>
      </c>
      <c r="M69" s="9" t="n">
        <v>0</v>
      </c>
      <c r="N69" s="9" t="n">
        <v>0</v>
      </c>
      <c r="O69" s="9" t="n">
        <v>0</v>
      </c>
      <c r="P69" s="9" t="n">
        <v>0</v>
      </c>
      <c r="Q69" s="58" t="n">
        <v>0</v>
      </c>
      <c r="R69" s="27" t="n">
        <f aca="false" ca="false" dt2D="false" dtr="false" t="normal">E69*S69/100</f>
        <v>0</v>
      </c>
      <c r="S69" s="58" t="n">
        <v>5</v>
      </c>
      <c r="T69" s="56" t="n">
        <v>0</v>
      </c>
      <c r="U69" s="58" t="n">
        <v>0</v>
      </c>
      <c r="V69" s="27" t="n">
        <v>0</v>
      </c>
      <c r="W69" s="27" t="n"/>
      <c r="X69" s="59" t="n"/>
      <c r="Y69" s="27" t="n"/>
    </row>
    <row ht="25.5" outlineLevel="0" r="70">
      <c r="A70" s="63" t="n">
        <v>31</v>
      </c>
      <c r="B70" s="54" t="s">
        <v>86</v>
      </c>
      <c r="C70" s="55" t="n">
        <v>65.645</v>
      </c>
      <c r="D70" s="56" t="n">
        <v>0</v>
      </c>
      <c r="E70" s="56" t="n">
        <v>0</v>
      </c>
      <c r="F70" s="57" t="n">
        <f aca="false" ca="false" dt2D="false" dtr="false" t="normal">E70/C70</f>
        <v>0</v>
      </c>
      <c r="G70" s="56" t="n">
        <v>0</v>
      </c>
      <c r="H70" s="58" t="n">
        <v>0</v>
      </c>
      <c r="I70" s="9" t="n">
        <v>0</v>
      </c>
      <c r="J70" s="9" t="n">
        <v>0</v>
      </c>
      <c r="K70" s="56" t="n">
        <v>0</v>
      </c>
      <c r="L70" s="9" t="n">
        <v>0</v>
      </c>
      <c r="M70" s="9" t="n">
        <v>0</v>
      </c>
      <c r="N70" s="9" t="n">
        <v>0</v>
      </c>
      <c r="O70" s="9" t="n">
        <v>0</v>
      </c>
      <c r="P70" s="9" t="n">
        <v>0</v>
      </c>
      <c r="Q70" s="58" t="n">
        <v>0</v>
      </c>
      <c r="R70" s="27" t="n">
        <f aca="false" ca="false" dt2D="false" dtr="false" t="normal">E70*S70/100</f>
        <v>0</v>
      </c>
      <c r="S70" s="58" t="n">
        <v>5</v>
      </c>
      <c r="T70" s="56" t="n">
        <v>0</v>
      </c>
      <c r="U70" s="58" t="n">
        <v>0</v>
      </c>
      <c r="V70" s="27" t="n">
        <v>0</v>
      </c>
      <c r="W70" s="27" t="n"/>
      <c r="X70" s="59" t="n"/>
      <c r="Y70" s="27" t="n"/>
    </row>
    <row ht="25.5" outlineLevel="0" r="71">
      <c r="A71" s="66" t="n">
        <v>32</v>
      </c>
      <c r="B71" s="54" t="s">
        <v>87</v>
      </c>
      <c r="C71" s="55" t="n">
        <v>37.01</v>
      </c>
      <c r="D71" s="56" t="n">
        <v>0</v>
      </c>
      <c r="E71" s="56" t="n">
        <v>0</v>
      </c>
      <c r="F71" s="57" t="n">
        <f aca="false" ca="false" dt2D="false" dtr="false" t="normal">E71/C71</f>
        <v>0</v>
      </c>
      <c r="G71" s="56" t="n">
        <v>0</v>
      </c>
      <c r="H71" s="58" t="n">
        <v>0</v>
      </c>
      <c r="I71" s="9" t="n">
        <v>0</v>
      </c>
      <c r="J71" s="9" t="n">
        <v>0</v>
      </c>
      <c r="K71" s="56" t="n">
        <v>0</v>
      </c>
      <c r="L71" s="9" t="n">
        <v>0</v>
      </c>
      <c r="M71" s="9" t="n">
        <v>0</v>
      </c>
      <c r="N71" s="9" t="n">
        <v>0</v>
      </c>
      <c r="O71" s="9" t="n">
        <v>0</v>
      </c>
      <c r="P71" s="9" t="n">
        <v>0</v>
      </c>
      <c r="Q71" s="58" t="n">
        <v>0</v>
      </c>
      <c r="R71" s="27" t="n">
        <f aca="false" ca="false" dt2D="false" dtr="false" t="normal">E71*S71/100</f>
        <v>0</v>
      </c>
      <c r="S71" s="58" t="n">
        <v>5</v>
      </c>
      <c r="T71" s="56" t="n">
        <v>0</v>
      </c>
      <c r="U71" s="58" t="n">
        <v>0</v>
      </c>
      <c r="V71" s="27" t="n">
        <v>0</v>
      </c>
      <c r="W71" s="27" t="n"/>
      <c r="X71" s="59" t="n"/>
      <c r="Y71" s="27" t="n"/>
    </row>
    <row ht="25.5" outlineLevel="0" r="72">
      <c r="A72" s="63" t="n">
        <v>33</v>
      </c>
      <c r="B72" s="54" t="s">
        <v>88</v>
      </c>
      <c r="C72" s="55" t="n">
        <v>36.1</v>
      </c>
      <c r="D72" s="56" t="n">
        <v>0</v>
      </c>
      <c r="E72" s="56" t="n">
        <v>0</v>
      </c>
      <c r="F72" s="57" t="n">
        <f aca="false" ca="false" dt2D="false" dtr="false" t="normal">E72/C72</f>
        <v>0</v>
      </c>
      <c r="G72" s="56" t="n">
        <v>0</v>
      </c>
      <c r="H72" s="58" t="n">
        <v>0</v>
      </c>
      <c r="I72" s="9" t="n">
        <v>0</v>
      </c>
      <c r="J72" s="9" t="n">
        <v>0</v>
      </c>
      <c r="K72" s="56" t="n">
        <v>0</v>
      </c>
      <c r="L72" s="9" t="n">
        <v>0</v>
      </c>
      <c r="M72" s="9" t="n">
        <v>0</v>
      </c>
      <c r="N72" s="9" t="n">
        <v>0</v>
      </c>
      <c r="O72" s="9" t="n">
        <v>0</v>
      </c>
      <c r="P72" s="9" t="n">
        <v>0</v>
      </c>
      <c r="Q72" s="58" t="n">
        <v>0</v>
      </c>
      <c r="R72" s="27" t="n">
        <f aca="false" ca="false" dt2D="false" dtr="false" t="normal">E72*S72/100</f>
        <v>0</v>
      </c>
      <c r="S72" s="58" t="n">
        <v>5</v>
      </c>
      <c r="T72" s="56" t="n">
        <v>0</v>
      </c>
      <c r="U72" s="58" t="n">
        <v>0</v>
      </c>
      <c r="V72" s="27" t="n">
        <v>0</v>
      </c>
      <c r="W72" s="27" t="n"/>
      <c r="X72" s="59" t="n"/>
      <c r="Y72" s="27" t="n"/>
    </row>
    <row ht="25.5" outlineLevel="0" r="73">
      <c r="A73" s="63" t="n">
        <v>34</v>
      </c>
      <c r="B73" s="54" t="s">
        <v>89</v>
      </c>
      <c r="C73" s="55" t="n">
        <v>63.396</v>
      </c>
      <c r="D73" s="56" t="n">
        <v>0</v>
      </c>
      <c r="E73" s="56" t="n">
        <v>0</v>
      </c>
      <c r="F73" s="57" t="n">
        <f aca="false" ca="false" dt2D="false" dtr="false" t="normal">E73/C73</f>
        <v>0</v>
      </c>
      <c r="G73" s="56" t="n">
        <v>0</v>
      </c>
      <c r="H73" s="58" t="n">
        <v>0</v>
      </c>
      <c r="I73" s="9" t="n">
        <v>0</v>
      </c>
      <c r="J73" s="9" t="n">
        <v>0</v>
      </c>
      <c r="K73" s="56" t="n">
        <v>0</v>
      </c>
      <c r="L73" s="9" t="n">
        <v>0</v>
      </c>
      <c r="M73" s="9" t="n">
        <v>0</v>
      </c>
      <c r="N73" s="9" t="n">
        <v>0</v>
      </c>
      <c r="O73" s="9" t="n">
        <v>0</v>
      </c>
      <c r="P73" s="9" t="n">
        <v>0</v>
      </c>
      <c r="Q73" s="58" t="n">
        <v>0</v>
      </c>
      <c r="R73" s="27" t="n">
        <f aca="false" ca="false" dt2D="false" dtr="false" t="normal">E73*S73/100</f>
        <v>0</v>
      </c>
      <c r="S73" s="58" t="n">
        <v>5</v>
      </c>
      <c r="T73" s="56" t="n">
        <v>0</v>
      </c>
      <c r="U73" s="58" t="n">
        <v>0</v>
      </c>
      <c r="V73" s="27" t="n">
        <v>0</v>
      </c>
      <c r="W73" s="27" t="n"/>
      <c r="X73" s="59" t="n"/>
      <c r="Y73" s="27" t="n"/>
    </row>
    <row ht="15" outlineLevel="0" r="74">
      <c r="A74" s="63" t="n">
        <v>35</v>
      </c>
      <c r="B74" s="54" t="s">
        <v>90</v>
      </c>
      <c r="C74" s="55" t="n">
        <v>61.052</v>
      </c>
      <c r="D74" s="56" t="n">
        <v>0</v>
      </c>
      <c r="E74" s="56" t="n">
        <v>0</v>
      </c>
      <c r="F74" s="57" t="n">
        <f aca="false" ca="false" dt2D="false" dtr="false" t="normal">E74/C74</f>
        <v>0</v>
      </c>
      <c r="G74" s="56" t="n">
        <v>0</v>
      </c>
      <c r="H74" s="58" t="n">
        <v>0</v>
      </c>
      <c r="I74" s="9" t="n">
        <v>0</v>
      </c>
      <c r="J74" s="9" t="n">
        <v>0</v>
      </c>
      <c r="K74" s="56" t="n">
        <v>0</v>
      </c>
      <c r="L74" s="9" t="n">
        <v>0</v>
      </c>
      <c r="M74" s="9" t="n">
        <v>0</v>
      </c>
      <c r="N74" s="9" t="n">
        <v>0</v>
      </c>
      <c r="O74" s="9" t="n">
        <v>0</v>
      </c>
      <c r="P74" s="9" t="n">
        <v>0</v>
      </c>
      <c r="Q74" s="58" t="n">
        <v>0</v>
      </c>
      <c r="R74" s="27" t="n">
        <f aca="false" ca="false" dt2D="false" dtr="false" t="normal">E74*S74/100</f>
        <v>0</v>
      </c>
      <c r="S74" s="58" t="n">
        <v>5</v>
      </c>
      <c r="T74" s="56" t="n">
        <v>0</v>
      </c>
      <c r="U74" s="58" t="n">
        <v>0</v>
      </c>
      <c r="V74" s="27" t="n">
        <v>0</v>
      </c>
      <c r="W74" s="27" t="n"/>
      <c r="X74" s="59" t="n"/>
      <c r="Y74" s="27" t="n"/>
    </row>
    <row ht="25.5" outlineLevel="0" r="75">
      <c r="A75" s="63" t="n">
        <v>36</v>
      </c>
      <c r="B75" s="54" t="s">
        <v>91</v>
      </c>
      <c r="C75" s="55" t="n">
        <v>99.967</v>
      </c>
      <c r="D75" s="56" t="n">
        <v>0</v>
      </c>
      <c r="E75" s="56" t="n">
        <v>0</v>
      </c>
      <c r="F75" s="57" t="n">
        <f aca="false" ca="false" dt2D="false" dtr="false" t="normal">E75/C75</f>
        <v>0</v>
      </c>
      <c r="G75" s="56" t="n">
        <v>0</v>
      </c>
      <c r="H75" s="58" t="n">
        <v>0</v>
      </c>
      <c r="I75" s="9" t="n">
        <v>0</v>
      </c>
      <c r="J75" s="9" t="n">
        <v>0</v>
      </c>
      <c r="K75" s="56" t="n">
        <v>0</v>
      </c>
      <c r="L75" s="9" t="n">
        <v>0</v>
      </c>
      <c r="M75" s="9" t="n">
        <v>0</v>
      </c>
      <c r="N75" s="9" t="n">
        <v>0</v>
      </c>
      <c r="O75" s="9" t="n">
        <v>0</v>
      </c>
      <c r="P75" s="9" t="n">
        <v>0</v>
      </c>
      <c r="Q75" s="58" t="n">
        <v>0</v>
      </c>
      <c r="R75" s="27" t="n">
        <f aca="false" ca="false" dt2D="false" dtr="false" t="normal">E75*S75/100</f>
        <v>0</v>
      </c>
      <c r="S75" s="58" t="n">
        <v>5</v>
      </c>
      <c r="T75" s="56" t="n">
        <v>0</v>
      </c>
      <c r="U75" s="58" t="n">
        <v>0</v>
      </c>
      <c r="V75" s="27" t="n">
        <v>0</v>
      </c>
      <c r="W75" s="27" t="n"/>
      <c r="X75" s="59" t="n"/>
      <c r="Y75" s="27" t="n"/>
    </row>
    <row ht="25.5" outlineLevel="0" r="76">
      <c r="A76" s="63" t="n">
        <v>37</v>
      </c>
      <c r="B76" s="54" t="s">
        <v>92</v>
      </c>
      <c r="C76" s="55" t="n">
        <v>101.553</v>
      </c>
      <c r="D76" s="56" t="n">
        <v>0</v>
      </c>
      <c r="E76" s="56" t="n">
        <v>0</v>
      </c>
      <c r="F76" s="57" t="n">
        <f aca="false" ca="false" dt2D="false" dtr="false" t="normal">E76/C76</f>
        <v>0</v>
      </c>
      <c r="G76" s="56" t="n">
        <v>0</v>
      </c>
      <c r="H76" s="58" t="n">
        <v>0</v>
      </c>
      <c r="I76" s="9" t="n">
        <v>0</v>
      </c>
      <c r="J76" s="9" t="n">
        <v>0</v>
      </c>
      <c r="K76" s="56" t="n">
        <v>0</v>
      </c>
      <c r="L76" s="9" t="n">
        <v>0</v>
      </c>
      <c r="M76" s="9" t="n">
        <v>0</v>
      </c>
      <c r="N76" s="9" t="n">
        <v>0</v>
      </c>
      <c r="O76" s="9" t="n">
        <v>0</v>
      </c>
      <c r="P76" s="9" t="n">
        <v>0</v>
      </c>
      <c r="Q76" s="58" t="n">
        <v>0</v>
      </c>
      <c r="R76" s="27" t="n">
        <f aca="false" ca="false" dt2D="false" dtr="false" t="normal">E76*S76/100</f>
        <v>0</v>
      </c>
      <c r="S76" s="58" t="n">
        <v>5</v>
      </c>
      <c r="T76" s="56" t="n">
        <v>0</v>
      </c>
      <c r="U76" s="58" t="n">
        <v>0</v>
      </c>
      <c r="V76" s="27" t="n">
        <v>0</v>
      </c>
      <c r="W76" s="27" t="n"/>
      <c r="X76" s="59" t="n"/>
      <c r="Y76" s="27" t="n"/>
    </row>
    <row ht="25.5" outlineLevel="0" r="77">
      <c r="A77" s="63" t="n">
        <v>38</v>
      </c>
      <c r="B77" s="54" t="s">
        <v>93</v>
      </c>
      <c r="C77" s="55" t="n">
        <v>3.801</v>
      </c>
      <c r="D77" s="56" t="n">
        <v>0</v>
      </c>
      <c r="E77" s="56" t="n">
        <v>0</v>
      </c>
      <c r="F77" s="57" t="n">
        <f aca="false" ca="false" dt2D="false" dtr="false" t="normal">E77/C77</f>
        <v>0</v>
      </c>
      <c r="G77" s="56" t="n">
        <v>0</v>
      </c>
      <c r="H77" s="58" t="n">
        <v>0</v>
      </c>
      <c r="I77" s="9" t="n">
        <v>0</v>
      </c>
      <c r="J77" s="9" t="n">
        <v>0</v>
      </c>
      <c r="K77" s="56" t="n">
        <v>0</v>
      </c>
      <c r="L77" s="9" t="n">
        <v>0</v>
      </c>
      <c r="M77" s="9" t="n">
        <v>0</v>
      </c>
      <c r="N77" s="9" t="n">
        <v>0</v>
      </c>
      <c r="O77" s="9" t="n">
        <v>0</v>
      </c>
      <c r="P77" s="9" t="n">
        <v>0</v>
      </c>
      <c r="Q77" s="58" t="n">
        <v>0</v>
      </c>
      <c r="R77" s="27" t="n">
        <f aca="false" ca="false" dt2D="false" dtr="false" t="normal">E77*S77/100</f>
        <v>0</v>
      </c>
      <c r="S77" s="58" t="n">
        <v>5</v>
      </c>
      <c r="T77" s="56" t="n">
        <v>0</v>
      </c>
      <c r="U77" s="58" t="n">
        <v>0</v>
      </c>
      <c r="V77" s="27" t="n">
        <v>0</v>
      </c>
      <c r="W77" s="27" t="n"/>
      <c r="X77" s="59" t="n"/>
      <c r="Y77" s="27" t="n"/>
    </row>
    <row ht="15" outlineLevel="0" r="78">
      <c r="A78" s="63" t="n">
        <v>39</v>
      </c>
      <c r="B78" s="54" t="s">
        <v>94</v>
      </c>
      <c r="C78" s="55" t="n">
        <v>178.648</v>
      </c>
      <c r="D78" s="56" t="n">
        <v>0</v>
      </c>
      <c r="E78" s="56" t="n">
        <v>0</v>
      </c>
      <c r="F78" s="57" t="n">
        <f aca="false" ca="false" dt2D="false" dtr="false" t="normal">E78/C78</f>
        <v>0</v>
      </c>
      <c r="G78" s="56" t="n">
        <v>0</v>
      </c>
      <c r="H78" s="58" t="n">
        <v>0</v>
      </c>
      <c r="I78" s="9" t="n">
        <v>0</v>
      </c>
      <c r="J78" s="9" t="n">
        <v>0</v>
      </c>
      <c r="K78" s="56" t="n">
        <v>0</v>
      </c>
      <c r="L78" s="9" t="n">
        <v>0</v>
      </c>
      <c r="M78" s="9" t="n">
        <v>0</v>
      </c>
      <c r="N78" s="9" t="n">
        <v>0</v>
      </c>
      <c r="O78" s="9" t="n">
        <v>0</v>
      </c>
      <c r="P78" s="9" t="n">
        <v>0</v>
      </c>
      <c r="Q78" s="58" t="n">
        <v>0</v>
      </c>
      <c r="R78" s="27" t="n">
        <f aca="false" ca="false" dt2D="false" dtr="false" t="normal">E78*S78/100</f>
        <v>0</v>
      </c>
      <c r="S78" s="58" t="n">
        <v>5</v>
      </c>
      <c r="T78" s="56" t="n">
        <v>0</v>
      </c>
      <c r="U78" s="58" t="n">
        <v>0</v>
      </c>
      <c r="V78" s="27" t="n">
        <v>0</v>
      </c>
      <c r="W78" s="27" t="n"/>
      <c r="X78" s="59" t="n"/>
      <c r="Y78" s="27" t="n"/>
    </row>
    <row ht="15" outlineLevel="0" r="79">
      <c r="A79" s="63" t="n">
        <v>40</v>
      </c>
      <c r="B79" s="54" t="s">
        <v>95</v>
      </c>
      <c r="C79" s="55" t="n">
        <v>245.964</v>
      </c>
      <c r="D79" s="56" t="n">
        <v>4</v>
      </c>
      <c r="E79" s="56" t="n">
        <v>4</v>
      </c>
      <c r="F79" s="57" t="n">
        <f aca="false" ca="false" dt2D="false" dtr="false" t="normal">E79/C79</f>
        <v>0.016262542485892244</v>
      </c>
      <c r="G79" s="56" t="n">
        <v>0</v>
      </c>
      <c r="H79" s="58" t="n">
        <f aca="false" ca="false" dt2D="false" dtr="false" t="normal">G79*100/D79</f>
        <v>0</v>
      </c>
      <c r="I79" s="9" t="n">
        <v>0</v>
      </c>
      <c r="J79" s="9" t="n">
        <v>0</v>
      </c>
      <c r="K79" s="56" t="n">
        <v>0</v>
      </c>
      <c r="L79" s="9" t="n">
        <v>0</v>
      </c>
      <c r="M79" s="9" t="n">
        <v>0</v>
      </c>
      <c r="N79" s="9" t="n">
        <v>0</v>
      </c>
      <c r="O79" s="9" t="n">
        <v>0</v>
      </c>
      <c r="P79" s="9" t="n">
        <v>0</v>
      </c>
      <c r="Q79" s="58" t="n">
        <v>0</v>
      </c>
      <c r="R79" s="27" t="n">
        <f aca="false" ca="false" dt2D="false" dtr="false" t="normal">E79*S79/100</f>
        <v>0.2</v>
      </c>
      <c r="S79" s="58" t="n">
        <v>5</v>
      </c>
      <c r="T79" s="56" t="n">
        <v>0</v>
      </c>
      <c r="U79" s="58" t="n">
        <v>0</v>
      </c>
      <c r="V79" s="27" t="n">
        <v>0</v>
      </c>
      <c r="W79" s="27" t="n"/>
      <c r="X79" s="59" t="n"/>
      <c r="Y79" s="27" t="n"/>
    </row>
    <row ht="15" outlineLevel="0" r="80">
      <c r="A80" s="63" t="n">
        <v>41</v>
      </c>
      <c r="B80" s="54" t="s">
        <v>96</v>
      </c>
      <c r="C80" s="55" t="n">
        <v>26.1</v>
      </c>
      <c r="D80" s="59" t="n">
        <v>0</v>
      </c>
      <c r="E80" s="59" t="n">
        <v>0</v>
      </c>
      <c r="F80" s="57" t="n">
        <f aca="false" ca="false" dt2D="false" dtr="false" t="normal">E80/C80</f>
        <v>0</v>
      </c>
      <c r="G80" s="56" t="n">
        <v>0</v>
      </c>
      <c r="H80" s="58" t="n">
        <v>0</v>
      </c>
      <c r="I80" s="9" t="n">
        <v>0</v>
      </c>
      <c r="J80" s="9" t="n">
        <v>0</v>
      </c>
      <c r="K80" s="56" t="n">
        <v>0</v>
      </c>
      <c r="L80" s="9" t="n">
        <v>0</v>
      </c>
      <c r="M80" s="9" t="n">
        <v>0</v>
      </c>
      <c r="N80" s="9" t="n">
        <v>0</v>
      </c>
      <c r="O80" s="9" t="n">
        <v>0</v>
      </c>
      <c r="P80" s="9" t="n">
        <v>0</v>
      </c>
      <c r="Q80" s="58" t="n">
        <v>0</v>
      </c>
      <c r="R80" s="27" t="n">
        <f aca="false" ca="false" dt2D="false" dtr="false" t="normal">E80*S80/100</f>
        <v>0</v>
      </c>
      <c r="S80" s="58" t="n">
        <v>5</v>
      </c>
      <c r="T80" s="56" t="n">
        <v>0</v>
      </c>
      <c r="U80" s="58" t="n">
        <v>0</v>
      </c>
      <c r="V80" s="27" t="n">
        <v>0</v>
      </c>
      <c r="W80" s="27" t="n"/>
      <c r="X80" s="59" t="n"/>
      <c r="Y80" s="27" t="n"/>
    </row>
    <row ht="25.5" outlineLevel="0" r="81">
      <c r="A81" s="63" t="n">
        <v>42</v>
      </c>
      <c r="B81" s="54" t="s">
        <v>97</v>
      </c>
      <c r="C81" s="55" t="n">
        <v>73.52</v>
      </c>
      <c r="D81" s="56" t="n">
        <v>0</v>
      </c>
      <c r="E81" s="56" t="n">
        <v>0</v>
      </c>
      <c r="F81" s="57" t="n">
        <f aca="false" ca="false" dt2D="false" dtr="false" t="normal">E81/C81</f>
        <v>0</v>
      </c>
      <c r="G81" s="56" t="n">
        <v>0</v>
      </c>
      <c r="H81" s="58" t="n">
        <v>0</v>
      </c>
      <c r="I81" s="9" t="n">
        <v>0</v>
      </c>
      <c r="J81" s="9" t="n">
        <v>0</v>
      </c>
      <c r="K81" s="56" t="n">
        <v>0</v>
      </c>
      <c r="L81" s="9" t="n">
        <v>0</v>
      </c>
      <c r="M81" s="9" t="n">
        <v>0</v>
      </c>
      <c r="N81" s="9" t="n">
        <v>0</v>
      </c>
      <c r="O81" s="9" t="n">
        <v>0</v>
      </c>
      <c r="P81" s="9" t="n">
        <v>0</v>
      </c>
      <c r="Q81" s="58" t="n">
        <v>0</v>
      </c>
      <c r="R81" s="27" t="n">
        <f aca="false" ca="false" dt2D="false" dtr="false" t="normal">E81*S81/100</f>
        <v>0</v>
      </c>
      <c r="S81" s="58" t="n">
        <v>5</v>
      </c>
      <c r="T81" s="56" t="n">
        <v>0</v>
      </c>
      <c r="U81" s="58" t="n">
        <v>0</v>
      </c>
      <c r="V81" s="27" t="n">
        <v>0</v>
      </c>
      <c r="W81" s="27" t="n">
        <v>0</v>
      </c>
      <c r="X81" s="59" t="n">
        <f aca="false" ca="false" dt2D="false" dtr="false" t="normal">T81-Y81-W81</f>
        <v>0</v>
      </c>
      <c r="Y81" s="27" t="n">
        <v>0</v>
      </c>
    </row>
    <row ht="15" outlineLevel="0" r="82">
      <c r="A82" s="63" t="n">
        <v>43</v>
      </c>
      <c r="B82" s="67" t="s">
        <v>98</v>
      </c>
      <c r="C82" s="55" t="n">
        <v>49.53</v>
      </c>
      <c r="D82" s="56" t="n">
        <v>0</v>
      </c>
      <c r="E82" s="56" t="n">
        <v>0</v>
      </c>
      <c r="F82" s="57" t="n">
        <f aca="false" ca="false" dt2D="false" dtr="false" t="normal">E82/C82</f>
        <v>0</v>
      </c>
      <c r="G82" s="56" t="n">
        <v>0</v>
      </c>
      <c r="H82" s="58" t="n">
        <v>0</v>
      </c>
      <c r="I82" s="9" t="n">
        <v>0</v>
      </c>
      <c r="J82" s="9" t="n">
        <v>0</v>
      </c>
      <c r="K82" s="56" t="n">
        <v>0</v>
      </c>
      <c r="L82" s="9" t="n">
        <v>0</v>
      </c>
      <c r="M82" s="9" t="n">
        <v>0</v>
      </c>
      <c r="N82" s="9" t="n">
        <v>0</v>
      </c>
      <c r="O82" s="9" t="n">
        <v>0</v>
      </c>
      <c r="P82" s="9" t="n">
        <v>0</v>
      </c>
      <c r="Q82" s="58" t="n">
        <v>0</v>
      </c>
      <c r="R82" s="27" t="n">
        <f aca="false" ca="false" dt2D="false" dtr="false" t="normal">E82*S82/100</f>
        <v>0</v>
      </c>
      <c r="S82" s="58" t="n">
        <v>5</v>
      </c>
      <c r="T82" s="56" t="n">
        <v>0</v>
      </c>
      <c r="U82" s="58" t="n">
        <v>0</v>
      </c>
      <c r="V82" s="27" t="n">
        <v>0</v>
      </c>
      <c r="W82" s="27" t="n">
        <v>0</v>
      </c>
      <c r="X82" s="59" t="n">
        <f aca="false" ca="false" dt2D="false" dtr="false" t="normal">T82-Y82-W82</f>
        <v>0</v>
      </c>
      <c r="Y82" s="27" t="n">
        <v>0</v>
      </c>
    </row>
    <row ht="15" outlineLevel="0" r="83">
      <c r="A83" s="63" t="n">
        <v>44</v>
      </c>
      <c r="B83" s="67" t="s">
        <v>99</v>
      </c>
      <c r="C83" s="55" t="n">
        <v>2.314</v>
      </c>
      <c r="D83" s="56" t="n">
        <v>0</v>
      </c>
      <c r="E83" s="56" t="n">
        <v>0</v>
      </c>
      <c r="F83" s="57" t="n">
        <f aca="false" ca="false" dt2D="false" dtr="false" t="normal">E83/C83</f>
        <v>0</v>
      </c>
      <c r="G83" s="56" t="n">
        <v>0</v>
      </c>
      <c r="H83" s="58" t="n">
        <v>0</v>
      </c>
      <c r="I83" s="9" t="n">
        <v>0</v>
      </c>
      <c r="J83" s="9" t="n">
        <v>0</v>
      </c>
      <c r="K83" s="56" t="n">
        <v>0</v>
      </c>
      <c r="L83" s="9" t="n">
        <v>0</v>
      </c>
      <c r="M83" s="9" t="n">
        <v>0</v>
      </c>
      <c r="N83" s="9" t="n">
        <v>0</v>
      </c>
      <c r="O83" s="9" t="n">
        <v>0</v>
      </c>
      <c r="P83" s="9" t="n">
        <v>0</v>
      </c>
      <c r="Q83" s="58" t="n">
        <v>0</v>
      </c>
      <c r="R83" s="27" t="n">
        <f aca="false" ca="false" dt2D="false" dtr="false" t="normal">E83*S83/100</f>
        <v>0</v>
      </c>
      <c r="S83" s="58" t="n">
        <v>5</v>
      </c>
      <c r="T83" s="56" t="n">
        <v>0</v>
      </c>
      <c r="U83" s="58" t="n">
        <v>0</v>
      </c>
      <c r="V83" s="27" t="n">
        <v>0</v>
      </c>
      <c r="W83" s="27" t="n">
        <v>0</v>
      </c>
      <c r="X83" s="59" t="n">
        <f aca="false" ca="false" dt2D="false" dtr="false" t="normal">T83-Y83-W83</f>
        <v>0</v>
      </c>
      <c r="Y83" s="27" t="n">
        <v>0</v>
      </c>
    </row>
    <row ht="15" outlineLevel="0" r="84">
      <c r="A84" s="63" t="n">
        <v>45</v>
      </c>
      <c r="B84" s="67" t="s">
        <v>100</v>
      </c>
      <c r="C84" s="55" t="n">
        <v>65.987</v>
      </c>
      <c r="D84" s="56" t="n">
        <v>5</v>
      </c>
      <c r="E84" s="56" t="n">
        <v>5</v>
      </c>
      <c r="F84" s="57" t="n">
        <f aca="false" ca="false" dt2D="false" dtr="false" t="normal">E84/C84</f>
        <v>0.07577250064406627</v>
      </c>
      <c r="G84" s="56" t="n">
        <v>0</v>
      </c>
      <c r="H84" s="58" t="n">
        <f aca="false" ca="false" dt2D="false" dtr="false" t="normal">G84*100/D84</f>
        <v>0</v>
      </c>
      <c r="I84" s="9" t="n">
        <v>0</v>
      </c>
      <c r="J84" s="9" t="n">
        <v>0</v>
      </c>
      <c r="K84" s="56" t="n">
        <v>0</v>
      </c>
      <c r="L84" s="9" t="n">
        <v>0</v>
      </c>
      <c r="M84" s="9" t="n">
        <v>0</v>
      </c>
      <c r="N84" s="9" t="n">
        <v>0</v>
      </c>
      <c r="O84" s="9" t="n">
        <v>0</v>
      </c>
      <c r="P84" s="9" t="n">
        <v>0</v>
      </c>
      <c r="Q84" s="58" t="n">
        <v>0</v>
      </c>
      <c r="R84" s="27" t="n">
        <f aca="false" ca="false" dt2D="false" dtr="false" t="normal">E84*S84/100</f>
        <v>0.25</v>
      </c>
      <c r="S84" s="58" t="n">
        <v>5</v>
      </c>
      <c r="T84" s="56" t="n">
        <v>0</v>
      </c>
      <c r="U84" s="58" t="n">
        <f aca="false" ca="false" dt2D="false" dtr="false" t="normal">T84*100/E84</f>
        <v>0</v>
      </c>
      <c r="V84" s="27" t="n">
        <v>0</v>
      </c>
      <c r="W84" s="27" t="n">
        <v>0</v>
      </c>
      <c r="X84" s="59" t="n">
        <f aca="false" ca="false" dt2D="false" dtr="false" t="normal">T84-Y84-W84</f>
        <v>0</v>
      </c>
      <c r="Y84" s="27" t="n">
        <v>0</v>
      </c>
    </row>
    <row ht="15" outlineLevel="0" r="85">
      <c r="A85" s="63" t="n">
        <v>46</v>
      </c>
      <c r="B85" s="67" t="s">
        <v>101</v>
      </c>
      <c r="C85" s="55" t="n">
        <v>71.812</v>
      </c>
      <c r="D85" s="56" t="n">
        <v>2</v>
      </c>
      <c r="E85" s="56" t="n">
        <v>2</v>
      </c>
      <c r="F85" s="57" t="n">
        <f aca="false" ca="false" dt2D="false" dtr="false" t="normal">E85/C85</f>
        <v>0.02785049852392358</v>
      </c>
      <c r="G85" s="56" t="n">
        <v>0</v>
      </c>
      <c r="H85" s="58" t="n">
        <f aca="false" ca="false" dt2D="false" dtr="false" t="normal">G85*100/D85</f>
        <v>0</v>
      </c>
      <c r="I85" s="9" t="n">
        <v>0</v>
      </c>
      <c r="J85" s="9" t="n">
        <v>0</v>
      </c>
      <c r="K85" s="56" t="n">
        <v>0</v>
      </c>
      <c r="L85" s="9" t="n">
        <v>0</v>
      </c>
      <c r="M85" s="9" t="n">
        <v>0</v>
      </c>
      <c r="N85" s="9" t="n">
        <v>0</v>
      </c>
      <c r="O85" s="9" t="n">
        <v>0</v>
      </c>
      <c r="P85" s="9" t="n">
        <v>0</v>
      </c>
      <c r="Q85" s="58" t="n">
        <v>0</v>
      </c>
      <c r="R85" s="27" t="n">
        <f aca="false" ca="false" dt2D="false" dtr="false" t="normal">E85*S85/100</f>
        <v>0.1</v>
      </c>
      <c r="S85" s="58" t="n">
        <v>5</v>
      </c>
      <c r="T85" s="56" t="n">
        <v>0</v>
      </c>
      <c r="U85" s="58" t="n">
        <v>0</v>
      </c>
      <c r="V85" s="27" t="n">
        <v>0</v>
      </c>
      <c r="W85" s="27" t="n">
        <v>0</v>
      </c>
      <c r="X85" s="59" t="n">
        <f aca="false" ca="false" dt2D="false" dtr="false" t="normal">T85-Y85-W85</f>
        <v>0</v>
      </c>
      <c r="Y85" s="27" t="n">
        <v>0</v>
      </c>
    </row>
    <row ht="15" outlineLevel="0" r="86">
      <c r="A86" s="63" t="n">
        <v>47</v>
      </c>
      <c r="B86" s="67" t="s">
        <v>102</v>
      </c>
      <c r="C86" s="55" t="n">
        <v>40.251</v>
      </c>
      <c r="D86" s="56" t="n">
        <v>0</v>
      </c>
      <c r="E86" s="56" t="n">
        <v>0</v>
      </c>
      <c r="F86" s="57" t="n">
        <f aca="false" ca="false" dt2D="false" dtr="false" t="normal">E86/C86</f>
        <v>0</v>
      </c>
      <c r="G86" s="56" t="n">
        <v>0</v>
      </c>
      <c r="H86" s="58" t="n">
        <v>0</v>
      </c>
      <c r="I86" s="9" t="n">
        <v>0</v>
      </c>
      <c r="J86" s="9" t="n">
        <v>0</v>
      </c>
      <c r="K86" s="56" t="n">
        <v>0</v>
      </c>
      <c r="L86" s="9" t="n">
        <v>0</v>
      </c>
      <c r="M86" s="9" t="n">
        <v>0</v>
      </c>
      <c r="N86" s="9" t="n">
        <v>0</v>
      </c>
      <c r="O86" s="9" t="n">
        <v>0</v>
      </c>
      <c r="P86" s="9" t="n">
        <v>0</v>
      </c>
      <c r="Q86" s="58" t="n">
        <v>0</v>
      </c>
      <c r="R86" s="27" t="n">
        <f aca="false" ca="false" dt2D="false" dtr="false" t="normal">E86*S86/100</f>
        <v>0</v>
      </c>
      <c r="S86" s="58" t="n">
        <v>5</v>
      </c>
      <c r="T86" s="56" t="n">
        <v>0</v>
      </c>
      <c r="U86" s="58" t="n">
        <v>0</v>
      </c>
      <c r="V86" s="27" t="n">
        <v>0</v>
      </c>
      <c r="W86" s="27" t="n">
        <v>0</v>
      </c>
      <c r="X86" s="59" t="n">
        <f aca="false" ca="false" dt2D="false" dtr="false" t="normal">T86-Y86-W86</f>
        <v>0</v>
      </c>
      <c r="Y86" s="27" t="n">
        <v>0</v>
      </c>
    </row>
    <row ht="15" outlineLevel="0" r="87">
      <c r="A87" s="63" t="n">
        <v>48</v>
      </c>
      <c r="B87" s="67" t="s">
        <v>103</v>
      </c>
      <c r="C87" s="55" t="n">
        <v>76.569</v>
      </c>
      <c r="D87" s="56" t="n">
        <v>0</v>
      </c>
      <c r="E87" s="56" t="n">
        <v>0</v>
      </c>
      <c r="F87" s="57" t="n">
        <f aca="false" ca="false" dt2D="false" dtr="false" t="normal">E87/C87</f>
        <v>0</v>
      </c>
      <c r="G87" s="56" t="n">
        <v>0</v>
      </c>
      <c r="H87" s="58" t="n">
        <v>0</v>
      </c>
      <c r="I87" s="9" t="n">
        <v>0</v>
      </c>
      <c r="J87" s="9" t="n">
        <v>0</v>
      </c>
      <c r="K87" s="56" t="n">
        <v>0</v>
      </c>
      <c r="L87" s="9" t="n">
        <v>0</v>
      </c>
      <c r="M87" s="9" t="n">
        <v>0</v>
      </c>
      <c r="N87" s="9" t="n">
        <v>0</v>
      </c>
      <c r="O87" s="9" t="n">
        <v>0</v>
      </c>
      <c r="P87" s="9" t="n">
        <v>0</v>
      </c>
      <c r="Q87" s="58" t="n">
        <v>0</v>
      </c>
      <c r="R87" s="27" t="n">
        <f aca="false" ca="false" dt2D="false" dtr="false" t="normal">E87*S87/100</f>
        <v>0</v>
      </c>
      <c r="S87" s="58" t="n">
        <v>5</v>
      </c>
      <c r="T87" s="56" t="n">
        <v>0</v>
      </c>
      <c r="U87" s="58" t="n">
        <v>0</v>
      </c>
      <c r="V87" s="27" t="n">
        <v>0</v>
      </c>
      <c r="W87" s="27" t="n">
        <v>0</v>
      </c>
      <c r="X87" s="59" t="n">
        <f aca="false" ca="false" dt2D="false" dtr="false" t="normal">T87-Y87-W87</f>
        <v>0</v>
      </c>
      <c r="Y87" s="27" t="n">
        <v>0</v>
      </c>
    </row>
    <row ht="15" outlineLevel="0" r="88">
      <c r="A88" s="63" t="n">
        <v>49</v>
      </c>
      <c r="B88" s="67" t="s">
        <v>104</v>
      </c>
      <c r="C88" s="55" t="n">
        <v>10.785</v>
      </c>
      <c r="D88" s="56" t="n">
        <v>0</v>
      </c>
      <c r="E88" s="56" t="n">
        <v>0</v>
      </c>
      <c r="F88" s="57" t="n">
        <f aca="false" ca="false" dt2D="false" dtr="false" t="normal">E88/C88</f>
        <v>0</v>
      </c>
      <c r="G88" s="56" t="n">
        <v>0</v>
      </c>
      <c r="H88" s="58" t="n">
        <v>0</v>
      </c>
      <c r="I88" s="9" t="n">
        <v>0</v>
      </c>
      <c r="J88" s="9" t="n">
        <v>0</v>
      </c>
      <c r="K88" s="56" t="n">
        <v>0</v>
      </c>
      <c r="L88" s="9" t="n">
        <v>0</v>
      </c>
      <c r="M88" s="9" t="n">
        <v>0</v>
      </c>
      <c r="N88" s="9" t="n">
        <v>0</v>
      </c>
      <c r="O88" s="9" t="n">
        <v>0</v>
      </c>
      <c r="P88" s="9" t="n">
        <v>0</v>
      </c>
      <c r="Q88" s="58" t="n">
        <v>0</v>
      </c>
      <c r="R88" s="27" t="n">
        <f aca="false" ca="false" dt2D="false" dtr="false" t="normal">E88*S88/100</f>
        <v>0</v>
      </c>
      <c r="S88" s="58" t="n">
        <v>5</v>
      </c>
      <c r="T88" s="56" t="n">
        <v>0</v>
      </c>
      <c r="U88" s="58" t="n">
        <v>0</v>
      </c>
      <c r="V88" s="27" t="n">
        <v>0</v>
      </c>
      <c r="W88" s="27" t="n">
        <v>0</v>
      </c>
      <c r="X88" s="59" t="n">
        <f aca="false" ca="false" dt2D="false" dtr="false" t="normal">T88-Y88-W88</f>
        <v>0</v>
      </c>
      <c r="Y88" s="27" t="n">
        <v>0</v>
      </c>
    </row>
    <row ht="15" outlineLevel="0" r="89">
      <c r="A89" s="46" t="s">
        <v>105</v>
      </c>
      <c r="B89" s="61" t="s">
        <v>106</v>
      </c>
      <c r="C89" s="48" t="n">
        <f aca="false" ca="false" dt2D="false" dtr="false" t="normal">SUM(C90:C115)</f>
        <v>2129.149</v>
      </c>
      <c r="D89" s="49" t="n">
        <f aca="false" ca="false" dt2D="false" dtr="false" t="normal">SUM(D90:D115)</f>
        <v>4117</v>
      </c>
      <c r="E89" s="49" t="n">
        <f aca="false" ca="false" dt2D="false" dtr="false" t="normal">SUM(E90:E115)</f>
        <v>4117</v>
      </c>
      <c r="F89" s="50" t="n">
        <f aca="false" ca="false" dt2D="false" dtr="false" t="normal">E89/C89</f>
        <v>1.933636396513349</v>
      </c>
      <c r="G89" s="49" t="n">
        <f aca="false" ca="false" dt2D="false" dtr="false" t="normal">SUM(G90:G115)</f>
        <v>269</v>
      </c>
      <c r="H89" s="51" t="n">
        <f aca="false" ca="false" dt2D="false" dtr="false" t="normal">G89*100/D89</f>
        <v>6.533883896040806</v>
      </c>
      <c r="I89" s="52" t="n">
        <f aca="false" ca="false" dt2D="false" dtr="false" t="normal">SUM(I90:I115)</f>
        <v>0</v>
      </c>
      <c r="J89" s="52" t="n">
        <f aca="false" ca="false" dt2D="false" dtr="false" t="normal">SUM(J90:J115)</f>
        <v>0</v>
      </c>
      <c r="K89" s="49" t="n">
        <f aca="false" ca="false" dt2D="false" dtr="false" t="normal">SUM(K90:K115)</f>
        <v>0</v>
      </c>
      <c r="L89" s="52" t="n">
        <f aca="false" ca="false" dt2D="false" dtr="false" t="normal">SUM(L90:L115)</f>
        <v>0</v>
      </c>
      <c r="M89" s="52" t="n">
        <f aca="false" ca="false" dt2D="false" dtr="false" t="normal">SUM(M90:M115)</f>
        <v>147</v>
      </c>
      <c r="N89" s="52" t="n">
        <f aca="false" ca="false" dt2D="false" dtr="false" t="normal">SUM(N90:N115)</f>
        <v>0</v>
      </c>
      <c r="O89" s="52" t="n">
        <f aca="false" ca="false" dt2D="false" dtr="false" t="normal">SUM(O90:O115)</f>
        <v>121</v>
      </c>
      <c r="P89" s="52" t="n">
        <f aca="false" ca="false" dt2D="false" dtr="false" t="normal">SUM(P90:P115)</f>
        <v>26</v>
      </c>
      <c r="Q89" s="51" t="n">
        <f aca="false" ca="false" dt2D="false" dtr="false" t="normal">M89*100/G89</f>
        <v>54.646840148698885</v>
      </c>
      <c r="R89" s="52" t="n">
        <f aca="false" ca="false" dt2D="false" dtr="false" t="normal">SUM(R90:R115)</f>
        <v>344.6200000000001</v>
      </c>
      <c r="S89" s="51" t="n">
        <f aca="false" ca="false" dt2D="false" dtr="false" t="normal">R89*100/E89</f>
        <v>8.37065824629585</v>
      </c>
      <c r="T89" s="49" t="n">
        <f aca="false" ca="false" dt2D="false" dtr="false" t="normal">SUM(T90:T115)</f>
        <v>269</v>
      </c>
      <c r="U89" s="51" t="n">
        <f aca="false" ca="false" dt2D="false" dtr="false" t="normal">T89*100/E89</f>
        <v>6.533883896040806</v>
      </c>
      <c r="V89" s="52" t="n">
        <f aca="false" ca="false" dt2D="false" dtr="false" t="normal">SUM(V90:V115)</f>
        <v>0</v>
      </c>
      <c r="W89" s="52" t="n">
        <f aca="false" ca="false" dt2D="false" dtr="false" t="normal">SUM(W90:W115)</f>
        <v>0</v>
      </c>
      <c r="X89" s="53" t="n">
        <f aca="false" ca="false" dt2D="false" dtr="false" t="normal">SUM(X90:X115)</f>
        <v>0</v>
      </c>
      <c r="Y89" s="52" t="n">
        <f aca="false" ca="false" dt2D="false" dtr="false" t="normal">SUM(Y90:Y115)</f>
        <v>0</v>
      </c>
    </row>
    <row ht="25.5" outlineLevel="0" r="90">
      <c r="A90" s="63" t="s">
        <v>107</v>
      </c>
      <c r="B90" s="54" t="s">
        <v>108</v>
      </c>
      <c r="C90" s="55" t="n">
        <v>23.439</v>
      </c>
      <c r="D90" s="56" t="n">
        <v>86</v>
      </c>
      <c r="E90" s="56" t="n">
        <v>86</v>
      </c>
      <c r="F90" s="57" t="n">
        <f aca="false" ca="false" dt2D="false" dtr="false" t="normal">E90/C90</f>
        <v>3.6690985110286274</v>
      </c>
      <c r="G90" s="56" t="n">
        <v>6</v>
      </c>
      <c r="H90" s="58" t="n">
        <f aca="false" ca="false" dt2D="false" dtr="false" t="normal">G90*100/D90</f>
        <v>6.976744186046512</v>
      </c>
      <c r="I90" s="59" t="n">
        <v>0</v>
      </c>
      <c r="J90" s="27" t="n">
        <v>0</v>
      </c>
      <c r="K90" s="56" t="n">
        <v>0</v>
      </c>
      <c r="L90" s="27" t="n">
        <v>0</v>
      </c>
      <c r="M90" s="59" t="n">
        <v>0</v>
      </c>
      <c r="N90" s="27" t="n">
        <v>0</v>
      </c>
      <c r="O90" s="59" t="n">
        <v>0</v>
      </c>
      <c r="P90" s="59" t="n">
        <v>0</v>
      </c>
      <c r="Q90" s="58" t="n">
        <f aca="false" ca="false" dt2D="false" dtr="false" t="normal">M90*100/G90</f>
        <v>0</v>
      </c>
      <c r="R90" s="27" t="n">
        <f aca="false" ca="false" dt2D="false" dtr="false" t="normal">E90*S90/100</f>
        <v>10.32</v>
      </c>
      <c r="S90" s="58" t="n">
        <v>12</v>
      </c>
      <c r="T90" s="56" t="n">
        <v>6</v>
      </c>
      <c r="U90" s="58" t="n">
        <f aca="false" ca="false" dt2D="false" dtr="false" t="normal">T90*100/E90</f>
        <v>6.976744186046512</v>
      </c>
      <c r="V90" s="27" t="n">
        <v>0</v>
      </c>
      <c r="W90" s="27" t="n"/>
      <c r="X90" s="59" t="n"/>
      <c r="Y90" s="27" t="n"/>
    </row>
    <row ht="25.5" outlineLevel="0" r="91">
      <c r="A91" s="63" t="s">
        <v>109</v>
      </c>
      <c r="B91" s="54" t="s">
        <v>110</v>
      </c>
      <c r="C91" s="55" t="n">
        <v>31.687</v>
      </c>
      <c r="D91" s="56" t="n">
        <v>118</v>
      </c>
      <c r="E91" s="56" t="n">
        <v>118</v>
      </c>
      <c r="F91" s="57" t="n">
        <f aca="false" ca="false" dt2D="false" dtr="false" t="normal">E91/C91</f>
        <v>3.723924637864108</v>
      </c>
      <c r="G91" s="56" t="n">
        <v>8</v>
      </c>
      <c r="H91" s="58" t="n">
        <f aca="false" ca="false" dt2D="false" dtr="false" t="normal">G91*100/D91</f>
        <v>6.779661016949152</v>
      </c>
      <c r="I91" s="59" t="n">
        <v>0</v>
      </c>
      <c r="J91" s="27" t="n">
        <v>0</v>
      </c>
      <c r="K91" s="56" t="n">
        <v>0</v>
      </c>
      <c r="L91" s="27" t="n">
        <v>0</v>
      </c>
      <c r="M91" s="59" t="n">
        <v>0</v>
      </c>
      <c r="N91" s="27" t="n">
        <v>0</v>
      </c>
      <c r="O91" s="59" t="n">
        <v>0</v>
      </c>
      <c r="P91" s="59" t="n">
        <v>0</v>
      </c>
      <c r="Q91" s="58" t="n">
        <f aca="false" ca="false" dt2D="false" dtr="false" t="normal">M91*100/G91</f>
        <v>0</v>
      </c>
      <c r="R91" s="27" t="n">
        <f aca="false" ca="false" dt2D="false" dtr="false" t="normal">E91*S91/100</f>
        <v>14.16</v>
      </c>
      <c r="S91" s="58" t="n">
        <v>12</v>
      </c>
      <c r="T91" s="56" t="n">
        <v>8</v>
      </c>
      <c r="U91" s="58" t="n">
        <f aca="false" ca="false" dt2D="false" dtr="false" t="normal">T91*100/E91</f>
        <v>6.779661016949152</v>
      </c>
      <c r="V91" s="27" t="n">
        <v>0</v>
      </c>
      <c r="W91" s="27" t="n"/>
      <c r="X91" s="59" t="n"/>
      <c r="Y91" s="27" t="n"/>
    </row>
    <row ht="15" outlineLevel="0" r="92">
      <c r="A92" s="63" t="s">
        <v>111</v>
      </c>
      <c r="B92" s="54" t="s">
        <v>112</v>
      </c>
      <c r="C92" s="55" t="n">
        <v>154.092</v>
      </c>
      <c r="D92" s="56" t="n">
        <v>334</v>
      </c>
      <c r="E92" s="56" t="n">
        <v>334</v>
      </c>
      <c r="F92" s="57" t="n">
        <f aca="false" ca="false" dt2D="false" dtr="false" t="normal">E92/C92</f>
        <v>2.167536277029307</v>
      </c>
      <c r="G92" s="56" t="n">
        <v>25</v>
      </c>
      <c r="H92" s="58" t="n">
        <f aca="false" ca="false" dt2D="false" dtr="false" t="normal">G92*100/D92</f>
        <v>7.485029940119761</v>
      </c>
      <c r="I92" s="59" t="n">
        <v>0</v>
      </c>
      <c r="J92" s="27" t="n">
        <v>0</v>
      </c>
      <c r="K92" s="56" t="n">
        <v>0</v>
      </c>
      <c r="L92" s="27" t="n">
        <v>0</v>
      </c>
      <c r="M92" s="59" t="n">
        <v>17</v>
      </c>
      <c r="N92" s="27" t="n">
        <v>0</v>
      </c>
      <c r="O92" s="59" t="n">
        <v>14</v>
      </c>
      <c r="P92" s="59" t="n">
        <v>3</v>
      </c>
      <c r="Q92" s="58" t="n">
        <f aca="false" ca="false" dt2D="false" dtr="false" t="normal">M92*100/G92</f>
        <v>68</v>
      </c>
      <c r="R92" s="27" t="n">
        <f aca="false" ca="false" dt2D="false" dtr="false" t="normal">E92*S92/100</f>
        <v>26.72</v>
      </c>
      <c r="S92" s="58" t="n">
        <v>8</v>
      </c>
      <c r="T92" s="56" t="n">
        <v>25</v>
      </c>
      <c r="U92" s="58" t="n">
        <f aca="false" ca="false" dt2D="false" dtr="false" t="normal">T92*100/E92</f>
        <v>7.485029940119761</v>
      </c>
      <c r="V92" s="27" t="n">
        <v>0</v>
      </c>
      <c r="W92" s="27" t="n"/>
      <c r="X92" s="59" t="n"/>
      <c r="Y92" s="27" t="n"/>
    </row>
    <row ht="15" outlineLevel="0" r="93">
      <c r="A93" s="63" t="s">
        <v>113</v>
      </c>
      <c r="B93" s="54" t="s">
        <v>114</v>
      </c>
      <c r="C93" s="55" t="n">
        <v>40.026</v>
      </c>
      <c r="D93" s="56" t="n">
        <v>123</v>
      </c>
      <c r="E93" s="56" t="n">
        <v>123</v>
      </c>
      <c r="F93" s="57" t="n">
        <f aca="false" ca="false" dt2D="false" dtr="false" t="normal">E93/C93</f>
        <v>3.0730025483435766</v>
      </c>
      <c r="G93" s="56" t="n">
        <v>8</v>
      </c>
      <c r="H93" s="58" t="n">
        <f aca="false" ca="false" dt2D="false" dtr="false" t="normal">G93*100/D93</f>
        <v>6.504065040650406</v>
      </c>
      <c r="I93" s="59" t="n">
        <v>0</v>
      </c>
      <c r="J93" s="27" t="n">
        <v>0</v>
      </c>
      <c r="K93" s="56" t="n">
        <v>0</v>
      </c>
      <c r="L93" s="27" t="n">
        <v>0</v>
      </c>
      <c r="M93" s="59" t="n">
        <v>3</v>
      </c>
      <c r="N93" s="27" t="n">
        <v>0</v>
      </c>
      <c r="O93" s="59" t="n">
        <v>3</v>
      </c>
      <c r="P93" s="59" t="n">
        <v>0</v>
      </c>
      <c r="Q93" s="58" t="n">
        <f aca="false" ca="false" dt2D="false" dtr="false" t="normal">M93*100/G93</f>
        <v>37.5</v>
      </c>
      <c r="R93" s="27" t="n">
        <f aca="false" ca="false" dt2D="false" dtr="false" t="normal">E93*S93/100</f>
        <v>14.76</v>
      </c>
      <c r="S93" s="58" t="n">
        <v>12</v>
      </c>
      <c r="T93" s="56" t="n">
        <v>8</v>
      </c>
      <c r="U93" s="58" t="n">
        <f aca="false" ca="false" dt2D="false" dtr="false" t="normal">T93*100/E93</f>
        <v>6.504065040650406</v>
      </c>
      <c r="V93" s="27" t="n">
        <v>0</v>
      </c>
      <c r="W93" s="27" t="n"/>
      <c r="X93" s="59" t="n"/>
      <c r="Y93" s="27" t="n"/>
    </row>
    <row ht="15" outlineLevel="0" r="94">
      <c r="A94" s="63" t="s">
        <v>115</v>
      </c>
      <c r="B94" s="54" t="s">
        <v>116</v>
      </c>
      <c r="C94" s="55" t="n">
        <v>20.397</v>
      </c>
      <c r="D94" s="56" t="n">
        <v>62</v>
      </c>
      <c r="E94" s="56" t="n">
        <v>62</v>
      </c>
      <c r="F94" s="57" t="n">
        <f aca="false" ca="false" dt2D="false" dtr="false" t="normal">E94/C94</f>
        <v>3.0396626954944357</v>
      </c>
      <c r="G94" s="56" t="n">
        <v>4</v>
      </c>
      <c r="H94" s="58" t="n">
        <f aca="false" ca="false" dt2D="false" dtr="false" t="normal">G94*100/D94</f>
        <v>6.451612903225806</v>
      </c>
      <c r="I94" s="59" t="n">
        <v>0</v>
      </c>
      <c r="J94" s="27" t="n">
        <v>0</v>
      </c>
      <c r="K94" s="56" t="n">
        <v>0</v>
      </c>
      <c r="L94" s="27" t="n">
        <v>0</v>
      </c>
      <c r="M94" s="59" t="n">
        <v>0</v>
      </c>
      <c r="N94" s="27" t="n">
        <v>0</v>
      </c>
      <c r="O94" s="59" t="n">
        <v>0</v>
      </c>
      <c r="P94" s="59" t="n">
        <v>0</v>
      </c>
      <c r="Q94" s="58" t="n">
        <f aca="false" ca="false" dt2D="false" dtr="false" t="normal">M94*100/G94</f>
        <v>0</v>
      </c>
      <c r="R94" s="27" t="n">
        <f aca="false" ca="false" dt2D="false" dtr="false" t="normal">E94*S94/100</f>
        <v>7.44</v>
      </c>
      <c r="S94" s="58" t="n">
        <v>12</v>
      </c>
      <c r="T94" s="56" t="n">
        <v>4</v>
      </c>
      <c r="U94" s="58" t="n">
        <f aca="false" ca="false" dt2D="false" dtr="false" t="normal">T94*100/E94</f>
        <v>6.451612903225806</v>
      </c>
      <c r="V94" s="27" t="n">
        <v>0</v>
      </c>
      <c r="W94" s="27" t="n"/>
      <c r="X94" s="59" t="n"/>
      <c r="Y94" s="27" t="n"/>
    </row>
    <row ht="25.5" outlineLevel="0" r="95">
      <c r="A95" s="63" t="s">
        <v>117</v>
      </c>
      <c r="B95" s="54" t="s">
        <v>118</v>
      </c>
      <c r="C95" s="55" t="n">
        <v>289.495</v>
      </c>
      <c r="D95" s="56" t="n">
        <v>764</v>
      </c>
      <c r="E95" s="56" t="n">
        <v>764</v>
      </c>
      <c r="F95" s="57" t="n">
        <f aca="false" ca="false" dt2D="false" dtr="false" t="normal">E95/C95</f>
        <v>2.639078395136358</v>
      </c>
      <c r="G95" s="56" t="n">
        <v>53</v>
      </c>
      <c r="H95" s="58" t="n">
        <f aca="false" ca="false" dt2D="false" dtr="false" t="normal">G95*100/D95</f>
        <v>6.93717277486911</v>
      </c>
      <c r="I95" s="59" t="n">
        <v>0</v>
      </c>
      <c r="J95" s="27" t="n">
        <v>0</v>
      </c>
      <c r="K95" s="56" t="n">
        <v>0</v>
      </c>
      <c r="L95" s="27" t="n">
        <v>0</v>
      </c>
      <c r="M95" s="59" t="n">
        <v>5</v>
      </c>
      <c r="N95" s="27" t="n">
        <v>0</v>
      </c>
      <c r="O95" s="59" t="n">
        <v>5</v>
      </c>
      <c r="P95" s="59" t="n">
        <v>0</v>
      </c>
      <c r="Q95" s="58" t="n">
        <f aca="false" ca="false" dt2D="false" dtr="false" t="normal">M95*100/G95</f>
        <v>9.433962264150944</v>
      </c>
      <c r="R95" s="27" t="n">
        <f aca="false" ca="false" dt2D="false" dtr="false" t="normal">E95*S95/100</f>
        <v>61.12</v>
      </c>
      <c r="S95" s="58" t="n">
        <v>8</v>
      </c>
      <c r="T95" s="56" t="n">
        <v>53</v>
      </c>
      <c r="U95" s="58" t="n">
        <f aca="false" ca="false" dt2D="false" dtr="false" t="normal">T95*100/E95</f>
        <v>6.93717277486911</v>
      </c>
      <c r="V95" s="27" t="n">
        <v>0</v>
      </c>
      <c r="W95" s="27" t="n"/>
      <c r="X95" s="59" t="n"/>
      <c r="Y95" s="27" t="n"/>
    </row>
    <row ht="15" outlineLevel="0" r="96">
      <c r="A96" s="63" t="s">
        <v>119</v>
      </c>
      <c r="B96" s="54" t="s">
        <v>120</v>
      </c>
      <c r="C96" s="55" t="n">
        <v>40.241</v>
      </c>
      <c r="D96" s="56" t="n">
        <v>95</v>
      </c>
      <c r="E96" s="56" t="n">
        <v>95</v>
      </c>
      <c r="F96" s="57" t="n">
        <f aca="false" ca="false" dt2D="false" dtr="false" t="normal">E96/C96</f>
        <v>2.3607763226559975</v>
      </c>
      <c r="G96" s="56" t="n">
        <v>7</v>
      </c>
      <c r="H96" s="58" t="n">
        <f aca="false" ca="false" dt2D="false" dtr="false" t="normal">G96*100/D96</f>
        <v>7.368421052631579</v>
      </c>
      <c r="I96" s="59" t="n">
        <v>0</v>
      </c>
      <c r="J96" s="27" t="n">
        <v>0</v>
      </c>
      <c r="K96" s="56" t="n">
        <v>0</v>
      </c>
      <c r="L96" s="27" t="n">
        <v>0</v>
      </c>
      <c r="M96" s="59" t="n">
        <v>7</v>
      </c>
      <c r="N96" s="27" t="n">
        <v>0</v>
      </c>
      <c r="O96" s="59" t="n">
        <v>5</v>
      </c>
      <c r="P96" s="59" t="n">
        <v>2</v>
      </c>
      <c r="Q96" s="58" t="n">
        <f aca="false" ca="false" dt2D="false" dtr="false" t="normal">M96*100/G96</f>
        <v>100</v>
      </c>
      <c r="R96" s="27" t="n">
        <f aca="false" ca="false" dt2D="false" dtr="false" t="normal">E96*S96/100</f>
        <v>7.6</v>
      </c>
      <c r="S96" s="58" t="n">
        <v>8</v>
      </c>
      <c r="T96" s="56" t="n">
        <v>7</v>
      </c>
      <c r="U96" s="58" t="n">
        <f aca="false" ca="false" dt2D="false" dtr="false" t="normal">T96*100/E96</f>
        <v>7.368421052631579</v>
      </c>
      <c r="V96" s="27" t="n">
        <v>0</v>
      </c>
      <c r="W96" s="27" t="n"/>
      <c r="X96" s="59" t="n"/>
      <c r="Y96" s="27" t="n"/>
    </row>
    <row ht="25.5" outlineLevel="0" r="97">
      <c r="A97" s="63" t="s">
        <v>121</v>
      </c>
      <c r="B97" s="54" t="s">
        <v>122</v>
      </c>
      <c r="C97" s="55" t="n">
        <v>122.14</v>
      </c>
      <c r="D97" s="56" t="n">
        <v>81</v>
      </c>
      <c r="E97" s="56" t="n">
        <v>81</v>
      </c>
      <c r="F97" s="57" t="n">
        <f aca="false" ca="false" dt2D="false" dtr="false" t="normal">E97/C97</f>
        <v>0.6631734075650892</v>
      </c>
      <c r="G97" s="56" t="n">
        <v>4</v>
      </c>
      <c r="H97" s="58" t="n">
        <v>0</v>
      </c>
      <c r="I97" s="59" t="n">
        <v>0</v>
      </c>
      <c r="J97" s="27" t="n">
        <v>0</v>
      </c>
      <c r="K97" s="56" t="n">
        <v>0</v>
      </c>
      <c r="L97" s="27" t="n">
        <v>0</v>
      </c>
      <c r="M97" s="59" t="n">
        <v>0</v>
      </c>
      <c r="N97" s="27" t="n">
        <v>0</v>
      </c>
      <c r="O97" s="59" t="n">
        <v>0</v>
      </c>
      <c r="P97" s="59" t="n">
        <v>0</v>
      </c>
      <c r="Q97" s="58" t="n">
        <v>0</v>
      </c>
      <c r="R97" s="27" t="n">
        <f aca="false" ca="false" dt2D="false" dtr="false" t="normal">E97*S97/100</f>
        <v>4.05</v>
      </c>
      <c r="S97" s="58" t="n">
        <v>5</v>
      </c>
      <c r="T97" s="56" t="n">
        <v>4</v>
      </c>
      <c r="U97" s="58" t="n">
        <v>0</v>
      </c>
      <c r="V97" s="27" t="n">
        <v>0</v>
      </c>
      <c r="W97" s="27" t="n"/>
      <c r="X97" s="59" t="n"/>
      <c r="Y97" s="27" t="n"/>
    </row>
    <row ht="25.5" outlineLevel="0" r="98">
      <c r="A98" s="63" t="s">
        <v>123</v>
      </c>
      <c r="B98" s="54" t="s">
        <v>124</v>
      </c>
      <c r="C98" s="55" t="n">
        <v>84.773</v>
      </c>
      <c r="D98" s="56" t="n">
        <v>209</v>
      </c>
      <c r="E98" s="56" t="n">
        <v>209</v>
      </c>
      <c r="F98" s="57" t="n">
        <f aca="false" ca="false" dt2D="false" dtr="false" t="normal">E98/C98</f>
        <v>2.465407617991578</v>
      </c>
      <c r="G98" s="56" t="n">
        <v>16</v>
      </c>
      <c r="H98" s="58" t="n">
        <f aca="false" ca="false" dt2D="false" dtr="false" t="normal">G98*100/D98</f>
        <v>7.655502392344498</v>
      </c>
      <c r="I98" s="59" t="n">
        <v>0</v>
      </c>
      <c r="J98" s="27" t="n">
        <v>0</v>
      </c>
      <c r="K98" s="56" t="n">
        <v>0</v>
      </c>
      <c r="L98" s="27" t="n">
        <v>0</v>
      </c>
      <c r="M98" s="59" t="n">
        <v>7</v>
      </c>
      <c r="N98" s="27" t="n">
        <v>0</v>
      </c>
      <c r="O98" s="59" t="n">
        <v>7</v>
      </c>
      <c r="P98" s="59" t="n">
        <v>0</v>
      </c>
      <c r="Q98" s="58" t="n">
        <f aca="false" ca="false" dt2D="false" dtr="false" t="normal">M98*100/G98</f>
        <v>43.75</v>
      </c>
      <c r="R98" s="27" t="n">
        <f aca="false" ca="false" dt2D="false" dtr="false" t="normal">E98*S98/100</f>
        <v>16.72</v>
      </c>
      <c r="S98" s="58" t="n">
        <v>8</v>
      </c>
      <c r="T98" s="56" t="n">
        <v>16</v>
      </c>
      <c r="U98" s="58" t="n">
        <f aca="false" ca="false" dt2D="false" dtr="false" t="normal">T98*100/E98</f>
        <v>7.655502392344498</v>
      </c>
      <c r="V98" s="27" t="n">
        <v>0</v>
      </c>
      <c r="W98" s="27" t="n"/>
      <c r="X98" s="59" t="n"/>
      <c r="Y98" s="27" t="n"/>
    </row>
    <row ht="15" outlineLevel="0" r="99">
      <c r="A99" s="63" t="s">
        <v>125</v>
      </c>
      <c r="B99" s="54" t="s">
        <v>126</v>
      </c>
      <c r="C99" s="55" t="n">
        <v>162.237</v>
      </c>
      <c r="D99" s="56" t="n">
        <v>266</v>
      </c>
      <c r="E99" s="56" t="n">
        <v>266</v>
      </c>
      <c r="F99" s="57" t="n">
        <f aca="false" ca="false" dt2D="false" dtr="false" t="normal">E99/C99</f>
        <v>1.639576668700728</v>
      </c>
      <c r="G99" s="56" t="n">
        <v>21</v>
      </c>
      <c r="H99" s="58" t="n">
        <f aca="false" ca="false" dt2D="false" dtr="false" t="normal">G99*100/D99</f>
        <v>7.894736842105263</v>
      </c>
      <c r="I99" s="59" t="n">
        <v>0</v>
      </c>
      <c r="J99" s="27" t="n">
        <v>0</v>
      </c>
      <c r="K99" s="56" t="n">
        <v>0</v>
      </c>
      <c r="L99" s="27" t="n">
        <v>0</v>
      </c>
      <c r="M99" s="59" t="n">
        <v>15</v>
      </c>
      <c r="N99" s="27" t="n">
        <v>0</v>
      </c>
      <c r="O99" s="59" t="n">
        <v>12</v>
      </c>
      <c r="P99" s="59" t="n">
        <v>3</v>
      </c>
      <c r="Q99" s="58" t="n">
        <f aca="false" ca="false" dt2D="false" dtr="false" t="normal">M99*100/G99</f>
        <v>71.42857142857143</v>
      </c>
      <c r="R99" s="27" t="n">
        <f aca="false" ca="false" dt2D="false" dtr="false" t="normal">E99*S99/100</f>
        <v>21.28</v>
      </c>
      <c r="S99" s="58" t="n">
        <v>8</v>
      </c>
      <c r="T99" s="56" t="n">
        <v>21</v>
      </c>
      <c r="U99" s="58" t="n">
        <f aca="false" ca="false" dt2D="false" dtr="false" t="normal">T99*100/E99</f>
        <v>7.894736842105263</v>
      </c>
      <c r="V99" s="27" t="n">
        <v>0</v>
      </c>
      <c r="W99" s="27" t="n"/>
      <c r="X99" s="59" t="n"/>
      <c r="Y99" s="27" t="n"/>
    </row>
    <row ht="15" outlineLevel="0" r="100">
      <c r="A100" s="63" t="s">
        <v>127</v>
      </c>
      <c r="B100" s="54" t="s">
        <v>128</v>
      </c>
      <c r="C100" s="55" t="n">
        <v>83.844</v>
      </c>
      <c r="D100" s="56" t="n">
        <v>148</v>
      </c>
      <c r="E100" s="56" t="n">
        <v>148</v>
      </c>
      <c r="F100" s="57" t="n">
        <f aca="false" ca="false" dt2D="false" dtr="false" t="normal">E100/C100</f>
        <v>1.7651829588283003</v>
      </c>
      <c r="G100" s="56" t="n">
        <v>10</v>
      </c>
      <c r="H100" s="58" t="n">
        <f aca="false" ca="false" dt2D="false" dtr="false" t="normal">G100*100/D100</f>
        <v>6.756756756756757</v>
      </c>
      <c r="I100" s="59" t="n">
        <v>0</v>
      </c>
      <c r="J100" s="27" t="n">
        <v>0</v>
      </c>
      <c r="K100" s="56" t="n">
        <v>0</v>
      </c>
      <c r="L100" s="27" t="n">
        <v>0</v>
      </c>
      <c r="M100" s="59" t="n">
        <v>9</v>
      </c>
      <c r="N100" s="27" t="n">
        <v>0</v>
      </c>
      <c r="O100" s="59" t="n">
        <v>7</v>
      </c>
      <c r="P100" s="59" t="n">
        <v>2</v>
      </c>
      <c r="Q100" s="58" t="n">
        <f aca="false" ca="false" dt2D="false" dtr="false" t="normal">M100*100/G100</f>
        <v>90</v>
      </c>
      <c r="R100" s="27" t="n">
        <f aca="false" ca="false" dt2D="false" dtr="false" t="normal">E100*S100/100</f>
        <v>11.84</v>
      </c>
      <c r="S100" s="58" t="n">
        <v>8</v>
      </c>
      <c r="T100" s="56" t="n">
        <v>10</v>
      </c>
      <c r="U100" s="58" t="n">
        <f aca="false" ca="false" dt2D="false" dtr="false" t="normal">T100*100/E100</f>
        <v>6.756756756756757</v>
      </c>
      <c r="V100" s="27" t="n">
        <v>0</v>
      </c>
      <c r="W100" s="27" t="n"/>
      <c r="X100" s="59" t="n"/>
      <c r="Y100" s="27" t="n"/>
    </row>
    <row ht="25.5" outlineLevel="0" r="101">
      <c r="A101" s="63" t="s">
        <v>129</v>
      </c>
      <c r="B101" s="54" t="s">
        <v>130</v>
      </c>
      <c r="C101" s="55" t="n">
        <v>39.116</v>
      </c>
      <c r="D101" s="56" t="n">
        <v>63</v>
      </c>
      <c r="E101" s="56" t="n">
        <v>63</v>
      </c>
      <c r="F101" s="57" t="n">
        <f aca="false" ca="false" dt2D="false" dtr="false" t="normal">E101/C101</f>
        <v>1.6105941302791698</v>
      </c>
      <c r="G101" s="56" t="n">
        <v>4</v>
      </c>
      <c r="H101" s="58" t="n">
        <f aca="false" ca="false" dt2D="false" dtr="false" t="normal">G101*100/D101</f>
        <v>6.349206349206349</v>
      </c>
      <c r="I101" s="59" t="n">
        <v>0</v>
      </c>
      <c r="J101" s="27" t="n">
        <v>0</v>
      </c>
      <c r="K101" s="56" t="n">
        <v>0</v>
      </c>
      <c r="L101" s="27" t="n">
        <v>0</v>
      </c>
      <c r="M101" s="59" t="n">
        <v>1</v>
      </c>
      <c r="N101" s="27" t="n">
        <v>0</v>
      </c>
      <c r="O101" s="59" t="n">
        <v>1</v>
      </c>
      <c r="P101" s="59" t="n">
        <v>0</v>
      </c>
      <c r="Q101" s="58" t="n">
        <f aca="false" ca="false" dt2D="false" dtr="false" t="normal">M101*100/G101</f>
        <v>25</v>
      </c>
      <c r="R101" s="27" t="n">
        <f aca="false" ca="false" dt2D="false" dtr="false" t="normal">E101*S101/100</f>
        <v>5.04</v>
      </c>
      <c r="S101" s="58" t="n">
        <v>8</v>
      </c>
      <c r="T101" s="56" t="n">
        <v>4</v>
      </c>
      <c r="U101" s="58" t="n">
        <f aca="false" ca="false" dt2D="false" dtr="false" t="normal">T101*100/E101</f>
        <v>6.349206349206349</v>
      </c>
      <c r="V101" s="27" t="n">
        <v>0</v>
      </c>
      <c r="W101" s="27" t="n"/>
      <c r="X101" s="59" t="n"/>
      <c r="Y101" s="27" t="n"/>
    </row>
    <row ht="15" outlineLevel="0" r="102">
      <c r="A102" s="63" t="s">
        <v>131</v>
      </c>
      <c r="B102" s="54" t="s">
        <v>132</v>
      </c>
      <c r="C102" s="55" t="n">
        <v>101.063</v>
      </c>
      <c r="D102" s="56" t="n">
        <v>105</v>
      </c>
      <c r="E102" s="56" t="n">
        <v>105</v>
      </c>
      <c r="F102" s="57" t="n">
        <f aca="false" ca="false" dt2D="false" dtr="false" t="normal">E102/C102</f>
        <v>1.0389558987958005</v>
      </c>
      <c r="G102" s="59" t="n">
        <v>8</v>
      </c>
      <c r="H102" s="58" t="n">
        <f aca="false" ca="false" dt2D="false" dtr="false" t="normal">G102*100/D102</f>
        <v>7.619047619047619</v>
      </c>
      <c r="I102" s="59" t="n">
        <v>0</v>
      </c>
      <c r="J102" s="27" t="n">
        <v>0</v>
      </c>
      <c r="K102" s="56" t="n">
        <v>0</v>
      </c>
      <c r="L102" s="27" t="n">
        <v>0</v>
      </c>
      <c r="M102" s="59" t="n">
        <v>1</v>
      </c>
      <c r="N102" s="27" t="n">
        <v>0</v>
      </c>
      <c r="O102" s="59" t="n">
        <v>1</v>
      </c>
      <c r="P102" s="59" t="n">
        <v>0</v>
      </c>
      <c r="Q102" s="58" t="n">
        <f aca="false" ca="false" dt2D="false" dtr="false" t="normal">M102*100/G102</f>
        <v>12.5</v>
      </c>
      <c r="R102" s="27" t="n">
        <f aca="false" ca="false" dt2D="false" dtr="false" t="normal">E102*S102/100</f>
        <v>8.4</v>
      </c>
      <c r="S102" s="58" t="n">
        <v>8</v>
      </c>
      <c r="T102" s="59" t="n">
        <v>8</v>
      </c>
      <c r="U102" s="58" t="n">
        <f aca="false" ca="false" dt2D="false" dtr="false" t="normal">T102*100/E102</f>
        <v>7.619047619047619</v>
      </c>
      <c r="V102" s="27" t="n">
        <v>0</v>
      </c>
      <c r="W102" s="27" t="n"/>
      <c r="X102" s="59" t="n"/>
      <c r="Y102" s="27" t="n"/>
    </row>
    <row ht="25.5" outlineLevel="0" r="103">
      <c r="A103" s="63" t="s">
        <v>133</v>
      </c>
      <c r="B103" s="54" t="s">
        <v>134</v>
      </c>
      <c r="C103" s="55" t="n">
        <v>23.439</v>
      </c>
      <c r="D103" s="56" t="n">
        <v>75</v>
      </c>
      <c r="E103" s="56" t="n">
        <v>75</v>
      </c>
      <c r="F103" s="57" t="n">
        <f aca="false" ca="false" dt2D="false" dtr="false" t="normal">E103/C103</f>
        <v>3.1997952131063614</v>
      </c>
      <c r="G103" s="56" t="n">
        <v>5</v>
      </c>
      <c r="H103" s="58" t="n">
        <f aca="false" ca="false" dt2D="false" dtr="false" t="normal">G103*100/D103</f>
        <v>6.666666666666667</v>
      </c>
      <c r="I103" s="59" t="n">
        <v>0</v>
      </c>
      <c r="J103" s="27" t="n">
        <v>0</v>
      </c>
      <c r="K103" s="56" t="n">
        <v>0</v>
      </c>
      <c r="L103" s="27" t="n">
        <v>0</v>
      </c>
      <c r="M103" s="59" t="n">
        <v>5</v>
      </c>
      <c r="N103" s="27" t="n">
        <v>0</v>
      </c>
      <c r="O103" s="59" t="n">
        <v>4</v>
      </c>
      <c r="P103" s="59" t="n">
        <v>1</v>
      </c>
      <c r="Q103" s="58" t="n">
        <f aca="false" ca="false" dt2D="false" dtr="false" t="normal">M103*100/G103</f>
        <v>100</v>
      </c>
      <c r="R103" s="27" t="n">
        <f aca="false" ca="false" dt2D="false" dtr="false" t="normal">E103*S103/100</f>
        <v>9</v>
      </c>
      <c r="S103" s="58" t="n">
        <v>12</v>
      </c>
      <c r="T103" s="56" t="n">
        <v>5</v>
      </c>
      <c r="U103" s="58" t="n">
        <f aca="false" ca="false" dt2D="false" dtr="false" t="normal">T103*100/E103</f>
        <v>6.666666666666667</v>
      </c>
      <c r="V103" s="27" t="n">
        <v>0</v>
      </c>
      <c r="W103" s="27" t="n"/>
      <c r="X103" s="59" t="n"/>
      <c r="Y103" s="27" t="n"/>
    </row>
    <row ht="25.5" outlineLevel="0" r="104">
      <c r="A104" s="63" t="s">
        <v>135</v>
      </c>
      <c r="B104" s="54" t="s">
        <v>136</v>
      </c>
      <c r="C104" s="55" t="n">
        <v>62.599</v>
      </c>
      <c r="D104" s="56" t="n">
        <v>71</v>
      </c>
      <c r="E104" s="56" t="n">
        <v>71</v>
      </c>
      <c r="F104" s="57" t="n">
        <f aca="false" ca="false" dt2D="false" dtr="false" t="normal">E104/C104</f>
        <v>1.1342034217799006</v>
      </c>
      <c r="G104" s="56" t="n">
        <v>5</v>
      </c>
      <c r="H104" s="58" t="n">
        <f aca="false" ca="false" dt2D="false" dtr="false" t="normal">G104*100/D104</f>
        <v>7.042253521126761</v>
      </c>
      <c r="I104" s="59" t="n">
        <v>0</v>
      </c>
      <c r="J104" s="27" t="n">
        <v>0</v>
      </c>
      <c r="K104" s="56" t="n">
        <v>0</v>
      </c>
      <c r="L104" s="27" t="n">
        <v>0</v>
      </c>
      <c r="M104" s="59" t="n">
        <v>3</v>
      </c>
      <c r="N104" s="27" t="n">
        <v>0</v>
      </c>
      <c r="O104" s="59" t="n">
        <v>2</v>
      </c>
      <c r="P104" s="59" t="n">
        <v>1</v>
      </c>
      <c r="Q104" s="58" t="n">
        <f aca="false" ca="false" dt2D="false" dtr="false" t="normal">M104*100/G104</f>
        <v>60</v>
      </c>
      <c r="R104" s="27" t="n">
        <f aca="false" ca="false" dt2D="false" dtr="false" t="normal">E104*S104/100</f>
        <v>5.68</v>
      </c>
      <c r="S104" s="58" t="n">
        <v>8</v>
      </c>
      <c r="T104" s="56" t="n">
        <v>5</v>
      </c>
      <c r="U104" s="58" t="n">
        <f aca="false" ca="false" dt2D="false" dtr="false" t="normal">T104*100/E104</f>
        <v>7.042253521126761</v>
      </c>
      <c r="V104" s="27" t="n">
        <v>0</v>
      </c>
      <c r="W104" s="27" t="n"/>
      <c r="X104" s="59" t="n"/>
      <c r="Y104" s="27" t="n"/>
    </row>
    <row ht="25.5" outlineLevel="0" r="105">
      <c r="A105" s="63" t="s">
        <v>137</v>
      </c>
      <c r="B105" s="54" t="s">
        <v>138</v>
      </c>
      <c r="C105" s="55" t="n">
        <v>106.829</v>
      </c>
      <c r="D105" s="56" t="n">
        <v>255</v>
      </c>
      <c r="E105" s="56" t="n">
        <v>255</v>
      </c>
      <c r="F105" s="57" t="n">
        <f aca="false" ca="false" dt2D="false" dtr="false" t="normal">E105/C105</f>
        <v>2.3869922960993737</v>
      </c>
      <c r="G105" s="56" t="n">
        <v>20</v>
      </c>
      <c r="H105" s="58" t="n">
        <f aca="false" ca="false" dt2D="false" dtr="false" t="normal">G105*100/D105</f>
        <v>7.8431372549019605</v>
      </c>
      <c r="I105" s="59" t="n">
        <v>0</v>
      </c>
      <c r="J105" s="27" t="n">
        <v>0</v>
      </c>
      <c r="K105" s="56" t="n">
        <v>0</v>
      </c>
      <c r="L105" s="27" t="n">
        <v>0</v>
      </c>
      <c r="M105" s="59" t="n">
        <v>19</v>
      </c>
      <c r="N105" s="27" t="n">
        <v>0</v>
      </c>
      <c r="O105" s="59" t="n">
        <v>15</v>
      </c>
      <c r="P105" s="59" t="n">
        <v>4</v>
      </c>
      <c r="Q105" s="58" t="n">
        <f aca="false" ca="false" dt2D="false" dtr="false" t="normal">M105*100/G105</f>
        <v>95</v>
      </c>
      <c r="R105" s="27" t="n">
        <f aca="false" ca="false" dt2D="false" dtr="false" t="normal">E105*S105/100</f>
        <v>20.4</v>
      </c>
      <c r="S105" s="58" t="n">
        <v>8</v>
      </c>
      <c r="T105" s="56" t="n">
        <v>20</v>
      </c>
      <c r="U105" s="58" t="n">
        <f aca="false" ca="false" dt2D="false" dtr="false" t="normal">T105*100/E105</f>
        <v>7.8431372549019605</v>
      </c>
      <c r="V105" s="27" t="n">
        <v>0</v>
      </c>
      <c r="W105" s="27" t="n"/>
      <c r="X105" s="59" t="n"/>
      <c r="Y105" s="27" t="n"/>
    </row>
    <row ht="38.25" outlineLevel="0" r="106">
      <c r="A106" s="63" t="s">
        <v>139</v>
      </c>
      <c r="B106" s="54" t="s">
        <v>140</v>
      </c>
      <c r="C106" s="55" t="n">
        <v>182.942</v>
      </c>
      <c r="D106" s="56" t="n">
        <v>354</v>
      </c>
      <c r="E106" s="56" t="n">
        <v>354</v>
      </c>
      <c r="F106" s="57" t="n">
        <f aca="false" ca="false" dt2D="false" dtr="false" t="normal">E106/C106</f>
        <v>1.9350395207224147</v>
      </c>
      <c r="G106" s="56" t="n">
        <v>25</v>
      </c>
      <c r="H106" s="58" t="n">
        <f aca="false" ca="false" dt2D="false" dtr="false" t="normal">G106*100/D106</f>
        <v>7.062146892655368</v>
      </c>
      <c r="I106" s="59" t="n">
        <v>0</v>
      </c>
      <c r="J106" s="27" t="n">
        <v>0</v>
      </c>
      <c r="K106" s="56" t="n">
        <v>0</v>
      </c>
      <c r="L106" s="27" t="n">
        <v>0</v>
      </c>
      <c r="M106" s="59" t="n">
        <v>25</v>
      </c>
      <c r="N106" s="27" t="n">
        <v>0</v>
      </c>
      <c r="O106" s="59" t="n">
        <v>20</v>
      </c>
      <c r="P106" s="59" t="n">
        <v>5</v>
      </c>
      <c r="Q106" s="58" t="n">
        <f aca="false" ca="false" dt2D="false" dtr="false" t="normal">M106*100/G106</f>
        <v>100</v>
      </c>
      <c r="R106" s="27" t="n">
        <f aca="false" ca="false" dt2D="false" dtr="false" t="normal">E106*S106/100</f>
        <v>28.32</v>
      </c>
      <c r="S106" s="58" t="n">
        <v>8</v>
      </c>
      <c r="T106" s="56" t="n">
        <v>25</v>
      </c>
      <c r="U106" s="58" t="n">
        <f aca="false" ca="false" dt2D="false" dtr="false" t="normal">T106*100/E106</f>
        <v>7.062146892655368</v>
      </c>
      <c r="V106" s="27" t="n">
        <v>0</v>
      </c>
      <c r="W106" s="27" t="n"/>
      <c r="X106" s="59" t="n"/>
      <c r="Y106" s="27" t="n"/>
    </row>
    <row customFormat="true" ht="15" outlineLevel="0" r="107" s="3">
      <c r="A107" s="63" t="s">
        <v>141</v>
      </c>
      <c r="B107" s="54" t="s">
        <v>142</v>
      </c>
      <c r="C107" s="55" t="n">
        <v>32.048</v>
      </c>
      <c r="D107" s="56" t="n">
        <v>63</v>
      </c>
      <c r="E107" s="56" t="n">
        <v>63</v>
      </c>
      <c r="F107" s="57" t="n">
        <f aca="false" ca="false" dt2D="false" dtr="false" t="normal">E107/C107</f>
        <v>1.9658012980529205</v>
      </c>
      <c r="G107" s="56" t="n">
        <v>5</v>
      </c>
      <c r="H107" s="58" t="n">
        <f aca="false" ca="false" dt2D="false" dtr="false" t="normal">G107*100/D107</f>
        <v>7.936507936507937</v>
      </c>
      <c r="I107" s="59" t="n">
        <v>0</v>
      </c>
      <c r="J107" s="27" t="n">
        <v>0</v>
      </c>
      <c r="K107" s="56" t="n">
        <v>0</v>
      </c>
      <c r="L107" s="27" t="n">
        <v>0</v>
      </c>
      <c r="M107" s="59" t="n">
        <v>4</v>
      </c>
      <c r="N107" s="27" t="n">
        <v>0</v>
      </c>
      <c r="O107" s="59" t="n">
        <v>3</v>
      </c>
      <c r="P107" s="59" t="n">
        <v>1</v>
      </c>
      <c r="Q107" s="58" t="n">
        <f aca="false" ca="false" dt2D="false" dtr="false" t="normal">M107*100/G107</f>
        <v>80</v>
      </c>
      <c r="R107" s="27" t="n">
        <f aca="false" ca="false" dt2D="false" dtr="false" t="normal">E107*S107/100</f>
        <v>5.04</v>
      </c>
      <c r="S107" s="58" t="n">
        <v>8</v>
      </c>
      <c r="T107" s="56" t="n">
        <v>5</v>
      </c>
      <c r="U107" s="58" t="n">
        <f aca="false" ca="false" dt2D="false" dtr="false" t="normal">T107*100/E107</f>
        <v>7.936507936507937</v>
      </c>
      <c r="V107" s="27" t="n">
        <v>0</v>
      </c>
      <c r="W107" s="27" t="n"/>
      <c r="X107" s="59" t="n"/>
      <c r="Y107" s="27" t="n"/>
    </row>
    <row ht="25.5" outlineLevel="0" r="108">
      <c r="A108" s="63" t="s">
        <v>143</v>
      </c>
      <c r="B108" s="54" t="s">
        <v>144</v>
      </c>
      <c r="C108" s="55" t="n">
        <v>9.117</v>
      </c>
      <c r="D108" s="56" t="n">
        <v>21</v>
      </c>
      <c r="E108" s="56" t="n">
        <v>21</v>
      </c>
      <c r="F108" s="57" t="n">
        <f aca="false" ca="false" dt2D="false" dtr="false" t="normal">E108/C108</f>
        <v>2.3033892727871006</v>
      </c>
      <c r="G108" s="56" t="n">
        <v>1</v>
      </c>
      <c r="H108" s="58" t="n">
        <f aca="false" ca="false" dt2D="false" dtr="false" t="normal">G108*100/D108</f>
        <v>4.761904761904762</v>
      </c>
      <c r="I108" s="59" t="n">
        <v>0</v>
      </c>
      <c r="J108" s="27" t="n">
        <v>0</v>
      </c>
      <c r="K108" s="56" t="n">
        <v>0</v>
      </c>
      <c r="L108" s="27" t="n">
        <v>0</v>
      </c>
      <c r="M108" s="59" t="n">
        <v>1</v>
      </c>
      <c r="N108" s="27" t="n">
        <v>0</v>
      </c>
      <c r="O108" s="59" t="n">
        <v>0</v>
      </c>
      <c r="P108" s="59" t="n">
        <v>1</v>
      </c>
      <c r="Q108" s="58" t="n">
        <f aca="false" ca="false" dt2D="false" dtr="false" t="normal">M108*100/G108</f>
        <v>100</v>
      </c>
      <c r="R108" s="27" t="n">
        <f aca="false" ca="false" dt2D="false" dtr="false" t="normal">E108*S108/100</f>
        <v>1.68</v>
      </c>
      <c r="S108" s="58" t="n">
        <v>8</v>
      </c>
      <c r="T108" s="56" t="n">
        <v>1</v>
      </c>
      <c r="U108" s="58" t="n">
        <f aca="false" ca="false" dt2D="false" dtr="false" t="normal">T108*100/E108</f>
        <v>4.761904761904762</v>
      </c>
      <c r="V108" s="27" t="n">
        <v>0</v>
      </c>
      <c r="W108" s="27" t="n"/>
      <c r="X108" s="59" t="n"/>
      <c r="Y108" s="27" t="n"/>
    </row>
    <row ht="25.5" outlineLevel="0" r="109">
      <c r="A109" s="63" t="s">
        <v>145</v>
      </c>
      <c r="B109" s="54" t="s">
        <v>146</v>
      </c>
      <c r="C109" s="55" t="n">
        <v>37.562</v>
      </c>
      <c r="D109" s="56" t="n">
        <v>59</v>
      </c>
      <c r="E109" s="56" t="n">
        <v>59</v>
      </c>
      <c r="F109" s="57" t="n">
        <f aca="false" ca="false" dt2D="false" dtr="false" t="normal">E109/C109</f>
        <v>1.5707363825142433</v>
      </c>
      <c r="G109" s="56" t="n">
        <v>2</v>
      </c>
      <c r="H109" s="58" t="n">
        <f aca="false" ca="false" dt2D="false" dtr="false" t="normal">G109*100/D109</f>
        <v>3.389830508474576</v>
      </c>
      <c r="I109" s="59" t="n">
        <v>0</v>
      </c>
      <c r="J109" s="27" t="n">
        <v>0</v>
      </c>
      <c r="K109" s="56" t="n">
        <v>0</v>
      </c>
      <c r="L109" s="27" t="n">
        <v>0</v>
      </c>
      <c r="M109" s="59" t="n">
        <v>1</v>
      </c>
      <c r="N109" s="27" t="n">
        <v>0</v>
      </c>
      <c r="O109" s="59" t="n">
        <v>1</v>
      </c>
      <c r="P109" s="59" t="n">
        <v>0</v>
      </c>
      <c r="Q109" s="58" t="n">
        <f aca="false" ca="false" dt2D="false" dtr="false" t="normal">M109*100/G109</f>
        <v>50</v>
      </c>
      <c r="R109" s="27" t="n">
        <f aca="false" ca="false" dt2D="false" dtr="false" t="normal">E109*S109/100</f>
        <v>4.72</v>
      </c>
      <c r="S109" s="58" t="n">
        <v>8</v>
      </c>
      <c r="T109" s="56" t="n">
        <v>2</v>
      </c>
      <c r="U109" s="58" t="n">
        <f aca="false" ca="false" dt2D="false" dtr="false" t="normal">T109*100/E109</f>
        <v>3.389830508474576</v>
      </c>
      <c r="V109" s="27" t="n">
        <v>0</v>
      </c>
      <c r="W109" s="27" t="n"/>
      <c r="X109" s="59" t="n"/>
      <c r="Y109" s="27" t="n"/>
    </row>
    <row ht="25.5" outlineLevel="0" r="110">
      <c r="A110" s="63" t="s">
        <v>147</v>
      </c>
      <c r="B110" s="54" t="s">
        <v>148</v>
      </c>
      <c r="C110" s="55" t="n">
        <v>217.612</v>
      </c>
      <c r="D110" s="56" t="n">
        <v>564</v>
      </c>
      <c r="E110" s="56" t="n">
        <v>564</v>
      </c>
      <c r="F110" s="57" t="n">
        <f aca="false" ca="false" dt2D="false" dtr="false" t="normal">E110/C110</f>
        <v>2.5917688362774114</v>
      </c>
      <c r="G110" s="56" t="n">
        <v>25</v>
      </c>
      <c r="H110" s="58" t="n">
        <f aca="false" ca="false" dt2D="false" dtr="false" t="normal">G110*100/D110</f>
        <v>4.432624113475177</v>
      </c>
      <c r="I110" s="59" t="n">
        <v>0</v>
      </c>
      <c r="J110" s="27" t="n">
        <v>0</v>
      </c>
      <c r="K110" s="56" t="n">
        <v>0</v>
      </c>
      <c r="L110" s="27" t="n">
        <v>0</v>
      </c>
      <c r="M110" s="59" t="n">
        <v>24</v>
      </c>
      <c r="N110" s="27" t="n">
        <v>0</v>
      </c>
      <c r="O110" s="59" t="n">
        <v>21</v>
      </c>
      <c r="P110" s="59" t="n">
        <v>3</v>
      </c>
      <c r="Q110" s="58" t="n">
        <f aca="false" ca="false" dt2D="false" dtr="false" t="normal">M110*100/G110</f>
        <v>96</v>
      </c>
      <c r="R110" s="27" t="n">
        <f aca="false" ca="false" dt2D="false" dtr="false" t="normal">E110*S110/100</f>
        <v>45.12</v>
      </c>
      <c r="S110" s="58" t="n">
        <v>8</v>
      </c>
      <c r="T110" s="56" t="n">
        <v>25</v>
      </c>
      <c r="U110" s="58" t="n">
        <f aca="false" ca="false" dt2D="false" dtr="false" t="normal">T110*100/E110</f>
        <v>4.432624113475177</v>
      </c>
      <c r="V110" s="27" t="n">
        <v>0</v>
      </c>
      <c r="W110" s="27" t="n"/>
      <c r="X110" s="59" t="n"/>
      <c r="Y110" s="27" t="n"/>
    </row>
    <row ht="15" outlineLevel="0" r="111">
      <c r="A111" s="63" t="s">
        <v>149</v>
      </c>
      <c r="B111" s="54" t="s">
        <v>150</v>
      </c>
      <c r="C111" s="55" t="n">
        <v>38.414</v>
      </c>
      <c r="D111" s="56" t="n">
        <v>110</v>
      </c>
      <c r="E111" s="56" t="n">
        <v>110</v>
      </c>
      <c r="F111" s="57" t="n">
        <f aca="false" ca="false" dt2D="false" dtr="false" t="normal">E111/C111</f>
        <v>2.8635393346175873</v>
      </c>
      <c r="G111" s="56" t="n">
        <v>7</v>
      </c>
      <c r="H111" s="58" t="n">
        <f aca="false" ca="false" dt2D="false" dtr="false" t="normal">G111*100/D111</f>
        <v>6.363636363636363</v>
      </c>
      <c r="I111" s="59" t="n">
        <v>0</v>
      </c>
      <c r="J111" s="27" t="n">
        <v>0</v>
      </c>
      <c r="K111" s="56" t="n">
        <v>0</v>
      </c>
      <c r="L111" s="27" t="n">
        <v>0</v>
      </c>
      <c r="M111" s="27" t="n">
        <v>0</v>
      </c>
      <c r="N111" s="27" t="n">
        <v>0</v>
      </c>
      <c r="O111" s="27" t="n">
        <v>0</v>
      </c>
      <c r="P111" s="27" t="n">
        <v>0</v>
      </c>
      <c r="Q111" s="58" t="n">
        <f aca="false" ca="false" dt2D="false" dtr="false" t="normal">M111*100/G111</f>
        <v>0</v>
      </c>
      <c r="R111" s="27" t="n">
        <f aca="false" ca="false" dt2D="false" dtr="false" t="normal">E111*S111/100</f>
        <v>8.8</v>
      </c>
      <c r="S111" s="58" t="n">
        <v>8</v>
      </c>
      <c r="T111" s="56" t="n">
        <v>7</v>
      </c>
      <c r="U111" s="58" t="n">
        <f aca="false" ca="false" dt2D="false" dtr="false" t="normal">T111*100/E111</f>
        <v>6.363636363636363</v>
      </c>
      <c r="V111" s="27" t="n">
        <v>0</v>
      </c>
      <c r="W111" s="27" t="n"/>
      <c r="X111" s="59" t="n"/>
      <c r="Y111" s="27" t="n"/>
    </row>
    <row ht="15" outlineLevel="0" r="112">
      <c r="A112" s="63" t="s">
        <v>151</v>
      </c>
      <c r="B112" s="54" t="s">
        <v>152</v>
      </c>
      <c r="C112" s="64" t="n">
        <v>126.074</v>
      </c>
      <c r="D112" s="56" t="n">
        <v>2</v>
      </c>
      <c r="E112" s="56" t="n">
        <v>2</v>
      </c>
      <c r="F112" s="57" t="n">
        <f aca="false" ca="false" dt2D="false" dtr="false" t="normal">E112/C112</f>
        <v>0.01586369909735552</v>
      </c>
      <c r="G112" s="56" t="n">
        <v>0</v>
      </c>
      <c r="H112" s="65" t="n">
        <f aca="false" ca="false" dt2D="false" dtr="false" t="normal">G112*100/D112</f>
        <v>0</v>
      </c>
      <c r="I112" s="59" t="n">
        <v>0</v>
      </c>
      <c r="J112" s="27" t="n">
        <v>0</v>
      </c>
      <c r="K112" s="56" t="n">
        <v>0</v>
      </c>
      <c r="L112" s="27" t="n">
        <v>0</v>
      </c>
      <c r="M112" s="27" t="n">
        <v>0</v>
      </c>
      <c r="N112" s="27" t="n">
        <v>0</v>
      </c>
      <c r="O112" s="27" t="n">
        <v>0</v>
      </c>
      <c r="P112" s="27" t="n">
        <v>0</v>
      </c>
      <c r="Q112" s="65" t="n">
        <v>0</v>
      </c>
      <c r="R112" s="9" t="n">
        <f aca="false" ca="false" dt2D="false" dtr="false" t="normal">E112*S112/100</f>
        <v>0.1</v>
      </c>
      <c r="S112" s="65" t="n">
        <v>5</v>
      </c>
      <c r="T112" s="56" t="n">
        <v>0</v>
      </c>
      <c r="U112" s="65" t="n">
        <f aca="false" ca="false" dt2D="false" dtr="false" t="normal">T112*100/E112</f>
        <v>0</v>
      </c>
      <c r="V112" s="27" t="n">
        <v>0</v>
      </c>
      <c r="W112" s="27" t="n">
        <v>0</v>
      </c>
      <c r="X112" s="59" t="n">
        <f aca="false" ca="false" dt2D="false" dtr="false" t="normal">T112-Y112-W112</f>
        <v>0</v>
      </c>
      <c r="Y112" s="27" t="n">
        <v>0</v>
      </c>
    </row>
    <row ht="15" outlineLevel="0" r="113">
      <c r="A113" s="63" t="s">
        <v>153</v>
      </c>
      <c r="B113" s="60" t="s">
        <v>154</v>
      </c>
      <c r="C113" s="64" t="n">
        <v>17.708</v>
      </c>
      <c r="D113" s="56" t="n">
        <v>10</v>
      </c>
      <c r="E113" s="56" t="n">
        <v>10</v>
      </c>
      <c r="F113" s="57" t="n">
        <v>0</v>
      </c>
      <c r="G113" s="56" t="n">
        <v>0</v>
      </c>
      <c r="H113" s="65" t="n">
        <v>0</v>
      </c>
      <c r="I113" s="59" t="n">
        <v>0</v>
      </c>
      <c r="J113" s="27" t="n">
        <v>0</v>
      </c>
      <c r="K113" s="56" t="n">
        <v>0</v>
      </c>
      <c r="L113" s="27" t="n">
        <v>0</v>
      </c>
      <c r="M113" s="27" t="n">
        <v>0</v>
      </c>
      <c r="N113" s="27" t="n">
        <v>0</v>
      </c>
      <c r="O113" s="27" t="n">
        <v>0</v>
      </c>
      <c r="P113" s="27" t="n">
        <v>0</v>
      </c>
      <c r="Q113" s="65" t="n">
        <v>0</v>
      </c>
      <c r="R113" s="9" t="n">
        <f aca="false" ca="false" dt2D="false" dtr="false" t="normal">E113*S113/100</f>
        <v>0.5</v>
      </c>
      <c r="S113" s="65" t="n">
        <v>5</v>
      </c>
      <c r="T113" s="56" t="n">
        <v>0</v>
      </c>
      <c r="U113" s="65" t="n">
        <v>0</v>
      </c>
      <c r="V113" s="27" t="n">
        <v>0</v>
      </c>
      <c r="W113" s="27" t="n">
        <v>0</v>
      </c>
      <c r="X113" s="59" t="n">
        <f aca="false" ca="false" dt2D="false" dtr="false" t="normal">T113-Y113-W113</f>
        <v>0</v>
      </c>
      <c r="Y113" s="27" t="n">
        <v>0</v>
      </c>
    </row>
    <row ht="15" outlineLevel="0" r="114">
      <c r="A114" s="63" t="s">
        <v>155</v>
      </c>
      <c r="B114" s="60" t="s">
        <v>156</v>
      </c>
      <c r="C114" s="64" t="n">
        <v>38.795</v>
      </c>
      <c r="D114" s="56" t="n">
        <v>17</v>
      </c>
      <c r="E114" s="56" t="n">
        <v>17</v>
      </c>
      <c r="F114" s="57" t="n">
        <f aca="false" ca="false" dt2D="false" dtr="false" t="normal">E114/C114</f>
        <v>0.43820079907204534</v>
      </c>
      <c r="G114" s="56" t="n">
        <v>0</v>
      </c>
      <c r="H114" s="65" t="n">
        <v>0</v>
      </c>
      <c r="I114" s="59" t="n">
        <v>0</v>
      </c>
      <c r="J114" s="27" t="n">
        <v>0</v>
      </c>
      <c r="K114" s="56" t="n">
        <v>0</v>
      </c>
      <c r="L114" s="27" t="n">
        <v>0</v>
      </c>
      <c r="M114" s="27" t="n">
        <v>0</v>
      </c>
      <c r="N114" s="27" t="n">
        <v>0</v>
      </c>
      <c r="O114" s="27" t="n">
        <v>0</v>
      </c>
      <c r="P114" s="27" t="n">
        <v>0</v>
      </c>
      <c r="Q114" s="65" t="n">
        <v>0</v>
      </c>
      <c r="R114" s="9" t="n">
        <f aca="false" ca="false" dt2D="false" dtr="false" t="normal">E114*S114/100</f>
        <v>0.85</v>
      </c>
      <c r="S114" s="65" t="n">
        <v>5</v>
      </c>
      <c r="T114" s="56" t="n">
        <v>0</v>
      </c>
      <c r="U114" s="65" t="n">
        <v>0</v>
      </c>
      <c r="V114" s="27" t="n">
        <v>0</v>
      </c>
      <c r="W114" s="27" t="n">
        <v>0</v>
      </c>
      <c r="X114" s="59" t="n">
        <f aca="false" ca="false" dt2D="false" dtr="false" t="normal">T114-Y114-W114</f>
        <v>0</v>
      </c>
      <c r="Y114" s="27" t="n">
        <v>0</v>
      </c>
    </row>
    <row ht="15" outlineLevel="0" r="115">
      <c r="A115" s="63" t="s">
        <v>157</v>
      </c>
      <c r="B115" s="60" t="s">
        <v>158</v>
      </c>
      <c r="C115" s="64" t="n">
        <v>43.46</v>
      </c>
      <c r="D115" s="56" t="n">
        <v>62</v>
      </c>
      <c r="E115" s="56" t="n">
        <v>62</v>
      </c>
      <c r="F115" s="57" t="n">
        <f aca="false" ca="false" dt2D="false" dtr="false" t="normal">E115/C115</f>
        <v>1.4265991716520938</v>
      </c>
      <c r="G115" s="56" t="n">
        <v>0</v>
      </c>
      <c r="H115" s="65" t="n">
        <v>0</v>
      </c>
      <c r="I115" s="59" t="n">
        <v>0</v>
      </c>
      <c r="J115" s="27" t="n">
        <v>0</v>
      </c>
      <c r="K115" s="56" t="n">
        <v>0</v>
      </c>
      <c r="L115" s="27" t="n">
        <v>0</v>
      </c>
      <c r="M115" s="27" t="n">
        <v>0</v>
      </c>
      <c r="N115" s="27" t="n">
        <v>0</v>
      </c>
      <c r="O115" s="27" t="n">
        <v>0</v>
      </c>
      <c r="P115" s="27" t="n">
        <v>0</v>
      </c>
      <c r="Q115" s="65" t="n">
        <v>0</v>
      </c>
      <c r="R115" s="9" t="n">
        <f aca="false" ca="false" dt2D="false" dtr="false" t="normal">E115*S115/100</f>
        <v>4.96</v>
      </c>
      <c r="S115" s="65" t="n">
        <v>8</v>
      </c>
      <c r="T115" s="56" t="n">
        <v>0</v>
      </c>
      <c r="U115" s="65" t="n">
        <v>0</v>
      </c>
      <c r="V115" s="27" t="n">
        <v>0</v>
      </c>
      <c r="W115" s="27" t="n">
        <v>0</v>
      </c>
      <c r="X115" s="59" t="n">
        <f aca="false" ca="false" dt2D="false" dtr="false" t="normal">T115-Y115-W115</f>
        <v>0</v>
      </c>
      <c r="Y115" s="27" t="n">
        <v>0</v>
      </c>
    </row>
    <row ht="15" outlineLevel="0" r="116">
      <c r="A116" s="46" t="s">
        <v>159</v>
      </c>
      <c r="B116" s="61" t="s">
        <v>160</v>
      </c>
      <c r="C116" s="48" t="n">
        <f aca="false" ca="false" dt2D="false" dtr="false" t="normal">SUM(C117:C140)</f>
        <v>2077.002</v>
      </c>
      <c r="D116" s="49" t="n">
        <f aca="false" ca="false" dt2D="false" dtr="false" t="normal">SUM(D117:D140)</f>
        <v>82</v>
      </c>
      <c r="E116" s="49" t="n">
        <f aca="false" ca="false" dt2D="false" dtr="false" t="normal">SUM(E117:E140)</f>
        <v>82</v>
      </c>
      <c r="F116" s="50" t="n">
        <f aca="false" ca="false" dt2D="false" dtr="false" t="normal">E116/C116</f>
        <v>0.039479981242194276</v>
      </c>
      <c r="G116" s="49" t="n">
        <f aca="false" ca="false" dt2D="false" dtr="false" t="normal">SUM(G117:G140)</f>
        <v>1</v>
      </c>
      <c r="H116" s="51" t="n">
        <f aca="false" ca="false" dt2D="false" dtr="false" t="normal">G116*100/D116</f>
        <v>1.2195121951219512</v>
      </c>
      <c r="I116" s="52" t="n">
        <f aca="false" ca="false" dt2D="false" dtr="false" t="normal">SUM(I117:I140)</f>
        <v>0</v>
      </c>
      <c r="J116" s="52" t="n">
        <f aca="false" ca="false" dt2D="false" dtr="false" t="normal">SUM(J117:J140)</f>
        <v>0</v>
      </c>
      <c r="K116" s="49" t="n">
        <f aca="false" ca="false" dt2D="false" dtr="false" t="normal">SUM(K117:K140)</f>
        <v>0</v>
      </c>
      <c r="L116" s="52" t="n">
        <f aca="false" ca="false" dt2D="false" dtr="false" t="normal">SUM(L117:L140)</f>
        <v>0</v>
      </c>
      <c r="M116" s="52" t="n">
        <f aca="false" ca="false" dt2D="false" dtr="false" t="normal">SUM(M117:M140)</f>
        <v>0</v>
      </c>
      <c r="N116" s="52" t="n">
        <f aca="false" ca="false" dt2D="false" dtr="false" t="normal">SUM(N117:N140)</f>
        <v>0</v>
      </c>
      <c r="O116" s="52" t="n">
        <f aca="false" ca="false" dt2D="false" dtr="false" t="normal">SUM(O117:O140)</f>
        <v>0</v>
      </c>
      <c r="P116" s="52" t="n">
        <f aca="false" ca="false" dt2D="false" dtr="false" t="normal">SUM(P117:P140)</f>
        <v>0</v>
      </c>
      <c r="Q116" s="51" t="n">
        <v>0</v>
      </c>
      <c r="R116" s="52" t="n">
        <f aca="false" ca="false" dt2D="false" dtr="false" t="normal">SUM(R117:R140)</f>
        <v>4.1</v>
      </c>
      <c r="S116" s="51" t="n">
        <f aca="false" ca="false" dt2D="false" dtr="false" t="normal">R116*100/E116</f>
        <v>4.999999999999999</v>
      </c>
      <c r="T116" s="49" t="n">
        <f aca="false" ca="false" dt2D="false" dtr="false" t="normal">SUM(T117:T140)</f>
        <v>1</v>
      </c>
      <c r="U116" s="51" t="n">
        <f aca="false" ca="false" dt2D="false" dtr="false" t="normal">T116*100/E116</f>
        <v>1.2195121951219512</v>
      </c>
      <c r="V116" s="52" t="n">
        <f aca="false" ca="false" dt2D="false" dtr="false" t="normal">SUM(V117:V140)</f>
        <v>0</v>
      </c>
      <c r="W116" s="52" t="n">
        <f aca="false" ca="false" dt2D="false" dtr="false" t="normal">SUM(W117:W140)</f>
        <v>0</v>
      </c>
      <c r="X116" s="53" t="n">
        <f aca="false" ca="false" dt2D="false" dtr="false" t="normal">SUM(X117:X140)</f>
        <v>0</v>
      </c>
      <c r="Y116" s="52" t="n">
        <f aca="false" ca="false" dt2D="false" dtr="false" t="normal">SUM(Y117:Y140)</f>
        <v>0</v>
      </c>
    </row>
    <row ht="25.5" outlineLevel="0" r="117">
      <c r="A117" s="63" t="n">
        <v>1</v>
      </c>
      <c r="B117" s="54" t="s">
        <v>161</v>
      </c>
      <c r="C117" s="55" t="n">
        <v>125.163</v>
      </c>
      <c r="D117" s="59" t="n">
        <v>0</v>
      </c>
      <c r="E117" s="59" t="n">
        <v>0</v>
      </c>
      <c r="F117" s="57" t="n">
        <v>0</v>
      </c>
      <c r="G117" s="56" t="n">
        <v>0</v>
      </c>
      <c r="H117" s="58" t="n">
        <v>0</v>
      </c>
      <c r="I117" s="27" t="n">
        <v>0</v>
      </c>
      <c r="J117" s="27" t="n">
        <v>0</v>
      </c>
      <c r="K117" s="56" t="n">
        <v>0</v>
      </c>
      <c r="L117" s="27" t="n">
        <v>0</v>
      </c>
      <c r="M117" s="27" t="n">
        <v>0</v>
      </c>
      <c r="N117" s="27" t="n">
        <v>0</v>
      </c>
      <c r="O117" s="27" t="n">
        <v>0</v>
      </c>
      <c r="P117" s="27" t="n">
        <v>0</v>
      </c>
      <c r="Q117" s="58" t="n">
        <v>0</v>
      </c>
      <c r="R117" s="27" t="n">
        <f aca="false" ca="false" dt2D="false" dtr="false" t="normal">E117*S117/100</f>
        <v>0</v>
      </c>
      <c r="S117" s="58" t="n">
        <v>5</v>
      </c>
      <c r="T117" s="56" t="n">
        <v>0</v>
      </c>
      <c r="U117" s="58" t="n">
        <v>0</v>
      </c>
      <c r="V117" s="27" t="n">
        <v>0</v>
      </c>
      <c r="W117" s="27" t="n"/>
      <c r="X117" s="59" t="n"/>
      <c r="Y117" s="27" t="n"/>
    </row>
    <row ht="25.5" outlineLevel="0" r="118">
      <c r="A118" s="63" t="n">
        <v>2</v>
      </c>
      <c r="B118" s="54" t="s">
        <v>162</v>
      </c>
      <c r="C118" s="55" t="n">
        <v>146.197</v>
      </c>
      <c r="D118" s="59" t="n">
        <v>3</v>
      </c>
      <c r="E118" s="59" t="n">
        <v>3</v>
      </c>
      <c r="F118" s="57" t="n">
        <f aca="false" ca="false" dt2D="false" dtr="false" t="normal">E118/C118</f>
        <v>0.020520256913616558</v>
      </c>
      <c r="G118" s="56" t="n">
        <v>0</v>
      </c>
      <c r="H118" s="58" t="n">
        <v>0</v>
      </c>
      <c r="I118" s="27" t="n">
        <v>0</v>
      </c>
      <c r="J118" s="27" t="n">
        <v>0</v>
      </c>
      <c r="K118" s="56" t="n">
        <v>0</v>
      </c>
      <c r="L118" s="27" t="n">
        <v>0</v>
      </c>
      <c r="M118" s="27" t="n">
        <v>0</v>
      </c>
      <c r="N118" s="27" t="n">
        <v>0</v>
      </c>
      <c r="O118" s="27" t="n">
        <v>0</v>
      </c>
      <c r="P118" s="27" t="n">
        <v>0</v>
      </c>
      <c r="Q118" s="58" t="n">
        <v>0</v>
      </c>
      <c r="R118" s="27" t="n">
        <f aca="false" ca="false" dt2D="false" dtr="false" t="normal">E118*S118/100</f>
        <v>0.15</v>
      </c>
      <c r="S118" s="58" t="n">
        <v>5</v>
      </c>
      <c r="T118" s="56" t="n">
        <v>0</v>
      </c>
      <c r="U118" s="58" t="n">
        <v>0</v>
      </c>
      <c r="V118" s="27" t="n">
        <v>0</v>
      </c>
      <c r="W118" s="27" t="n"/>
      <c r="X118" s="59" t="n"/>
      <c r="Y118" s="27" t="n"/>
    </row>
    <row ht="25.5" outlineLevel="0" r="119">
      <c r="A119" s="63" t="n">
        <v>3</v>
      </c>
      <c r="B119" s="54" t="s">
        <v>163</v>
      </c>
      <c r="C119" s="55" t="n">
        <v>37.725</v>
      </c>
      <c r="D119" s="59" t="n">
        <v>0</v>
      </c>
      <c r="E119" s="59" t="n">
        <v>0</v>
      </c>
      <c r="F119" s="57" t="n">
        <f aca="false" ca="false" dt2D="false" dtr="false" t="normal">E119/C119</f>
        <v>0</v>
      </c>
      <c r="G119" s="56" t="n">
        <v>0</v>
      </c>
      <c r="H119" s="58" t="n">
        <v>0</v>
      </c>
      <c r="I119" s="27" t="n">
        <v>0</v>
      </c>
      <c r="J119" s="27" t="n">
        <v>0</v>
      </c>
      <c r="K119" s="56" t="n">
        <v>0</v>
      </c>
      <c r="L119" s="27" t="n">
        <v>0</v>
      </c>
      <c r="M119" s="27" t="n">
        <v>0</v>
      </c>
      <c r="N119" s="27" t="n">
        <v>0</v>
      </c>
      <c r="O119" s="27" t="n">
        <v>0</v>
      </c>
      <c r="P119" s="27" t="n">
        <v>0</v>
      </c>
      <c r="Q119" s="58" t="n">
        <v>0</v>
      </c>
      <c r="R119" s="27" t="n">
        <f aca="false" ca="false" dt2D="false" dtr="false" t="normal">E119*S119/100</f>
        <v>0</v>
      </c>
      <c r="S119" s="58" t="n">
        <v>5</v>
      </c>
      <c r="T119" s="56" t="n">
        <v>0</v>
      </c>
      <c r="U119" s="58" t="n">
        <v>0</v>
      </c>
      <c r="V119" s="27" t="n">
        <v>0</v>
      </c>
      <c r="W119" s="27" t="n"/>
      <c r="X119" s="59" t="n"/>
      <c r="Y119" s="27" t="n"/>
    </row>
    <row ht="25.5" outlineLevel="0" r="120">
      <c r="A120" s="63" t="n">
        <v>4</v>
      </c>
      <c r="B120" s="54" t="s">
        <v>164</v>
      </c>
      <c r="C120" s="55" t="n">
        <v>27.4</v>
      </c>
      <c r="D120" s="59" t="n">
        <v>0</v>
      </c>
      <c r="E120" s="59" t="n">
        <v>0</v>
      </c>
      <c r="F120" s="57" t="n">
        <v>0</v>
      </c>
      <c r="G120" s="56" t="n">
        <v>0</v>
      </c>
      <c r="H120" s="58" t="n">
        <v>0</v>
      </c>
      <c r="I120" s="27" t="n">
        <v>0</v>
      </c>
      <c r="J120" s="27" t="n">
        <v>0</v>
      </c>
      <c r="K120" s="56" t="n">
        <v>0</v>
      </c>
      <c r="L120" s="27" t="n">
        <v>0</v>
      </c>
      <c r="M120" s="27" t="n">
        <v>0</v>
      </c>
      <c r="N120" s="27" t="n">
        <v>0</v>
      </c>
      <c r="O120" s="27" t="n">
        <v>0</v>
      </c>
      <c r="P120" s="27" t="n">
        <v>0</v>
      </c>
      <c r="Q120" s="58" t="n">
        <v>0</v>
      </c>
      <c r="R120" s="27" t="n">
        <f aca="false" ca="false" dt2D="false" dtr="false" t="normal">E120*S120/100</f>
        <v>0</v>
      </c>
      <c r="S120" s="58" t="n">
        <v>5</v>
      </c>
      <c r="T120" s="56" t="n">
        <v>0</v>
      </c>
      <c r="U120" s="58" t="n">
        <v>0</v>
      </c>
      <c r="V120" s="27" t="n">
        <v>0</v>
      </c>
      <c r="W120" s="27" t="n"/>
      <c r="X120" s="59" t="n"/>
      <c r="Y120" s="27" t="n"/>
    </row>
    <row ht="25.5" outlineLevel="0" r="121">
      <c r="A121" s="63" t="n">
        <v>5</v>
      </c>
      <c r="B121" s="54" t="s">
        <v>165</v>
      </c>
      <c r="C121" s="55" t="n">
        <v>38.839</v>
      </c>
      <c r="D121" s="59" t="n">
        <v>0</v>
      </c>
      <c r="E121" s="59" t="n">
        <v>0</v>
      </c>
      <c r="F121" s="57" t="n">
        <v>0</v>
      </c>
      <c r="G121" s="56" t="n">
        <v>0</v>
      </c>
      <c r="H121" s="58" t="n">
        <v>0</v>
      </c>
      <c r="I121" s="27" t="n">
        <v>0</v>
      </c>
      <c r="J121" s="27" t="n">
        <v>0</v>
      </c>
      <c r="K121" s="56" t="n">
        <v>0</v>
      </c>
      <c r="L121" s="27" t="n">
        <v>0</v>
      </c>
      <c r="M121" s="27" t="n">
        <v>0</v>
      </c>
      <c r="N121" s="27" t="n">
        <v>0</v>
      </c>
      <c r="O121" s="27" t="n">
        <v>0</v>
      </c>
      <c r="P121" s="27" t="n">
        <v>0</v>
      </c>
      <c r="Q121" s="58" t="n">
        <v>0</v>
      </c>
      <c r="R121" s="27" t="n">
        <f aca="false" ca="false" dt2D="false" dtr="false" t="normal">E121*S121/100</f>
        <v>0</v>
      </c>
      <c r="S121" s="58" t="n">
        <v>5</v>
      </c>
      <c r="T121" s="56" t="n">
        <v>0</v>
      </c>
      <c r="U121" s="58" t="n">
        <v>0</v>
      </c>
      <c r="V121" s="27" t="n">
        <v>0</v>
      </c>
      <c r="W121" s="27" t="n"/>
      <c r="X121" s="59" t="n"/>
      <c r="Y121" s="27" t="n"/>
    </row>
    <row ht="25.5" outlineLevel="0" r="122">
      <c r="A122" s="63" t="n">
        <v>6</v>
      </c>
      <c r="B122" s="54" t="s">
        <v>166</v>
      </c>
      <c r="C122" s="55" t="n">
        <v>34.798</v>
      </c>
      <c r="D122" s="59" t="n">
        <v>0</v>
      </c>
      <c r="E122" s="59" t="n">
        <v>0</v>
      </c>
      <c r="F122" s="57" t="n">
        <v>0</v>
      </c>
      <c r="G122" s="56" t="n">
        <v>0</v>
      </c>
      <c r="H122" s="58" t="n">
        <v>0</v>
      </c>
      <c r="I122" s="27" t="n">
        <v>0</v>
      </c>
      <c r="J122" s="27" t="n">
        <v>0</v>
      </c>
      <c r="K122" s="56" t="n">
        <v>0</v>
      </c>
      <c r="L122" s="27" t="n">
        <v>0</v>
      </c>
      <c r="M122" s="27" t="n">
        <v>0</v>
      </c>
      <c r="N122" s="27" t="n">
        <v>0</v>
      </c>
      <c r="O122" s="27" t="n">
        <v>0</v>
      </c>
      <c r="P122" s="27" t="n">
        <v>0</v>
      </c>
      <c r="Q122" s="58" t="n">
        <v>0</v>
      </c>
      <c r="R122" s="27" t="n">
        <f aca="false" ca="false" dt2D="false" dtr="false" t="normal">E122*S122/100</f>
        <v>0</v>
      </c>
      <c r="S122" s="58" t="n">
        <v>5</v>
      </c>
      <c r="T122" s="56" t="n">
        <v>0</v>
      </c>
      <c r="U122" s="58" t="n">
        <v>0</v>
      </c>
      <c r="V122" s="27" t="n">
        <v>0</v>
      </c>
      <c r="W122" s="27" t="n"/>
      <c r="X122" s="59" t="n"/>
      <c r="Y122" s="27" t="n"/>
    </row>
    <row ht="25.5" outlineLevel="0" r="123">
      <c r="A123" s="63" t="n">
        <v>7</v>
      </c>
      <c r="B123" s="54" t="s">
        <v>167</v>
      </c>
      <c r="C123" s="55" t="n">
        <v>57.694</v>
      </c>
      <c r="D123" s="59" t="n">
        <v>0</v>
      </c>
      <c r="E123" s="59" t="n">
        <v>0</v>
      </c>
      <c r="F123" s="57" t="n">
        <v>0</v>
      </c>
      <c r="G123" s="56" t="n">
        <v>0</v>
      </c>
      <c r="H123" s="58" t="n">
        <v>0</v>
      </c>
      <c r="I123" s="27" t="n">
        <v>0</v>
      </c>
      <c r="J123" s="27" t="n">
        <v>0</v>
      </c>
      <c r="K123" s="56" t="n">
        <v>0</v>
      </c>
      <c r="L123" s="27" t="n">
        <v>0</v>
      </c>
      <c r="M123" s="27" t="n">
        <v>0</v>
      </c>
      <c r="N123" s="27" t="n">
        <v>0</v>
      </c>
      <c r="O123" s="27" t="n">
        <v>0</v>
      </c>
      <c r="P123" s="27" t="n">
        <v>0</v>
      </c>
      <c r="Q123" s="58" t="n">
        <v>0</v>
      </c>
      <c r="R123" s="27" t="n">
        <f aca="false" ca="false" dt2D="false" dtr="false" t="normal">E123*S123/100</f>
        <v>0</v>
      </c>
      <c r="S123" s="58" t="n">
        <v>5</v>
      </c>
      <c r="T123" s="56" t="n">
        <v>0</v>
      </c>
      <c r="U123" s="58" t="n">
        <v>0</v>
      </c>
      <c r="V123" s="27" t="n">
        <v>0</v>
      </c>
      <c r="W123" s="27" t="n"/>
      <c r="X123" s="59" t="n"/>
      <c r="Y123" s="27" t="n"/>
    </row>
    <row ht="15" outlineLevel="0" r="124">
      <c r="A124" s="63" t="n">
        <v>8</v>
      </c>
      <c r="B124" s="54" t="s">
        <v>168</v>
      </c>
      <c r="C124" s="55" t="n">
        <v>1.104</v>
      </c>
      <c r="D124" s="59" t="n">
        <v>0</v>
      </c>
      <c r="E124" s="59" t="n">
        <v>0</v>
      </c>
      <c r="F124" s="57" t="n">
        <v>0</v>
      </c>
      <c r="G124" s="56" t="n">
        <v>0</v>
      </c>
      <c r="H124" s="58" t="n">
        <v>0</v>
      </c>
      <c r="I124" s="27" t="n">
        <v>0</v>
      </c>
      <c r="J124" s="27" t="n">
        <v>0</v>
      </c>
      <c r="K124" s="56" t="n">
        <v>0</v>
      </c>
      <c r="L124" s="27" t="n">
        <v>0</v>
      </c>
      <c r="M124" s="27" t="n">
        <v>0</v>
      </c>
      <c r="N124" s="27" t="n">
        <v>0</v>
      </c>
      <c r="O124" s="27" t="n">
        <v>0</v>
      </c>
      <c r="P124" s="27" t="n">
        <v>0</v>
      </c>
      <c r="Q124" s="58" t="n">
        <v>0</v>
      </c>
      <c r="R124" s="27" t="n">
        <f aca="false" ca="false" dt2D="false" dtr="false" t="normal">E124*S124/100</f>
        <v>0</v>
      </c>
      <c r="S124" s="58" t="n">
        <v>5</v>
      </c>
      <c r="T124" s="56" t="n">
        <v>0</v>
      </c>
      <c r="U124" s="58" t="n">
        <v>0</v>
      </c>
      <c r="V124" s="27" t="n">
        <v>0</v>
      </c>
      <c r="W124" s="27" t="n"/>
      <c r="X124" s="59" t="n"/>
      <c r="Y124" s="27" t="n"/>
    </row>
    <row ht="25.5" outlineLevel="0" r="125">
      <c r="A125" s="63" t="n">
        <v>9</v>
      </c>
      <c r="B125" s="54" t="s">
        <v>169</v>
      </c>
      <c r="C125" s="55" t="n">
        <v>75.644</v>
      </c>
      <c r="D125" s="59" t="n">
        <v>0</v>
      </c>
      <c r="E125" s="59" t="n">
        <v>0</v>
      </c>
      <c r="F125" s="57" t="n">
        <f aca="false" ca="false" dt2D="false" dtr="false" t="normal">E125/C125</f>
        <v>0</v>
      </c>
      <c r="G125" s="56" t="n">
        <v>0</v>
      </c>
      <c r="H125" s="58" t="n">
        <v>0</v>
      </c>
      <c r="I125" s="27" t="n">
        <v>0</v>
      </c>
      <c r="J125" s="27" t="n">
        <v>0</v>
      </c>
      <c r="K125" s="56" t="n">
        <v>0</v>
      </c>
      <c r="L125" s="27" t="n">
        <v>0</v>
      </c>
      <c r="M125" s="27" t="n">
        <v>0</v>
      </c>
      <c r="N125" s="27" t="n">
        <v>0</v>
      </c>
      <c r="O125" s="27" t="n">
        <v>0</v>
      </c>
      <c r="P125" s="27" t="n">
        <v>0</v>
      </c>
      <c r="Q125" s="58" t="n">
        <v>0</v>
      </c>
      <c r="R125" s="27" t="n">
        <f aca="false" ca="false" dt2D="false" dtr="false" t="normal">E125*S125/100</f>
        <v>0</v>
      </c>
      <c r="S125" s="58" t="n">
        <v>5</v>
      </c>
      <c r="T125" s="56" t="n">
        <v>0</v>
      </c>
      <c r="U125" s="58" t="n">
        <v>0</v>
      </c>
      <c r="V125" s="27" t="n">
        <v>0</v>
      </c>
      <c r="W125" s="27" t="n"/>
      <c r="X125" s="59" t="n"/>
      <c r="Y125" s="27" t="n"/>
    </row>
    <row ht="15" outlineLevel="0" r="126">
      <c r="A126" s="63" t="n">
        <v>10</v>
      </c>
      <c r="B126" s="54" t="s">
        <v>170</v>
      </c>
      <c r="C126" s="55" t="n">
        <v>58.211</v>
      </c>
      <c r="D126" s="59" t="n">
        <v>0</v>
      </c>
      <c r="E126" s="59" t="n">
        <v>0</v>
      </c>
      <c r="F126" s="57" t="n">
        <f aca="false" ca="false" dt2D="false" dtr="false" t="normal">E126/C126</f>
        <v>0</v>
      </c>
      <c r="G126" s="56" t="n">
        <v>0</v>
      </c>
      <c r="H126" s="58" t="n">
        <v>0</v>
      </c>
      <c r="I126" s="27" t="n">
        <v>0</v>
      </c>
      <c r="J126" s="27" t="n">
        <v>0</v>
      </c>
      <c r="K126" s="56" t="n">
        <v>0</v>
      </c>
      <c r="L126" s="27" t="n">
        <v>0</v>
      </c>
      <c r="M126" s="27" t="n">
        <v>0</v>
      </c>
      <c r="N126" s="27" t="n">
        <v>0</v>
      </c>
      <c r="O126" s="27" t="n">
        <v>0</v>
      </c>
      <c r="P126" s="27" t="n">
        <v>0</v>
      </c>
      <c r="Q126" s="58" t="n">
        <v>0</v>
      </c>
      <c r="R126" s="27" t="n">
        <f aca="false" ca="false" dt2D="false" dtr="false" t="normal">E126*S126/100</f>
        <v>0</v>
      </c>
      <c r="S126" s="58" t="n">
        <v>5</v>
      </c>
      <c r="T126" s="56" t="n">
        <v>0</v>
      </c>
      <c r="U126" s="58" t="n">
        <v>0</v>
      </c>
      <c r="V126" s="27" t="n">
        <v>0</v>
      </c>
      <c r="W126" s="27" t="n"/>
      <c r="X126" s="59" t="n"/>
      <c r="Y126" s="27" t="n"/>
    </row>
    <row ht="25.5" outlineLevel="0" r="127">
      <c r="A127" s="63" t="n">
        <v>11</v>
      </c>
      <c r="B127" s="54" t="s">
        <v>171</v>
      </c>
      <c r="C127" s="55" t="n">
        <v>106.803</v>
      </c>
      <c r="D127" s="59" t="n">
        <v>0</v>
      </c>
      <c r="E127" s="59" t="n">
        <v>0</v>
      </c>
      <c r="F127" s="57" t="n">
        <f aca="false" ca="false" dt2D="false" dtr="false" t="normal">E127/C127</f>
        <v>0</v>
      </c>
      <c r="G127" s="56" t="n">
        <v>0</v>
      </c>
      <c r="H127" s="58" t="n">
        <v>0</v>
      </c>
      <c r="I127" s="27" t="n">
        <v>0</v>
      </c>
      <c r="J127" s="27" t="n">
        <v>0</v>
      </c>
      <c r="K127" s="56" t="n">
        <v>0</v>
      </c>
      <c r="L127" s="27" t="n">
        <v>0</v>
      </c>
      <c r="M127" s="27" t="n">
        <v>0</v>
      </c>
      <c r="N127" s="27" t="n">
        <v>0</v>
      </c>
      <c r="O127" s="27" t="n">
        <v>0</v>
      </c>
      <c r="P127" s="27" t="n">
        <v>0</v>
      </c>
      <c r="Q127" s="58" t="n">
        <v>0</v>
      </c>
      <c r="R127" s="27" t="n">
        <f aca="false" ca="false" dt2D="false" dtr="false" t="normal">E127*S127/100</f>
        <v>0</v>
      </c>
      <c r="S127" s="58" t="n">
        <v>5</v>
      </c>
      <c r="T127" s="56" t="n">
        <v>0</v>
      </c>
      <c r="U127" s="58" t="n">
        <v>0</v>
      </c>
      <c r="V127" s="27" t="n">
        <v>0</v>
      </c>
      <c r="W127" s="27" t="n"/>
      <c r="X127" s="59" t="n"/>
      <c r="Y127" s="27" t="n"/>
    </row>
    <row ht="15" outlineLevel="0" r="128">
      <c r="A128" s="63" t="n">
        <v>12</v>
      </c>
      <c r="B128" s="54" t="s">
        <v>172</v>
      </c>
      <c r="C128" s="55" t="n">
        <v>123.884</v>
      </c>
      <c r="D128" s="59" t="n">
        <v>20</v>
      </c>
      <c r="E128" s="59" t="n">
        <v>20</v>
      </c>
      <c r="F128" s="57" t="n">
        <f aca="false" ca="false" dt2D="false" dtr="false" t="normal">E128/C128</f>
        <v>0.16144134835814147</v>
      </c>
      <c r="G128" s="56" t="n">
        <v>1</v>
      </c>
      <c r="H128" s="58" t="n">
        <v>0</v>
      </c>
      <c r="I128" s="27" t="n">
        <v>0</v>
      </c>
      <c r="J128" s="27" t="n">
        <v>0</v>
      </c>
      <c r="K128" s="56" t="n">
        <v>0</v>
      </c>
      <c r="L128" s="27" t="n">
        <v>0</v>
      </c>
      <c r="M128" s="27" t="n">
        <v>0</v>
      </c>
      <c r="N128" s="27" t="n">
        <v>0</v>
      </c>
      <c r="O128" s="27" t="n">
        <v>0</v>
      </c>
      <c r="P128" s="27" t="n">
        <v>0</v>
      </c>
      <c r="Q128" s="58" t="n">
        <v>0</v>
      </c>
      <c r="R128" s="27" t="n">
        <f aca="false" ca="false" dt2D="false" dtr="false" t="normal">E128*S128/100</f>
        <v>1</v>
      </c>
      <c r="S128" s="58" t="n">
        <v>5</v>
      </c>
      <c r="T128" s="56" t="n">
        <v>1</v>
      </c>
      <c r="U128" s="58" t="n">
        <v>0</v>
      </c>
      <c r="V128" s="27" t="n">
        <v>0</v>
      </c>
      <c r="W128" s="27" t="n"/>
      <c r="X128" s="59" t="n"/>
      <c r="Y128" s="27" t="n"/>
    </row>
    <row ht="25.5" outlineLevel="0" r="129">
      <c r="A129" s="63" t="n">
        <v>13</v>
      </c>
      <c r="B129" s="54" t="s">
        <v>173</v>
      </c>
      <c r="C129" s="55" t="n">
        <v>124.173</v>
      </c>
      <c r="D129" s="59" t="n">
        <v>32</v>
      </c>
      <c r="E129" s="59" t="n">
        <v>32</v>
      </c>
      <c r="F129" s="57" t="n">
        <f aca="false" ca="false" dt2D="false" dtr="false" t="normal">E129/C129</f>
        <v>0.2577049761220233</v>
      </c>
      <c r="G129" s="56" t="n">
        <v>0</v>
      </c>
      <c r="H129" s="58" t="n">
        <f aca="false" ca="false" dt2D="false" dtr="false" t="normal">G129*100/D129</f>
        <v>0</v>
      </c>
      <c r="I129" s="27" t="n">
        <v>0</v>
      </c>
      <c r="J129" s="27" t="n">
        <v>0</v>
      </c>
      <c r="K129" s="56" t="n">
        <v>0</v>
      </c>
      <c r="L129" s="27" t="n">
        <v>0</v>
      </c>
      <c r="M129" s="27" t="n">
        <v>0</v>
      </c>
      <c r="N129" s="27" t="n">
        <v>0</v>
      </c>
      <c r="O129" s="27" t="n">
        <v>0</v>
      </c>
      <c r="P129" s="27" t="n">
        <v>0</v>
      </c>
      <c r="Q129" s="58" t="n">
        <v>0</v>
      </c>
      <c r="R129" s="27" t="n">
        <f aca="false" ca="false" dt2D="false" dtr="false" t="normal">E129*S129/100</f>
        <v>1.6</v>
      </c>
      <c r="S129" s="58" t="n">
        <v>5</v>
      </c>
      <c r="T129" s="56" t="n">
        <v>0</v>
      </c>
      <c r="U129" s="58" t="n">
        <f aca="false" ca="false" dt2D="false" dtr="false" t="normal">T129*100/E129</f>
        <v>0</v>
      </c>
      <c r="V129" s="27" t="n">
        <v>0</v>
      </c>
      <c r="W129" s="27" t="n"/>
      <c r="X129" s="59" t="n"/>
      <c r="Y129" s="27" t="n"/>
    </row>
    <row ht="25.5" outlineLevel="0" r="130">
      <c r="A130" s="63" t="n">
        <v>14</v>
      </c>
      <c r="B130" s="54" t="s">
        <v>174</v>
      </c>
      <c r="C130" s="55" t="n">
        <v>86.886</v>
      </c>
      <c r="D130" s="59" t="n">
        <v>11</v>
      </c>
      <c r="E130" s="59" t="n">
        <v>11</v>
      </c>
      <c r="F130" s="57" t="n">
        <f aca="false" ca="false" dt2D="false" dtr="false" t="normal">E130/C130</f>
        <v>0.12660267476923787</v>
      </c>
      <c r="G130" s="56" t="n">
        <v>0</v>
      </c>
      <c r="H130" s="58" t="n">
        <f aca="false" ca="false" dt2D="false" dtr="false" t="normal">G130*100/D130</f>
        <v>0</v>
      </c>
      <c r="I130" s="27" t="n">
        <v>0</v>
      </c>
      <c r="J130" s="27" t="n">
        <v>0</v>
      </c>
      <c r="K130" s="56" t="n">
        <v>0</v>
      </c>
      <c r="L130" s="27" t="n">
        <v>0</v>
      </c>
      <c r="M130" s="27" t="n">
        <v>0</v>
      </c>
      <c r="N130" s="27" t="n">
        <v>0</v>
      </c>
      <c r="O130" s="27" t="n">
        <v>0</v>
      </c>
      <c r="P130" s="27" t="n">
        <v>0</v>
      </c>
      <c r="Q130" s="58" t="n">
        <v>0</v>
      </c>
      <c r="R130" s="27" t="n">
        <f aca="false" ca="false" dt2D="false" dtr="false" t="normal">E130*S130/100</f>
        <v>0.55</v>
      </c>
      <c r="S130" s="58" t="n">
        <v>5</v>
      </c>
      <c r="T130" s="56" t="n">
        <v>0</v>
      </c>
      <c r="U130" s="58" t="n">
        <f aca="false" ca="false" dt2D="false" dtr="false" t="normal">T130*100/E130</f>
        <v>0</v>
      </c>
      <c r="V130" s="27" t="n">
        <v>0</v>
      </c>
      <c r="W130" s="27" t="n"/>
      <c r="X130" s="59" t="n"/>
      <c r="Y130" s="27" t="n"/>
    </row>
    <row ht="25.5" outlineLevel="0" r="131">
      <c r="A131" s="63" t="n">
        <v>15</v>
      </c>
      <c r="B131" s="54" t="s">
        <v>175</v>
      </c>
      <c r="C131" s="55" t="n">
        <v>46.517</v>
      </c>
      <c r="D131" s="59" t="n">
        <v>0</v>
      </c>
      <c r="E131" s="59" t="n">
        <v>0</v>
      </c>
      <c r="F131" s="57" t="n">
        <f aca="false" ca="false" dt2D="false" dtr="false" t="normal">E131/C131</f>
        <v>0</v>
      </c>
      <c r="G131" s="56" t="n">
        <v>0</v>
      </c>
      <c r="H131" s="58" t="n">
        <v>0</v>
      </c>
      <c r="I131" s="27" t="n">
        <v>0</v>
      </c>
      <c r="J131" s="27" t="n">
        <v>0</v>
      </c>
      <c r="K131" s="56" t="n">
        <v>0</v>
      </c>
      <c r="L131" s="27" t="n">
        <v>0</v>
      </c>
      <c r="M131" s="27" t="n">
        <v>0</v>
      </c>
      <c r="N131" s="27" t="n">
        <v>0</v>
      </c>
      <c r="O131" s="27" t="n">
        <v>0</v>
      </c>
      <c r="P131" s="27" t="n">
        <v>0</v>
      </c>
      <c r="Q131" s="58" t="n">
        <v>0</v>
      </c>
      <c r="R131" s="27" t="n">
        <f aca="false" ca="false" dt2D="false" dtr="false" t="normal">E131*S131/100</f>
        <v>0</v>
      </c>
      <c r="S131" s="58" t="n">
        <v>5</v>
      </c>
      <c r="T131" s="56" t="n">
        <v>0</v>
      </c>
      <c r="U131" s="58" t="n">
        <v>0</v>
      </c>
      <c r="V131" s="27" t="n">
        <v>0</v>
      </c>
      <c r="W131" s="27" t="n"/>
      <c r="X131" s="59" t="n"/>
      <c r="Y131" s="27" t="n"/>
    </row>
    <row ht="25.5" outlineLevel="0" r="132">
      <c r="A132" s="63" t="n">
        <v>16</v>
      </c>
      <c r="B132" s="54" t="s">
        <v>176</v>
      </c>
      <c r="C132" s="55" t="n">
        <v>66.271</v>
      </c>
      <c r="D132" s="59" t="n">
        <v>0</v>
      </c>
      <c r="E132" s="59" t="n">
        <v>0</v>
      </c>
      <c r="F132" s="57" t="n">
        <f aca="false" ca="false" dt2D="false" dtr="false" t="normal">E132/C132</f>
        <v>0</v>
      </c>
      <c r="G132" s="56" t="n">
        <v>0</v>
      </c>
      <c r="H132" s="58" t="n">
        <v>0</v>
      </c>
      <c r="I132" s="27" t="n">
        <v>0</v>
      </c>
      <c r="J132" s="27" t="n">
        <v>0</v>
      </c>
      <c r="K132" s="56" t="n">
        <v>0</v>
      </c>
      <c r="L132" s="27" t="n">
        <v>0</v>
      </c>
      <c r="M132" s="27" t="n">
        <v>0</v>
      </c>
      <c r="N132" s="27" t="n">
        <v>0</v>
      </c>
      <c r="O132" s="27" t="n">
        <v>0</v>
      </c>
      <c r="P132" s="27" t="n">
        <v>0</v>
      </c>
      <c r="Q132" s="58" t="n">
        <v>0</v>
      </c>
      <c r="R132" s="27" t="n">
        <f aca="false" ca="false" dt2D="false" dtr="false" t="normal">E132*S132/100</f>
        <v>0</v>
      </c>
      <c r="S132" s="58" t="n">
        <v>5</v>
      </c>
      <c r="T132" s="56" t="n">
        <v>0</v>
      </c>
      <c r="U132" s="58" t="n">
        <v>0</v>
      </c>
      <c r="V132" s="27" t="n">
        <v>0</v>
      </c>
      <c r="W132" s="27" t="n"/>
      <c r="X132" s="59" t="n"/>
      <c r="Y132" s="27" t="n"/>
    </row>
    <row ht="25.5" outlineLevel="0" r="133">
      <c r="A133" s="63" t="n">
        <v>17</v>
      </c>
      <c r="B133" s="54" t="s">
        <v>177</v>
      </c>
      <c r="C133" s="55" t="n">
        <v>99.126</v>
      </c>
      <c r="D133" s="59" t="n">
        <v>8</v>
      </c>
      <c r="E133" s="59" t="n">
        <v>8</v>
      </c>
      <c r="F133" s="57" t="n">
        <f aca="false" ca="false" dt2D="false" dtr="false" t="normal">E133/C133</f>
        <v>0.080705364889131</v>
      </c>
      <c r="G133" s="56" t="n">
        <v>0</v>
      </c>
      <c r="H133" s="58" t="n">
        <f aca="false" ca="false" dt2D="false" dtr="false" t="normal">G133*100/D133</f>
        <v>0</v>
      </c>
      <c r="I133" s="27" t="n">
        <v>0</v>
      </c>
      <c r="J133" s="27" t="n">
        <v>0</v>
      </c>
      <c r="K133" s="56" t="n">
        <v>0</v>
      </c>
      <c r="L133" s="27" t="n">
        <v>0</v>
      </c>
      <c r="M133" s="27" t="n">
        <v>0</v>
      </c>
      <c r="N133" s="27" t="n">
        <v>0</v>
      </c>
      <c r="O133" s="27" t="n">
        <v>0</v>
      </c>
      <c r="P133" s="27" t="n">
        <v>0</v>
      </c>
      <c r="Q133" s="58" t="n">
        <v>0</v>
      </c>
      <c r="R133" s="27" t="n">
        <f aca="false" ca="false" dt2D="false" dtr="false" t="normal">E133*S133/100</f>
        <v>0.4</v>
      </c>
      <c r="S133" s="58" t="n">
        <v>5</v>
      </c>
      <c r="T133" s="56" t="n">
        <v>0</v>
      </c>
      <c r="U133" s="58" t="n">
        <f aca="false" ca="false" dt2D="false" dtr="false" t="normal">T133*100/E133</f>
        <v>0</v>
      </c>
      <c r="V133" s="27" t="n">
        <v>0</v>
      </c>
      <c r="W133" s="27" t="n"/>
      <c r="X133" s="59" t="n"/>
      <c r="Y133" s="27" t="n"/>
    </row>
    <row ht="15" outlineLevel="0" r="134">
      <c r="A134" s="63" t="n">
        <v>18</v>
      </c>
      <c r="B134" s="54" t="s">
        <v>178</v>
      </c>
      <c r="C134" s="55" t="n">
        <v>46.999</v>
      </c>
      <c r="D134" s="59" t="n">
        <v>6</v>
      </c>
      <c r="E134" s="59" t="n">
        <v>6</v>
      </c>
      <c r="F134" s="57" t="n">
        <f aca="false" ca="false" dt2D="false" dtr="false" t="normal">E134/C134</f>
        <v>0.12766229068703588</v>
      </c>
      <c r="G134" s="56" t="n">
        <v>0</v>
      </c>
      <c r="H134" s="58" t="n">
        <v>0</v>
      </c>
      <c r="I134" s="27" t="n">
        <v>0</v>
      </c>
      <c r="J134" s="27" t="n">
        <v>0</v>
      </c>
      <c r="K134" s="56" t="n">
        <v>0</v>
      </c>
      <c r="L134" s="27" t="n">
        <v>0</v>
      </c>
      <c r="M134" s="27" t="n">
        <v>0</v>
      </c>
      <c r="N134" s="27" t="n">
        <v>0</v>
      </c>
      <c r="O134" s="27" t="n">
        <v>0</v>
      </c>
      <c r="P134" s="27" t="n">
        <v>0</v>
      </c>
      <c r="Q134" s="58" t="n">
        <v>0</v>
      </c>
      <c r="R134" s="27" t="n">
        <f aca="false" ca="false" dt2D="false" dtr="false" t="normal">E134*S134/100</f>
        <v>0.3</v>
      </c>
      <c r="S134" s="58" t="n">
        <v>5</v>
      </c>
      <c r="T134" s="56" t="n">
        <v>0</v>
      </c>
      <c r="U134" s="58" t="n">
        <v>0</v>
      </c>
      <c r="V134" s="27" t="n">
        <v>0</v>
      </c>
      <c r="W134" s="27" t="n"/>
      <c r="X134" s="59" t="n"/>
      <c r="Y134" s="27" t="n"/>
    </row>
    <row ht="25.5" outlineLevel="0" r="135">
      <c r="A135" s="63" t="n">
        <v>19</v>
      </c>
      <c r="B135" s="54" t="s">
        <v>179</v>
      </c>
      <c r="C135" s="55" t="n">
        <v>61.072</v>
      </c>
      <c r="D135" s="59" t="n">
        <v>0</v>
      </c>
      <c r="E135" s="59" t="n">
        <v>0</v>
      </c>
      <c r="F135" s="57" t="n">
        <f aca="false" ca="false" dt2D="false" dtr="false" t="normal">E135/C135</f>
        <v>0</v>
      </c>
      <c r="G135" s="56" t="n">
        <v>0</v>
      </c>
      <c r="H135" s="58" t="n">
        <v>0</v>
      </c>
      <c r="I135" s="27" t="n">
        <v>0</v>
      </c>
      <c r="J135" s="27" t="n">
        <v>0</v>
      </c>
      <c r="K135" s="56" t="n">
        <v>0</v>
      </c>
      <c r="L135" s="27" t="n">
        <v>0</v>
      </c>
      <c r="M135" s="27" t="n">
        <v>0</v>
      </c>
      <c r="N135" s="27" t="n">
        <v>0</v>
      </c>
      <c r="O135" s="27" t="n">
        <v>0</v>
      </c>
      <c r="P135" s="27" t="n">
        <v>0</v>
      </c>
      <c r="Q135" s="58" t="n">
        <v>0</v>
      </c>
      <c r="R135" s="27" t="n">
        <f aca="false" ca="false" dt2D="false" dtr="false" t="normal">E135*S135/100</f>
        <v>0</v>
      </c>
      <c r="S135" s="58" t="n">
        <v>5</v>
      </c>
      <c r="T135" s="56" t="n">
        <v>0</v>
      </c>
      <c r="U135" s="58" t="n">
        <v>0</v>
      </c>
      <c r="V135" s="27" t="n">
        <v>0</v>
      </c>
      <c r="W135" s="27" t="n"/>
      <c r="X135" s="59" t="n"/>
      <c r="Y135" s="27" t="n"/>
    </row>
    <row ht="25.5" outlineLevel="0" r="136">
      <c r="A136" s="63" t="n">
        <v>20</v>
      </c>
      <c r="B136" s="54" t="s">
        <v>180</v>
      </c>
      <c r="C136" s="55" t="n">
        <v>77.845</v>
      </c>
      <c r="D136" s="59" t="n">
        <v>0</v>
      </c>
      <c r="E136" s="59" t="n">
        <v>0</v>
      </c>
      <c r="F136" s="57" t="n">
        <v>0</v>
      </c>
      <c r="G136" s="56" t="n">
        <v>0</v>
      </c>
      <c r="H136" s="58" t="n">
        <v>0</v>
      </c>
      <c r="I136" s="27" t="n">
        <v>0</v>
      </c>
      <c r="J136" s="27" t="n">
        <v>0</v>
      </c>
      <c r="K136" s="56" t="n">
        <v>0</v>
      </c>
      <c r="L136" s="27" t="n">
        <v>0</v>
      </c>
      <c r="M136" s="27" t="n">
        <v>0</v>
      </c>
      <c r="N136" s="27" t="n">
        <v>0</v>
      </c>
      <c r="O136" s="27" t="n">
        <v>0</v>
      </c>
      <c r="P136" s="27" t="n">
        <v>0</v>
      </c>
      <c r="Q136" s="58" t="n">
        <v>0</v>
      </c>
      <c r="R136" s="27" t="n">
        <f aca="false" ca="false" dt2D="false" dtr="false" t="normal">E136*S136/100</f>
        <v>0</v>
      </c>
      <c r="S136" s="58" t="n">
        <v>5</v>
      </c>
      <c r="T136" s="56" t="n">
        <v>0</v>
      </c>
      <c r="U136" s="58" t="n">
        <v>0</v>
      </c>
      <c r="V136" s="27" t="n">
        <v>0</v>
      </c>
      <c r="W136" s="27" t="n"/>
      <c r="X136" s="59" t="n"/>
      <c r="Y136" s="27" t="n"/>
    </row>
    <row ht="15" outlineLevel="0" r="137">
      <c r="A137" s="63" t="n">
        <v>21</v>
      </c>
      <c r="B137" s="54" t="s">
        <v>181</v>
      </c>
      <c r="C137" s="55" t="n">
        <v>466.503</v>
      </c>
      <c r="D137" s="59" t="n">
        <v>0</v>
      </c>
      <c r="E137" s="59" t="n">
        <v>0</v>
      </c>
      <c r="F137" s="57" t="n">
        <v>0</v>
      </c>
      <c r="G137" s="56" t="n">
        <v>0</v>
      </c>
      <c r="H137" s="58" t="n">
        <v>0</v>
      </c>
      <c r="I137" s="27" t="n">
        <v>0</v>
      </c>
      <c r="J137" s="27" t="n">
        <v>0</v>
      </c>
      <c r="K137" s="56" t="n">
        <v>0</v>
      </c>
      <c r="L137" s="27" t="n">
        <v>0</v>
      </c>
      <c r="M137" s="27" t="n">
        <v>0</v>
      </c>
      <c r="N137" s="27" t="n">
        <v>0</v>
      </c>
      <c r="O137" s="27" t="n">
        <v>0</v>
      </c>
      <c r="P137" s="27" t="n">
        <v>0</v>
      </c>
      <c r="Q137" s="58" t="n">
        <v>0</v>
      </c>
      <c r="R137" s="27" t="n">
        <f aca="false" ca="false" dt2D="false" dtr="false" t="normal">E137*S137/100</f>
        <v>0</v>
      </c>
      <c r="S137" s="58" t="n">
        <v>5</v>
      </c>
      <c r="T137" s="56" t="n">
        <v>0</v>
      </c>
      <c r="U137" s="58" t="n">
        <v>0</v>
      </c>
      <c r="V137" s="27" t="n">
        <v>0</v>
      </c>
      <c r="W137" s="27" t="n"/>
      <c r="X137" s="59" t="n"/>
      <c r="Y137" s="27" t="n"/>
    </row>
    <row ht="15" outlineLevel="0" r="138">
      <c r="A138" s="63" t="n">
        <v>22</v>
      </c>
      <c r="B138" s="54" t="s">
        <v>182</v>
      </c>
      <c r="C138" s="55" t="n">
        <v>27.742</v>
      </c>
      <c r="D138" s="59" t="n">
        <v>0</v>
      </c>
      <c r="E138" s="59" t="n">
        <v>0</v>
      </c>
      <c r="F138" s="57" t="n">
        <v>0</v>
      </c>
      <c r="G138" s="56" t="n">
        <v>0</v>
      </c>
      <c r="H138" s="58" t="n">
        <v>0</v>
      </c>
      <c r="I138" s="27" t="n">
        <v>0</v>
      </c>
      <c r="J138" s="27" t="n">
        <v>0</v>
      </c>
      <c r="K138" s="56" t="n">
        <v>0</v>
      </c>
      <c r="L138" s="27" t="n">
        <v>0</v>
      </c>
      <c r="M138" s="27" t="n">
        <v>0</v>
      </c>
      <c r="N138" s="27" t="n">
        <v>0</v>
      </c>
      <c r="O138" s="27" t="n">
        <v>0</v>
      </c>
      <c r="P138" s="27" t="n">
        <v>0</v>
      </c>
      <c r="Q138" s="58" t="n">
        <v>0</v>
      </c>
      <c r="R138" s="27" t="n">
        <f aca="false" ca="false" dt2D="false" dtr="false" t="normal">E138*S138/100</f>
        <v>0</v>
      </c>
      <c r="S138" s="58" t="n">
        <v>5</v>
      </c>
      <c r="T138" s="56" t="n">
        <v>0</v>
      </c>
      <c r="U138" s="58" t="n">
        <v>0</v>
      </c>
      <c r="V138" s="27" t="n">
        <v>0</v>
      </c>
      <c r="W138" s="27" t="n"/>
      <c r="X138" s="59" t="n"/>
      <c r="Y138" s="27" t="n"/>
    </row>
    <row ht="25.5" outlineLevel="0" r="139">
      <c r="A139" s="63" t="n">
        <v>23</v>
      </c>
      <c r="B139" s="54" t="s">
        <v>183</v>
      </c>
      <c r="C139" s="55" t="n">
        <v>87.572</v>
      </c>
      <c r="D139" s="59" t="n">
        <v>2</v>
      </c>
      <c r="E139" s="59" t="n">
        <v>2</v>
      </c>
      <c r="F139" s="57" t="n">
        <f aca="false" ca="false" dt2D="false" dtr="false" t="normal">E139/C139</f>
        <v>0.022838350157584616</v>
      </c>
      <c r="G139" s="56" t="n">
        <v>0</v>
      </c>
      <c r="H139" s="58" t="n">
        <v>0</v>
      </c>
      <c r="I139" s="27" t="n">
        <v>0</v>
      </c>
      <c r="J139" s="27" t="n">
        <v>0</v>
      </c>
      <c r="K139" s="56" t="n">
        <v>0</v>
      </c>
      <c r="L139" s="27" t="n">
        <v>0</v>
      </c>
      <c r="M139" s="27" t="n">
        <v>0</v>
      </c>
      <c r="N139" s="27" t="n">
        <v>0</v>
      </c>
      <c r="O139" s="27" t="n">
        <v>0</v>
      </c>
      <c r="P139" s="27" t="n">
        <v>0</v>
      </c>
      <c r="Q139" s="58" t="n">
        <v>0</v>
      </c>
      <c r="R139" s="27" t="n">
        <f aca="false" ca="false" dt2D="false" dtr="false" t="normal">E139*S139/100</f>
        <v>0.1</v>
      </c>
      <c r="S139" s="58" t="n">
        <v>5</v>
      </c>
      <c r="T139" s="56" t="n">
        <v>0</v>
      </c>
      <c r="U139" s="58" t="n">
        <v>0</v>
      </c>
      <c r="V139" s="27" t="n">
        <v>0</v>
      </c>
      <c r="W139" s="27" t="n"/>
      <c r="X139" s="59" t="n"/>
      <c r="Y139" s="27" t="n"/>
    </row>
    <row ht="25.5" outlineLevel="0" r="140">
      <c r="A140" s="63" t="n">
        <v>24</v>
      </c>
      <c r="B140" s="54" t="s">
        <v>184</v>
      </c>
      <c r="C140" s="55" t="n">
        <v>52.834</v>
      </c>
      <c r="D140" s="56" t="n">
        <v>0</v>
      </c>
      <c r="E140" s="56" t="n">
        <v>0</v>
      </c>
      <c r="F140" s="57" t="n">
        <v>0</v>
      </c>
      <c r="G140" s="56" t="n">
        <v>0</v>
      </c>
      <c r="H140" s="58" t="n">
        <v>0</v>
      </c>
      <c r="I140" s="27" t="n">
        <v>0</v>
      </c>
      <c r="J140" s="27" t="n">
        <v>0</v>
      </c>
      <c r="K140" s="56" t="n">
        <v>0</v>
      </c>
      <c r="L140" s="27" t="n">
        <v>0</v>
      </c>
      <c r="M140" s="27" t="n">
        <v>0</v>
      </c>
      <c r="N140" s="27" t="n">
        <v>0</v>
      </c>
      <c r="O140" s="27" t="n">
        <v>0</v>
      </c>
      <c r="P140" s="27" t="n">
        <v>0</v>
      </c>
      <c r="Q140" s="58" t="n">
        <v>0</v>
      </c>
      <c r="R140" s="27" t="n">
        <f aca="false" ca="false" dt2D="false" dtr="false" t="normal">E140*S140/100</f>
        <v>0</v>
      </c>
      <c r="S140" s="58" t="n">
        <v>5</v>
      </c>
      <c r="T140" s="56" t="n">
        <v>0</v>
      </c>
      <c r="U140" s="58" t="n">
        <v>0</v>
      </c>
      <c r="V140" s="27" t="n">
        <v>0</v>
      </c>
      <c r="W140" s="27" t="n">
        <v>0</v>
      </c>
      <c r="X140" s="59" t="n">
        <f aca="false" ca="false" dt2D="false" dtr="false" t="normal">T140-Y140-W140</f>
        <v>0</v>
      </c>
      <c r="Y140" s="27" t="n">
        <v>0</v>
      </c>
    </row>
    <row ht="15" outlineLevel="0" r="141">
      <c r="A141" s="46" t="s">
        <v>185</v>
      </c>
      <c r="B141" s="61" t="s">
        <v>186</v>
      </c>
      <c r="C141" s="62" t="n">
        <f aca="false" ca="false" dt2D="false" dtr="false" t="normal">SUM(C142:C166)</f>
        <v>1934.5790000000002</v>
      </c>
      <c r="D141" s="53" t="n">
        <f aca="false" ca="false" dt2D="false" dtr="false" t="normal">SUM(D142:D166)</f>
        <v>13</v>
      </c>
      <c r="E141" s="53" t="n">
        <f aca="false" ca="false" dt2D="false" dtr="false" t="normal">SUM(E142:E166)</f>
        <v>13</v>
      </c>
      <c r="F141" s="50" t="n">
        <f aca="false" ca="false" dt2D="false" dtr="false" t="normal">E141/C141</f>
        <v>0.006719808289038597</v>
      </c>
      <c r="G141" s="49" t="n">
        <f aca="false" ca="false" dt2D="false" dtr="false" t="normal">SUM(G142:G166)</f>
        <v>0</v>
      </c>
      <c r="H141" s="51" t="n">
        <v>0</v>
      </c>
      <c r="I141" s="52" t="n">
        <f aca="false" ca="false" dt2D="false" dtr="false" t="normal">SUM(I142:I166)</f>
        <v>0</v>
      </c>
      <c r="J141" s="52" t="n">
        <f aca="false" ca="false" dt2D="false" dtr="false" t="normal">SUM(J142:J166)</f>
        <v>0</v>
      </c>
      <c r="K141" s="49" t="n">
        <f aca="false" ca="false" dt2D="false" dtr="false" t="normal">SUM(K142:K166)</f>
        <v>0</v>
      </c>
      <c r="L141" s="52" t="n">
        <f aca="false" ca="false" dt2D="false" dtr="false" t="normal">SUM(L142:L166)</f>
        <v>0</v>
      </c>
      <c r="M141" s="52" t="n">
        <f aca="false" ca="false" dt2D="false" dtr="false" t="normal">SUM(M142:M166)</f>
        <v>0</v>
      </c>
      <c r="N141" s="52" t="n">
        <f aca="false" ca="false" dt2D="false" dtr="false" t="normal">SUM(N142:N166)</f>
        <v>0</v>
      </c>
      <c r="O141" s="52" t="n">
        <f aca="false" ca="false" dt2D="false" dtr="false" t="normal">SUM(O142:O166)</f>
        <v>0</v>
      </c>
      <c r="P141" s="52" t="n">
        <f aca="false" ca="false" dt2D="false" dtr="false" t="normal">SUM(P142:P166)</f>
        <v>0</v>
      </c>
      <c r="Q141" s="51" t="n">
        <v>0</v>
      </c>
      <c r="R141" s="52" t="n">
        <f aca="false" ca="false" dt2D="false" dtr="false" t="normal">SUM(R142:R166)</f>
        <v>0.65</v>
      </c>
      <c r="S141" s="51" t="n">
        <f aca="false" ca="false" dt2D="false" dtr="false" t="normal">R141*100/E141</f>
        <v>5</v>
      </c>
      <c r="T141" s="49" t="n">
        <f aca="false" ca="false" dt2D="false" dtr="false" t="normal">SUM(T142:T166)</f>
        <v>0</v>
      </c>
      <c r="U141" s="51" t="n">
        <f aca="false" ca="false" dt2D="false" dtr="false" t="normal">T141*100/E141</f>
        <v>0</v>
      </c>
      <c r="V141" s="52" t="n">
        <f aca="false" ca="false" dt2D="false" dtr="false" t="normal">SUM(V142:V166)</f>
        <v>0</v>
      </c>
      <c r="W141" s="52" t="n">
        <f aca="false" ca="false" dt2D="false" dtr="false" t="normal">SUM(W142:W166)</f>
        <v>0</v>
      </c>
      <c r="X141" s="53" t="n">
        <f aca="false" ca="false" dt2D="false" dtr="false" t="normal">SUM(X142:X166)</f>
        <v>0</v>
      </c>
      <c r="Y141" s="52" t="n">
        <f aca="false" ca="false" dt2D="false" dtr="false" t="normal">SUM(Y142:Y166)</f>
        <v>0</v>
      </c>
    </row>
    <row ht="25.5" outlineLevel="0" r="142">
      <c r="A142" s="63" t="s">
        <v>107</v>
      </c>
      <c r="B142" s="54" t="s">
        <v>187</v>
      </c>
      <c r="C142" s="55" t="n">
        <v>38.155</v>
      </c>
      <c r="D142" s="59" t="n">
        <v>0</v>
      </c>
      <c r="E142" s="59" t="n">
        <v>0</v>
      </c>
      <c r="F142" s="57" t="n">
        <f aca="false" ca="false" dt2D="false" dtr="false" t="normal">E142/C142</f>
        <v>0</v>
      </c>
      <c r="G142" s="56" t="n">
        <v>0</v>
      </c>
      <c r="H142" s="58" t="n">
        <v>0</v>
      </c>
      <c r="I142" s="27" t="n">
        <v>0</v>
      </c>
      <c r="J142" s="27" t="n">
        <v>0</v>
      </c>
      <c r="K142" s="56" t="n">
        <v>0</v>
      </c>
      <c r="L142" s="27" t="n">
        <v>0</v>
      </c>
      <c r="M142" s="27" t="n">
        <v>0</v>
      </c>
      <c r="N142" s="27" t="n">
        <v>0</v>
      </c>
      <c r="O142" s="27" t="n">
        <v>0</v>
      </c>
      <c r="P142" s="27" t="n">
        <v>0</v>
      </c>
      <c r="Q142" s="58" t="n">
        <v>0</v>
      </c>
      <c r="R142" s="27" t="n">
        <f aca="false" ca="false" dt2D="false" dtr="false" t="normal">E142*S142/100</f>
        <v>0</v>
      </c>
      <c r="S142" s="58" t="n">
        <v>5</v>
      </c>
      <c r="T142" s="56" t="n">
        <v>0</v>
      </c>
      <c r="U142" s="58" t="n">
        <v>0</v>
      </c>
      <c r="V142" s="27" t="n">
        <v>0</v>
      </c>
      <c r="W142" s="27" t="n"/>
      <c r="X142" s="59" t="n"/>
      <c r="Y142" s="27" t="n"/>
    </row>
    <row ht="15" outlineLevel="0" r="143">
      <c r="A143" s="63" t="s">
        <v>109</v>
      </c>
      <c r="B143" s="54" t="s">
        <v>188</v>
      </c>
      <c r="C143" s="55" t="n">
        <v>77.796</v>
      </c>
      <c r="D143" s="59" t="n">
        <v>0</v>
      </c>
      <c r="E143" s="59" t="n">
        <v>0</v>
      </c>
      <c r="F143" s="57" t="n">
        <v>0</v>
      </c>
      <c r="G143" s="56" t="n">
        <v>0</v>
      </c>
      <c r="H143" s="58" t="n">
        <v>0</v>
      </c>
      <c r="I143" s="27" t="n">
        <v>0</v>
      </c>
      <c r="J143" s="27" t="n">
        <v>0</v>
      </c>
      <c r="K143" s="56" t="n">
        <v>0</v>
      </c>
      <c r="L143" s="27" t="n">
        <v>0</v>
      </c>
      <c r="M143" s="27" t="n">
        <v>0</v>
      </c>
      <c r="N143" s="27" t="n">
        <v>0</v>
      </c>
      <c r="O143" s="27" t="n">
        <v>0</v>
      </c>
      <c r="P143" s="27" t="n">
        <v>0</v>
      </c>
      <c r="Q143" s="58" t="n">
        <v>0</v>
      </c>
      <c r="R143" s="27" t="n">
        <f aca="false" ca="false" dt2D="false" dtr="false" t="normal">E143*S143/100</f>
        <v>0</v>
      </c>
      <c r="S143" s="58" t="n">
        <v>5</v>
      </c>
      <c r="T143" s="56" t="n">
        <v>0</v>
      </c>
      <c r="U143" s="58" t="n">
        <v>0</v>
      </c>
      <c r="V143" s="27" t="n">
        <v>0</v>
      </c>
      <c r="W143" s="27" t="n"/>
      <c r="X143" s="59" t="n"/>
      <c r="Y143" s="27" t="n"/>
    </row>
    <row ht="15" outlineLevel="0" r="144">
      <c r="A144" s="63" t="s">
        <v>111</v>
      </c>
      <c r="B144" s="54" t="s">
        <v>189</v>
      </c>
      <c r="C144" s="55" t="n">
        <v>81.925</v>
      </c>
      <c r="D144" s="59" t="n">
        <v>0</v>
      </c>
      <c r="E144" s="59" t="n">
        <v>0</v>
      </c>
      <c r="F144" s="57" t="n">
        <v>0</v>
      </c>
      <c r="G144" s="56" t="n">
        <v>0</v>
      </c>
      <c r="H144" s="58" t="n">
        <v>0</v>
      </c>
      <c r="I144" s="27" t="n">
        <v>0</v>
      </c>
      <c r="J144" s="27" t="n">
        <v>0</v>
      </c>
      <c r="K144" s="56" t="n">
        <v>0</v>
      </c>
      <c r="L144" s="27" t="n">
        <v>0</v>
      </c>
      <c r="M144" s="27" t="n">
        <v>0</v>
      </c>
      <c r="N144" s="27" t="n">
        <v>0</v>
      </c>
      <c r="O144" s="27" t="n">
        <v>0</v>
      </c>
      <c r="P144" s="27" t="n">
        <v>0</v>
      </c>
      <c r="Q144" s="58" t="n">
        <v>0</v>
      </c>
      <c r="R144" s="27" t="n">
        <f aca="false" ca="false" dt2D="false" dtr="false" t="normal">E144*S144/100</f>
        <v>0</v>
      </c>
      <c r="S144" s="58" t="n">
        <v>5</v>
      </c>
      <c r="T144" s="56" t="n">
        <v>0</v>
      </c>
      <c r="U144" s="58" t="n">
        <v>0</v>
      </c>
      <c r="V144" s="27" t="n">
        <v>0</v>
      </c>
      <c r="W144" s="27" t="n"/>
      <c r="X144" s="59" t="n"/>
      <c r="Y144" s="27" t="n"/>
    </row>
    <row ht="15" outlineLevel="0" r="145">
      <c r="A145" s="63" t="s">
        <v>113</v>
      </c>
      <c r="B145" s="54" t="s">
        <v>190</v>
      </c>
      <c r="C145" s="55" t="n">
        <v>82.758</v>
      </c>
      <c r="D145" s="59" t="n">
        <v>0</v>
      </c>
      <c r="E145" s="59" t="n">
        <v>0</v>
      </c>
      <c r="F145" s="57" t="n">
        <v>0</v>
      </c>
      <c r="G145" s="56" t="n">
        <v>0</v>
      </c>
      <c r="H145" s="58" t="n">
        <v>0</v>
      </c>
      <c r="I145" s="27" t="n">
        <v>0</v>
      </c>
      <c r="J145" s="27" t="n">
        <v>0</v>
      </c>
      <c r="K145" s="56" t="n">
        <v>0</v>
      </c>
      <c r="L145" s="27" t="n">
        <v>0</v>
      </c>
      <c r="M145" s="27" t="n">
        <v>0</v>
      </c>
      <c r="N145" s="27" t="n">
        <v>0</v>
      </c>
      <c r="O145" s="27" t="n">
        <v>0</v>
      </c>
      <c r="P145" s="27" t="n">
        <v>0</v>
      </c>
      <c r="Q145" s="58" t="n">
        <v>0</v>
      </c>
      <c r="R145" s="27" t="n">
        <f aca="false" ca="false" dt2D="false" dtr="false" t="normal">E145*S145/100</f>
        <v>0</v>
      </c>
      <c r="S145" s="58" t="n">
        <v>5</v>
      </c>
      <c r="T145" s="56" t="n">
        <v>0</v>
      </c>
      <c r="U145" s="58" t="n">
        <v>0</v>
      </c>
      <c r="V145" s="27" t="n">
        <v>0</v>
      </c>
      <c r="W145" s="27" t="n"/>
      <c r="X145" s="59" t="n"/>
      <c r="Y145" s="27" t="n"/>
    </row>
    <row ht="15" outlineLevel="0" r="146">
      <c r="A146" s="63" t="s">
        <v>115</v>
      </c>
      <c r="B146" s="54" t="s">
        <v>191</v>
      </c>
      <c r="C146" s="55" t="n">
        <v>10.668</v>
      </c>
      <c r="D146" s="59" t="n">
        <v>0</v>
      </c>
      <c r="E146" s="59" t="n">
        <v>0</v>
      </c>
      <c r="F146" s="57" t="n">
        <v>0</v>
      </c>
      <c r="G146" s="56" t="n">
        <v>0</v>
      </c>
      <c r="H146" s="58" t="n">
        <v>0</v>
      </c>
      <c r="I146" s="27" t="n">
        <v>0</v>
      </c>
      <c r="J146" s="27" t="n">
        <v>0</v>
      </c>
      <c r="K146" s="56" t="n">
        <v>0</v>
      </c>
      <c r="L146" s="27" t="n">
        <v>0</v>
      </c>
      <c r="M146" s="27" t="n">
        <v>0</v>
      </c>
      <c r="N146" s="27" t="n">
        <v>0</v>
      </c>
      <c r="O146" s="27" t="n">
        <v>0</v>
      </c>
      <c r="P146" s="27" t="n">
        <v>0</v>
      </c>
      <c r="Q146" s="58" t="n">
        <v>0</v>
      </c>
      <c r="R146" s="27" t="n">
        <f aca="false" ca="false" dt2D="false" dtr="false" t="normal">E146*S146/100</f>
        <v>0</v>
      </c>
      <c r="S146" s="58" t="n">
        <v>5</v>
      </c>
      <c r="T146" s="56" t="n">
        <v>0</v>
      </c>
      <c r="U146" s="58" t="n">
        <v>0</v>
      </c>
      <c r="V146" s="27" t="n">
        <v>0</v>
      </c>
      <c r="W146" s="27" t="n"/>
      <c r="X146" s="59" t="n"/>
      <c r="Y146" s="27" t="n"/>
    </row>
    <row ht="15" outlineLevel="0" r="147">
      <c r="A147" s="63" t="s">
        <v>117</v>
      </c>
      <c r="B147" s="54" t="s">
        <v>192</v>
      </c>
      <c r="C147" s="55" t="n">
        <v>263.764</v>
      </c>
      <c r="D147" s="59" t="n">
        <v>0</v>
      </c>
      <c r="E147" s="59" t="n">
        <v>0</v>
      </c>
      <c r="F147" s="57" t="n">
        <v>0</v>
      </c>
      <c r="G147" s="56" t="n">
        <v>0</v>
      </c>
      <c r="H147" s="58" t="n">
        <v>0</v>
      </c>
      <c r="I147" s="27" t="n">
        <v>0</v>
      </c>
      <c r="J147" s="27" t="n">
        <v>0</v>
      </c>
      <c r="K147" s="56" t="n">
        <v>0</v>
      </c>
      <c r="L147" s="27" t="n">
        <v>0</v>
      </c>
      <c r="M147" s="27" t="n">
        <v>0</v>
      </c>
      <c r="N147" s="27" t="n">
        <v>0</v>
      </c>
      <c r="O147" s="27" t="n">
        <v>0</v>
      </c>
      <c r="P147" s="27" t="n">
        <v>0</v>
      </c>
      <c r="Q147" s="58" t="n">
        <v>0</v>
      </c>
      <c r="R147" s="27" t="n">
        <f aca="false" ca="false" dt2D="false" dtr="false" t="normal">E147*S147/100</f>
        <v>0</v>
      </c>
      <c r="S147" s="58" t="n">
        <v>5</v>
      </c>
      <c r="T147" s="56" t="n">
        <v>0</v>
      </c>
      <c r="U147" s="58" t="n">
        <v>0</v>
      </c>
      <c r="V147" s="27" t="n">
        <v>0</v>
      </c>
      <c r="W147" s="27" t="n"/>
      <c r="X147" s="59" t="n"/>
      <c r="Y147" s="27" t="n"/>
    </row>
    <row ht="15" outlineLevel="0" r="148">
      <c r="A148" s="63" t="s">
        <v>119</v>
      </c>
      <c r="B148" s="54" t="s">
        <v>193</v>
      </c>
      <c r="C148" s="55" t="n">
        <v>82.54</v>
      </c>
      <c r="D148" s="59" t="n">
        <v>0</v>
      </c>
      <c r="E148" s="59" t="n">
        <v>0</v>
      </c>
      <c r="F148" s="57" t="n">
        <f aca="false" ca="false" dt2D="false" dtr="false" t="normal">E148/C148</f>
        <v>0</v>
      </c>
      <c r="G148" s="56" t="n">
        <v>0</v>
      </c>
      <c r="H148" s="58" t="n">
        <v>0</v>
      </c>
      <c r="I148" s="27" t="n">
        <v>0</v>
      </c>
      <c r="J148" s="27" t="n">
        <v>0</v>
      </c>
      <c r="K148" s="56" t="n">
        <v>0</v>
      </c>
      <c r="L148" s="27" t="n">
        <v>0</v>
      </c>
      <c r="M148" s="27" t="n">
        <v>0</v>
      </c>
      <c r="N148" s="27" t="n">
        <v>0</v>
      </c>
      <c r="O148" s="27" t="n">
        <v>0</v>
      </c>
      <c r="P148" s="27" t="n">
        <v>0</v>
      </c>
      <c r="Q148" s="58" t="n">
        <v>0</v>
      </c>
      <c r="R148" s="27" t="n">
        <f aca="false" ca="false" dt2D="false" dtr="false" t="normal">E148*S148/100</f>
        <v>0</v>
      </c>
      <c r="S148" s="58" t="n">
        <v>5</v>
      </c>
      <c r="T148" s="56" t="n">
        <v>0</v>
      </c>
      <c r="U148" s="58" t="n">
        <v>0</v>
      </c>
      <c r="V148" s="27" t="n">
        <v>0</v>
      </c>
      <c r="W148" s="27" t="n"/>
      <c r="X148" s="59" t="n"/>
      <c r="Y148" s="27" t="n"/>
    </row>
    <row ht="15" outlineLevel="0" r="149">
      <c r="A149" s="63" t="s">
        <v>121</v>
      </c>
      <c r="B149" s="54" t="s">
        <v>194</v>
      </c>
      <c r="C149" s="55" t="n">
        <v>32.368</v>
      </c>
      <c r="D149" s="59" t="n">
        <v>0</v>
      </c>
      <c r="E149" s="59" t="n">
        <v>0</v>
      </c>
      <c r="F149" s="57" t="n">
        <f aca="false" ca="false" dt2D="false" dtr="false" t="normal">E149/C149</f>
        <v>0</v>
      </c>
      <c r="G149" s="56" t="n">
        <v>0</v>
      </c>
      <c r="H149" s="58" t="n">
        <v>0</v>
      </c>
      <c r="I149" s="27" t="n">
        <v>0</v>
      </c>
      <c r="J149" s="27" t="n">
        <v>0</v>
      </c>
      <c r="K149" s="56" t="n">
        <v>0</v>
      </c>
      <c r="L149" s="27" t="n">
        <v>0</v>
      </c>
      <c r="M149" s="27" t="n">
        <v>0</v>
      </c>
      <c r="N149" s="27" t="n">
        <v>0</v>
      </c>
      <c r="O149" s="27" t="n">
        <v>0</v>
      </c>
      <c r="P149" s="27" t="n">
        <v>0</v>
      </c>
      <c r="Q149" s="58" t="n">
        <v>0</v>
      </c>
      <c r="R149" s="27" t="n">
        <f aca="false" ca="false" dt2D="false" dtr="false" t="normal">E149*S149/100</f>
        <v>0</v>
      </c>
      <c r="S149" s="58" t="n">
        <v>5</v>
      </c>
      <c r="T149" s="56" t="n">
        <v>0</v>
      </c>
      <c r="U149" s="58" t="n">
        <v>0</v>
      </c>
      <c r="V149" s="27" t="n">
        <v>0</v>
      </c>
      <c r="W149" s="27" t="n"/>
      <c r="X149" s="59" t="n"/>
      <c r="Y149" s="27" t="n"/>
    </row>
    <row ht="25.5" outlineLevel="0" r="150">
      <c r="A150" s="63" t="s">
        <v>123</v>
      </c>
      <c r="B150" s="54" t="s">
        <v>195</v>
      </c>
      <c r="C150" s="55" t="n">
        <v>34.235</v>
      </c>
      <c r="D150" s="59" t="n">
        <v>0</v>
      </c>
      <c r="E150" s="59" t="n">
        <v>0</v>
      </c>
      <c r="F150" s="57" t="n">
        <f aca="false" ca="false" dt2D="false" dtr="false" t="normal">E150/C150</f>
        <v>0</v>
      </c>
      <c r="G150" s="56" t="n">
        <v>0</v>
      </c>
      <c r="H150" s="58" t="n">
        <v>0</v>
      </c>
      <c r="I150" s="27" t="n">
        <v>0</v>
      </c>
      <c r="J150" s="27" t="n">
        <v>0</v>
      </c>
      <c r="K150" s="56" t="n">
        <v>0</v>
      </c>
      <c r="L150" s="27" t="n">
        <v>0</v>
      </c>
      <c r="M150" s="27" t="n">
        <v>0</v>
      </c>
      <c r="N150" s="27" t="n">
        <v>0</v>
      </c>
      <c r="O150" s="27" t="n">
        <v>0</v>
      </c>
      <c r="P150" s="27" t="n">
        <v>0</v>
      </c>
      <c r="Q150" s="58" t="n">
        <v>0</v>
      </c>
      <c r="R150" s="27" t="n">
        <f aca="false" ca="false" dt2D="false" dtr="false" t="normal">E150*S150/100</f>
        <v>0</v>
      </c>
      <c r="S150" s="58" t="n">
        <v>5</v>
      </c>
      <c r="T150" s="56" t="n">
        <v>0</v>
      </c>
      <c r="U150" s="58" t="n">
        <v>0</v>
      </c>
      <c r="V150" s="27" t="n">
        <v>0</v>
      </c>
      <c r="W150" s="27" t="n"/>
      <c r="X150" s="59" t="n"/>
      <c r="Y150" s="27" t="n"/>
    </row>
    <row ht="15" outlineLevel="0" r="151">
      <c r="A151" s="63" t="s">
        <v>125</v>
      </c>
      <c r="B151" s="54" t="s">
        <v>196</v>
      </c>
      <c r="C151" s="55" t="n">
        <v>99.176</v>
      </c>
      <c r="D151" s="59" t="n">
        <v>0</v>
      </c>
      <c r="E151" s="59" t="n">
        <v>0</v>
      </c>
      <c r="F151" s="57" t="n">
        <f aca="false" ca="false" dt2D="false" dtr="false" t="normal">E151/C151</f>
        <v>0</v>
      </c>
      <c r="G151" s="56" t="n">
        <v>0</v>
      </c>
      <c r="H151" s="58" t="n">
        <v>0</v>
      </c>
      <c r="I151" s="27" t="n">
        <v>0</v>
      </c>
      <c r="J151" s="27" t="n">
        <v>0</v>
      </c>
      <c r="K151" s="56" t="n">
        <v>0</v>
      </c>
      <c r="L151" s="27" t="n">
        <v>0</v>
      </c>
      <c r="M151" s="27" t="n">
        <v>0</v>
      </c>
      <c r="N151" s="27" t="n">
        <v>0</v>
      </c>
      <c r="O151" s="27" t="n">
        <v>0</v>
      </c>
      <c r="P151" s="27" t="n">
        <v>0</v>
      </c>
      <c r="Q151" s="58" t="n">
        <v>0</v>
      </c>
      <c r="R151" s="27" t="n">
        <f aca="false" ca="false" dt2D="false" dtr="false" t="normal">E151*S151/100</f>
        <v>0</v>
      </c>
      <c r="S151" s="58" t="n">
        <v>5</v>
      </c>
      <c r="T151" s="56" t="n">
        <v>0</v>
      </c>
      <c r="U151" s="58" t="n">
        <v>0</v>
      </c>
      <c r="V151" s="27" t="n">
        <v>0</v>
      </c>
      <c r="W151" s="27" t="n"/>
      <c r="X151" s="59" t="n"/>
      <c r="Y151" s="27" t="n"/>
    </row>
    <row ht="25.5" outlineLevel="0" r="152">
      <c r="A152" s="63" t="s">
        <v>127</v>
      </c>
      <c r="B152" s="54" t="s">
        <v>197</v>
      </c>
      <c r="C152" s="55" t="n">
        <v>49.623</v>
      </c>
      <c r="D152" s="59" t="n">
        <v>0</v>
      </c>
      <c r="E152" s="59" t="n">
        <v>0</v>
      </c>
      <c r="F152" s="57" t="n">
        <f aca="false" ca="false" dt2D="false" dtr="false" t="normal">E152/C152</f>
        <v>0</v>
      </c>
      <c r="G152" s="56" t="n">
        <v>0</v>
      </c>
      <c r="H152" s="58" t="n">
        <v>0</v>
      </c>
      <c r="I152" s="27" t="n">
        <v>0</v>
      </c>
      <c r="J152" s="27" t="n">
        <v>0</v>
      </c>
      <c r="K152" s="56" t="n">
        <v>0</v>
      </c>
      <c r="L152" s="27" t="n">
        <v>0</v>
      </c>
      <c r="M152" s="27" t="n">
        <v>0</v>
      </c>
      <c r="N152" s="27" t="n">
        <v>0</v>
      </c>
      <c r="O152" s="27" t="n">
        <v>0</v>
      </c>
      <c r="P152" s="27" t="n">
        <v>0</v>
      </c>
      <c r="Q152" s="58" t="n">
        <v>0</v>
      </c>
      <c r="R152" s="27" t="n">
        <f aca="false" ca="false" dt2D="false" dtr="false" t="normal">E152*S152/100</f>
        <v>0</v>
      </c>
      <c r="S152" s="58" t="n">
        <v>5</v>
      </c>
      <c r="T152" s="56" t="n">
        <v>0</v>
      </c>
      <c r="U152" s="58" t="n">
        <v>0</v>
      </c>
      <c r="V152" s="27" t="n">
        <v>0</v>
      </c>
      <c r="W152" s="27" t="n"/>
      <c r="X152" s="59" t="n"/>
      <c r="Y152" s="27" t="n"/>
    </row>
    <row ht="25.5" outlineLevel="0" r="153">
      <c r="A153" s="63" t="s">
        <v>129</v>
      </c>
      <c r="B153" s="54" t="s">
        <v>198</v>
      </c>
      <c r="C153" s="55" t="n">
        <v>13.925</v>
      </c>
      <c r="D153" s="59" t="n">
        <v>0</v>
      </c>
      <c r="E153" s="59" t="n">
        <v>0</v>
      </c>
      <c r="F153" s="57" t="n">
        <f aca="false" ca="false" dt2D="false" dtr="false" t="normal">E153/C153</f>
        <v>0</v>
      </c>
      <c r="G153" s="56" t="n">
        <v>0</v>
      </c>
      <c r="H153" s="58" t="n">
        <v>0</v>
      </c>
      <c r="I153" s="27" t="n">
        <v>0</v>
      </c>
      <c r="J153" s="27" t="n">
        <v>0</v>
      </c>
      <c r="K153" s="56" t="n">
        <v>0</v>
      </c>
      <c r="L153" s="27" t="n">
        <v>0</v>
      </c>
      <c r="M153" s="27" t="n">
        <v>0</v>
      </c>
      <c r="N153" s="27" t="n">
        <v>0</v>
      </c>
      <c r="O153" s="27" t="n">
        <v>0</v>
      </c>
      <c r="P153" s="27" t="n">
        <v>0</v>
      </c>
      <c r="Q153" s="58" t="n">
        <v>0</v>
      </c>
      <c r="R153" s="27" t="n">
        <f aca="false" ca="false" dt2D="false" dtr="false" t="normal">E153*S153/100</f>
        <v>0</v>
      </c>
      <c r="S153" s="58" t="n">
        <v>5</v>
      </c>
      <c r="T153" s="56" t="n">
        <v>0</v>
      </c>
      <c r="U153" s="58" t="n">
        <v>0</v>
      </c>
      <c r="V153" s="27" t="n">
        <v>0</v>
      </c>
      <c r="W153" s="27" t="n"/>
      <c r="X153" s="59" t="n"/>
      <c r="Y153" s="27" t="n"/>
    </row>
    <row ht="25.5" outlineLevel="0" r="154">
      <c r="A154" s="63" t="s">
        <v>131</v>
      </c>
      <c r="B154" s="54" t="s">
        <v>199</v>
      </c>
      <c r="C154" s="55" t="n">
        <v>173.127</v>
      </c>
      <c r="D154" s="59" t="n">
        <v>10</v>
      </c>
      <c r="E154" s="59" t="n">
        <v>10</v>
      </c>
      <c r="F154" s="57" t="n">
        <f aca="false" ca="false" dt2D="false" dtr="false" t="normal">E154/C154</f>
        <v>0.05776106557613774</v>
      </c>
      <c r="G154" s="56" t="n">
        <v>0</v>
      </c>
      <c r="H154" s="58" t="n">
        <v>0</v>
      </c>
      <c r="I154" s="27" t="n">
        <v>0</v>
      </c>
      <c r="J154" s="27" t="n">
        <v>0</v>
      </c>
      <c r="K154" s="56" t="n">
        <v>0</v>
      </c>
      <c r="L154" s="27" t="n">
        <v>0</v>
      </c>
      <c r="M154" s="27" t="n">
        <v>0</v>
      </c>
      <c r="N154" s="27" t="n">
        <v>0</v>
      </c>
      <c r="O154" s="27" t="n">
        <v>0</v>
      </c>
      <c r="P154" s="27" t="n">
        <v>0</v>
      </c>
      <c r="Q154" s="58" t="n">
        <v>0</v>
      </c>
      <c r="R154" s="27" t="n">
        <f aca="false" ca="false" dt2D="false" dtr="false" t="normal">E154*S154/100</f>
        <v>0.5</v>
      </c>
      <c r="S154" s="58" t="n">
        <v>5</v>
      </c>
      <c r="T154" s="56" t="n">
        <v>0</v>
      </c>
      <c r="U154" s="58" t="n">
        <v>0</v>
      </c>
      <c r="V154" s="27" t="n">
        <v>0</v>
      </c>
      <c r="W154" s="27" t="n"/>
      <c r="X154" s="59" t="n"/>
      <c r="Y154" s="27" t="n"/>
    </row>
    <row ht="15" outlineLevel="0" r="155">
      <c r="A155" s="63" t="s">
        <v>133</v>
      </c>
      <c r="B155" s="54" t="s">
        <v>200</v>
      </c>
      <c r="C155" s="55" t="n">
        <v>36.804</v>
      </c>
      <c r="D155" s="59" t="n">
        <v>0</v>
      </c>
      <c r="E155" s="59" t="n">
        <v>0</v>
      </c>
      <c r="F155" s="57" t="n">
        <f aca="false" ca="false" dt2D="false" dtr="false" t="normal">E155/C155</f>
        <v>0</v>
      </c>
      <c r="G155" s="56" t="n">
        <v>0</v>
      </c>
      <c r="H155" s="58" t="n">
        <v>0</v>
      </c>
      <c r="I155" s="27" t="n">
        <v>0</v>
      </c>
      <c r="J155" s="27" t="n">
        <v>0</v>
      </c>
      <c r="K155" s="56" t="n">
        <v>0</v>
      </c>
      <c r="L155" s="27" t="n">
        <v>0</v>
      </c>
      <c r="M155" s="27" t="n">
        <v>0</v>
      </c>
      <c r="N155" s="27" t="n">
        <v>0</v>
      </c>
      <c r="O155" s="27" t="n">
        <v>0</v>
      </c>
      <c r="P155" s="27" t="n">
        <v>0</v>
      </c>
      <c r="Q155" s="58" t="n">
        <v>0</v>
      </c>
      <c r="R155" s="27" t="n">
        <f aca="false" ca="false" dt2D="false" dtr="false" t="normal">E155*S155/100</f>
        <v>0</v>
      </c>
      <c r="S155" s="58" t="n">
        <v>5</v>
      </c>
      <c r="T155" s="56" t="n">
        <v>0</v>
      </c>
      <c r="U155" s="58" t="n">
        <v>0</v>
      </c>
      <c r="V155" s="27" t="n">
        <v>0</v>
      </c>
      <c r="W155" s="27" t="n"/>
      <c r="X155" s="59" t="n"/>
      <c r="Y155" s="27" t="n"/>
    </row>
    <row ht="15" outlineLevel="0" r="156">
      <c r="A156" s="63" t="s">
        <v>135</v>
      </c>
      <c r="B156" s="54" t="s">
        <v>201</v>
      </c>
      <c r="C156" s="55" t="n">
        <v>137.063</v>
      </c>
      <c r="D156" s="59" t="n">
        <v>0</v>
      </c>
      <c r="E156" s="59" t="n">
        <v>0</v>
      </c>
      <c r="F156" s="57" t="n">
        <f aca="false" ca="false" dt2D="false" dtr="false" t="normal">E156/C156</f>
        <v>0</v>
      </c>
      <c r="G156" s="56" t="n">
        <v>0</v>
      </c>
      <c r="H156" s="58" t="n">
        <v>0</v>
      </c>
      <c r="I156" s="27" t="n">
        <v>0</v>
      </c>
      <c r="J156" s="27" t="n">
        <v>0</v>
      </c>
      <c r="K156" s="56" t="n">
        <v>0</v>
      </c>
      <c r="L156" s="27" t="n">
        <v>0</v>
      </c>
      <c r="M156" s="27" t="n">
        <v>0</v>
      </c>
      <c r="N156" s="27" t="n">
        <v>0</v>
      </c>
      <c r="O156" s="27" t="n">
        <v>0</v>
      </c>
      <c r="P156" s="27" t="n">
        <v>0</v>
      </c>
      <c r="Q156" s="58" t="n">
        <v>0</v>
      </c>
      <c r="R156" s="27" t="n">
        <f aca="false" ca="false" dt2D="false" dtr="false" t="normal">E156*S156/100</f>
        <v>0</v>
      </c>
      <c r="S156" s="58" t="n">
        <v>5</v>
      </c>
      <c r="T156" s="56" t="n">
        <v>0</v>
      </c>
      <c r="U156" s="58" t="n">
        <v>0</v>
      </c>
      <c r="V156" s="27" t="n">
        <v>0</v>
      </c>
      <c r="W156" s="27" t="n"/>
      <c r="X156" s="59" t="n"/>
      <c r="Y156" s="27" t="n"/>
    </row>
    <row ht="25.5" outlineLevel="0" r="157">
      <c r="A157" s="63" t="s">
        <v>137</v>
      </c>
      <c r="B157" s="54" t="s">
        <v>202</v>
      </c>
      <c r="C157" s="55" t="n">
        <v>88.71</v>
      </c>
      <c r="D157" s="59" t="n">
        <v>0</v>
      </c>
      <c r="E157" s="59" t="n">
        <v>0</v>
      </c>
      <c r="F157" s="57" t="n">
        <f aca="false" ca="false" dt2D="false" dtr="false" t="normal">E157/C157</f>
        <v>0</v>
      </c>
      <c r="G157" s="56" t="n">
        <v>0</v>
      </c>
      <c r="H157" s="58" t="n">
        <v>0</v>
      </c>
      <c r="I157" s="27" t="n">
        <v>0</v>
      </c>
      <c r="J157" s="27" t="n">
        <v>0</v>
      </c>
      <c r="K157" s="56" t="n">
        <v>0</v>
      </c>
      <c r="L157" s="27" t="n">
        <v>0</v>
      </c>
      <c r="M157" s="27" t="n">
        <v>0</v>
      </c>
      <c r="N157" s="27" t="n">
        <v>0</v>
      </c>
      <c r="O157" s="27" t="n">
        <v>0</v>
      </c>
      <c r="P157" s="27" t="n">
        <v>0</v>
      </c>
      <c r="Q157" s="58" t="n">
        <v>0</v>
      </c>
      <c r="R157" s="27" t="n">
        <f aca="false" ca="false" dt2D="false" dtr="false" t="normal">E157*S157/100</f>
        <v>0</v>
      </c>
      <c r="S157" s="58" t="n">
        <v>5</v>
      </c>
      <c r="T157" s="56" t="n">
        <v>0</v>
      </c>
      <c r="U157" s="58" t="n">
        <v>0</v>
      </c>
      <c r="V157" s="27" t="n">
        <v>0</v>
      </c>
      <c r="W157" s="27" t="n"/>
      <c r="X157" s="59" t="n"/>
      <c r="Y157" s="27" t="n"/>
    </row>
    <row ht="25.5" outlineLevel="0" r="158">
      <c r="A158" s="63" t="s">
        <v>139</v>
      </c>
      <c r="B158" s="54" t="s">
        <v>203</v>
      </c>
      <c r="C158" s="55" t="n">
        <v>40.147</v>
      </c>
      <c r="D158" s="59" t="n">
        <v>0</v>
      </c>
      <c r="E158" s="59" t="n">
        <v>0</v>
      </c>
      <c r="F158" s="57" t="n">
        <f aca="false" ca="false" dt2D="false" dtr="false" t="normal">E158/C158</f>
        <v>0</v>
      </c>
      <c r="G158" s="56" t="n">
        <v>0</v>
      </c>
      <c r="H158" s="58" t="n">
        <v>0</v>
      </c>
      <c r="I158" s="27" t="n">
        <v>0</v>
      </c>
      <c r="J158" s="27" t="n">
        <v>0</v>
      </c>
      <c r="K158" s="56" t="n">
        <v>0</v>
      </c>
      <c r="L158" s="27" t="n">
        <v>0</v>
      </c>
      <c r="M158" s="27" t="n">
        <v>0</v>
      </c>
      <c r="N158" s="27" t="n">
        <v>0</v>
      </c>
      <c r="O158" s="27" t="n">
        <v>0</v>
      </c>
      <c r="P158" s="27" t="n">
        <v>0</v>
      </c>
      <c r="Q158" s="58" t="n">
        <v>0</v>
      </c>
      <c r="R158" s="27" t="n">
        <f aca="false" ca="false" dt2D="false" dtr="false" t="normal">E158*S158/100</f>
        <v>0</v>
      </c>
      <c r="S158" s="58" t="n">
        <v>5</v>
      </c>
      <c r="T158" s="56" t="n">
        <v>0</v>
      </c>
      <c r="U158" s="58" t="n">
        <v>0</v>
      </c>
      <c r="V158" s="27" t="n">
        <v>0</v>
      </c>
      <c r="W158" s="27" t="n"/>
      <c r="X158" s="59" t="n"/>
      <c r="Y158" s="27" t="n"/>
    </row>
    <row ht="15" outlineLevel="0" r="159">
      <c r="A159" s="63" t="s">
        <v>141</v>
      </c>
      <c r="B159" s="54" t="s">
        <v>204</v>
      </c>
      <c r="C159" s="55" t="n">
        <v>94.449</v>
      </c>
      <c r="D159" s="59" t="n">
        <v>0</v>
      </c>
      <c r="E159" s="59" t="n">
        <v>0</v>
      </c>
      <c r="F159" s="57" t="n">
        <f aca="false" ca="false" dt2D="false" dtr="false" t="normal">E159/C159</f>
        <v>0</v>
      </c>
      <c r="G159" s="56" t="n">
        <v>0</v>
      </c>
      <c r="H159" s="58" t="n">
        <v>0</v>
      </c>
      <c r="I159" s="27" t="n">
        <v>0</v>
      </c>
      <c r="J159" s="27" t="n">
        <v>0</v>
      </c>
      <c r="K159" s="56" t="n">
        <v>0</v>
      </c>
      <c r="L159" s="27" t="n">
        <v>0</v>
      </c>
      <c r="M159" s="27" t="n">
        <v>0</v>
      </c>
      <c r="N159" s="27" t="n">
        <v>0</v>
      </c>
      <c r="O159" s="27" t="n">
        <v>0</v>
      </c>
      <c r="P159" s="27" t="n">
        <v>0</v>
      </c>
      <c r="Q159" s="58" t="n">
        <v>0</v>
      </c>
      <c r="R159" s="27" t="n">
        <f aca="false" ca="false" dt2D="false" dtr="false" t="normal">E159*S159/100</f>
        <v>0</v>
      </c>
      <c r="S159" s="58" t="n">
        <v>5</v>
      </c>
      <c r="T159" s="56" t="n">
        <v>0</v>
      </c>
      <c r="U159" s="58" t="n">
        <v>0</v>
      </c>
      <c r="V159" s="27" t="n">
        <v>0</v>
      </c>
      <c r="W159" s="27" t="n"/>
      <c r="X159" s="59" t="n"/>
      <c r="Y159" s="27" t="n"/>
    </row>
    <row ht="15" outlineLevel="0" r="160">
      <c r="A160" s="63" t="s">
        <v>143</v>
      </c>
      <c r="B160" s="54" t="s">
        <v>205</v>
      </c>
      <c r="C160" s="55" t="n">
        <v>53.318</v>
      </c>
      <c r="D160" s="59" t="n">
        <v>0</v>
      </c>
      <c r="E160" s="59" t="n">
        <v>0</v>
      </c>
      <c r="F160" s="57" t="n">
        <v>0</v>
      </c>
      <c r="G160" s="56" t="n">
        <v>0</v>
      </c>
      <c r="H160" s="58" t="n">
        <v>0</v>
      </c>
      <c r="I160" s="27" t="n">
        <v>0</v>
      </c>
      <c r="J160" s="27" t="n">
        <v>0</v>
      </c>
      <c r="K160" s="56" t="n">
        <v>0</v>
      </c>
      <c r="L160" s="27" t="n">
        <v>0</v>
      </c>
      <c r="M160" s="27" t="n">
        <v>0</v>
      </c>
      <c r="N160" s="27" t="n">
        <v>0</v>
      </c>
      <c r="O160" s="27" t="n">
        <v>0</v>
      </c>
      <c r="P160" s="27" t="n">
        <v>0</v>
      </c>
      <c r="Q160" s="58" t="n">
        <v>0</v>
      </c>
      <c r="R160" s="27" t="n">
        <f aca="false" ca="false" dt2D="false" dtr="false" t="normal">E160*S160/100</f>
        <v>0</v>
      </c>
      <c r="S160" s="58" t="n">
        <v>5</v>
      </c>
      <c r="T160" s="56" t="n">
        <v>0</v>
      </c>
      <c r="U160" s="58" t="n">
        <v>0</v>
      </c>
      <c r="V160" s="27" t="n">
        <v>0</v>
      </c>
      <c r="W160" s="27" t="n"/>
      <c r="X160" s="59" t="n"/>
      <c r="Y160" s="27" t="n"/>
    </row>
    <row ht="25.5" outlineLevel="0" r="161">
      <c r="A161" s="63" t="s">
        <v>145</v>
      </c>
      <c r="B161" s="54" t="s">
        <v>206</v>
      </c>
      <c r="C161" s="55" t="n">
        <v>61.347</v>
      </c>
      <c r="D161" s="59" t="n">
        <v>0</v>
      </c>
      <c r="E161" s="59" t="n">
        <v>0</v>
      </c>
      <c r="F161" s="57" t="n">
        <v>0</v>
      </c>
      <c r="G161" s="56" t="n">
        <v>0</v>
      </c>
      <c r="H161" s="58" t="n">
        <v>0</v>
      </c>
      <c r="I161" s="27" t="n">
        <v>0</v>
      </c>
      <c r="J161" s="27" t="n">
        <v>0</v>
      </c>
      <c r="K161" s="56" t="n">
        <v>0</v>
      </c>
      <c r="L161" s="27" t="n">
        <v>0</v>
      </c>
      <c r="M161" s="27" t="n">
        <v>0</v>
      </c>
      <c r="N161" s="27" t="n">
        <v>0</v>
      </c>
      <c r="O161" s="27" t="n">
        <v>0</v>
      </c>
      <c r="P161" s="27" t="n">
        <v>0</v>
      </c>
      <c r="Q161" s="58" t="n">
        <v>0</v>
      </c>
      <c r="R161" s="27" t="n">
        <f aca="false" ca="false" dt2D="false" dtr="false" t="normal">E161*S161/100</f>
        <v>0</v>
      </c>
      <c r="S161" s="58" t="n">
        <v>5</v>
      </c>
      <c r="T161" s="56" t="n">
        <v>0</v>
      </c>
      <c r="U161" s="58" t="n">
        <v>0</v>
      </c>
      <c r="V161" s="27" t="n">
        <v>0</v>
      </c>
      <c r="W161" s="27" t="n"/>
      <c r="X161" s="59" t="n"/>
      <c r="Y161" s="27" t="n"/>
    </row>
    <row ht="15" outlineLevel="0" r="162">
      <c r="A162" s="63" t="s">
        <v>147</v>
      </c>
      <c r="B162" s="54" t="s">
        <v>207</v>
      </c>
      <c r="C162" s="55" t="n">
        <v>80.452</v>
      </c>
      <c r="D162" s="59" t="n">
        <v>0</v>
      </c>
      <c r="E162" s="59" t="n">
        <v>0</v>
      </c>
      <c r="F162" s="57" t="n">
        <f aca="false" ca="false" dt2D="false" dtr="false" t="normal">E162/C162</f>
        <v>0</v>
      </c>
      <c r="G162" s="56" t="n">
        <v>0</v>
      </c>
      <c r="H162" s="58" t="n">
        <v>0</v>
      </c>
      <c r="I162" s="27" t="n">
        <v>0</v>
      </c>
      <c r="J162" s="27" t="n">
        <v>0</v>
      </c>
      <c r="K162" s="56" t="n">
        <v>0</v>
      </c>
      <c r="L162" s="27" t="n">
        <v>0</v>
      </c>
      <c r="M162" s="27" t="n">
        <v>0</v>
      </c>
      <c r="N162" s="27" t="n">
        <v>0</v>
      </c>
      <c r="O162" s="27" t="n">
        <v>0</v>
      </c>
      <c r="P162" s="27" t="n">
        <v>0</v>
      </c>
      <c r="Q162" s="58" t="n">
        <v>0</v>
      </c>
      <c r="R162" s="27" t="n">
        <f aca="false" ca="false" dt2D="false" dtr="false" t="normal">E162*S162/100</f>
        <v>0</v>
      </c>
      <c r="S162" s="58" t="n">
        <v>5</v>
      </c>
      <c r="T162" s="56" t="n">
        <v>0</v>
      </c>
      <c r="U162" s="58" t="n">
        <v>0</v>
      </c>
      <c r="V162" s="27" t="n">
        <v>0</v>
      </c>
      <c r="W162" s="27" t="n"/>
      <c r="X162" s="59" t="n"/>
      <c r="Y162" s="27" t="n"/>
    </row>
    <row customHeight="true" ht="26.25" outlineLevel="0" r="163">
      <c r="A163" s="63" t="s">
        <v>149</v>
      </c>
      <c r="B163" s="54" t="s">
        <v>208</v>
      </c>
      <c r="C163" s="55" t="n">
        <v>90.534</v>
      </c>
      <c r="D163" s="59" t="n">
        <v>0</v>
      </c>
      <c r="E163" s="59" t="n">
        <v>0</v>
      </c>
      <c r="F163" s="57" t="n">
        <v>0</v>
      </c>
      <c r="G163" s="56" t="n">
        <v>0</v>
      </c>
      <c r="H163" s="58" t="n">
        <v>0</v>
      </c>
      <c r="I163" s="27" t="n">
        <v>0</v>
      </c>
      <c r="J163" s="27" t="n">
        <v>0</v>
      </c>
      <c r="K163" s="56" t="n">
        <v>0</v>
      </c>
      <c r="L163" s="27" t="n">
        <v>0</v>
      </c>
      <c r="M163" s="27" t="n">
        <v>0</v>
      </c>
      <c r="N163" s="27" t="n">
        <v>0</v>
      </c>
      <c r="O163" s="27" t="n">
        <v>0</v>
      </c>
      <c r="P163" s="27" t="n">
        <v>0</v>
      </c>
      <c r="Q163" s="58" t="n">
        <v>0</v>
      </c>
      <c r="R163" s="27" t="n">
        <f aca="false" ca="false" dt2D="false" dtr="false" t="normal">E163*S163/100</f>
        <v>0</v>
      </c>
      <c r="S163" s="58" t="n">
        <v>5</v>
      </c>
      <c r="T163" s="56" t="n">
        <v>0</v>
      </c>
      <c r="U163" s="58" t="n">
        <v>0</v>
      </c>
      <c r="V163" s="27" t="n">
        <v>0</v>
      </c>
      <c r="W163" s="27" t="n"/>
      <c r="X163" s="59" t="n"/>
      <c r="Y163" s="27" t="n"/>
    </row>
    <row ht="25.5" outlineLevel="0" r="164">
      <c r="A164" s="63" t="s">
        <v>151</v>
      </c>
      <c r="B164" s="54" t="s">
        <v>209</v>
      </c>
      <c r="C164" s="55" t="n">
        <v>52.752</v>
      </c>
      <c r="D164" s="59" t="n">
        <v>3</v>
      </c>
      <c r="E164" s="59" t="n">
        <v>3</v>
      </c>
      <c r="F164" s="57" t="n">
        <f aca="false" ca="false" dt2D="false" dtr="false" t="normal">E164/C164</f>
        <v>0.05686988171064604</v>
      </c>
      <c r="G164" s="56" t="n">
        <v>0</v>
      </c>
      <c r="H164" s="58" t="n">
        <v>0</v>
      </c>
      <c r="I164" s="27" t="n">
        <v>0</v>
      </c>
      <c r="J164" s="27" t="n">
        <v>0</v>
      </c>
      <c r="K164" s="56" t="n">
        <v>0</v>
      </c>
      <c r="L164" s="27" t="n">
        <v>0</v>
      </c>
      <c r="M164" s="27" t="n">
        <v>0</v>
      </c>
      <c r="N164" s="27" t="n">
        <v>0</v>
      </c>
      <c r="O164" s="27" t="n">
        <v>0</v>
      </c>
      <c r="P164" s="27" t="n">
        <v>0</v>
      </c>
      <c r="Q164" s="58" t="n">
        <v>0</v>
      </c>
      <c r="R164" s="27" t="n">
        <f aca="false" ca="false" dt2D="false" dtr="false" t="normal">E164*S164/100</f>
        <v>0.15</v>
      </c>
      <c r="S164" s="58" t="n">
        <v>5</v>
      </c>
      <c r="T164" s="56" t="n">
        <v>0</v>
      </c>
      <c r="U164" s="58" t="n">
        <v>0</v>
      </c>
      <c r="V164" s="27" t="n">
        <v>0</v>
      </c>
      <c r="W164" s="27" t="n"/>
      <c r="X164" s="59" t="n"/>
      <c r="Y164" s="27" t="n"/>
    </row>
    <row ht="15" outlineLevel="0" r="165">
      <c r="A165" s="63" t="s">
        <v>153</v>
      </c>
      <c r="B165" s="54" t="s">
        <v>210</v>
      </c>
      <c r="C165" s="55" t="n">
        <v>98.087</v>
      </c>
      <c r="D165" s="59" t="n">
        <v>0</v>
      </c>
      <c r="E165" s="59" t="n">
        <v>0</v>
      </c>
      <c r="F165" s="57" t="n">
        <v>0</v>
      </c>
      <c r="G165" s="56" t="n">
        <v>0</v>
      </c>
      <c r="H165" s="58" t="n">
        <v>0</v>
      </c>
      <c r="I165" s="27" t="n">
        <v>0</v>
      </c>
      <c r="J165" s="27" t="n">
        <v>0</v>
      </c>
      <c r="K165" s="56" t="n">
        <v>0</v>
      </c>
      <c r="L165" s="27" t="n">
        <v>0</v>
      </c>
      <c r="M165" s="27" t="n">
        <v>0</v>
      </c>
      <c r="N165" s="27" t="n">
        <v>0</v>
      </c>
      <c r="O165" s="27" t="n">
        <v>0</v>
      </c>
      <c r="P165" s="27" t="n">
        <v>0</v>
      </c>
      <c r="Q165" s="58" t="n">
        <v>0</v>
      </c>
      <c r="R165" s="27" t="n">
        <f aca="false" ca="false" dt2D="false" dtr="false" t="normal">E165*S165/100</f>
        <v>0</v>
      </c>
      <c r="S165" s="58" t="n">
        <v>5</v>
      </c>
      <c r="T165" s="56" t="n">
        <v>0</v>
      </c>
      <c r="U165" s="58" t="n">
        <v>0</v>
      </c>
      <c r="V165" s="27" t="n">
        <v>0</v>
      </c>
      <c r="W165" s="27" t="n">
        <v>0</v>
      </c>
      <c r="X165" s="59" t="n">
        <f aca="false" ca="false" dt2D="false" dtr="false" t="normal">T165-Y165-W165</f>
        <v>0</v>
      </c>
      <c r="Y165" s="27" t="n">
        <v>0</v>
      </c>
    </row>
    <row ht="15" outlineLevel="0" r="166">
      <c r="A166" s="63" t="s">
        <v>155</v>
      </c>
      <c r="B166" s="60" t="s">
        <v>211</v>
      </c>
      <c r="C166" s="64" t="n">
        <v>60.856</v>
      </c>
      <c r="D166" s="59" t="n">
        <v>0</v>
      </c>
      <c r="E166" s="59" t="n">
        <v>0</v>
      </c>
      <c r="F166" s="57" t="n">
        <v>0</v>
      </c>
      <c r="G166" s="59" t="n">
        <v>0</v>
      </c>
      <c r="H166" s="65" t="n">
        <v>0</v>
      </c>
      <c r="I166" s="27" t="n">
        <v>0</v>
      </c>
      <c r="J166" s="27" t="n">
        <v>0</v>
      </c>
      <c r="K166" s="56" t="n">
        <v>0</v>
      </c>
      <c r="L166" s="27" t="n">
        <v>0</v>
      </c>
      <c r="M166" s="27" t="n">
        <v>0</v>
      </c>
      <c r="N166" s="27" t="n">
        <v>0</v>
      </c>
      <c r="O166" s="27" t="n">
        <v>0</v>
      </c>
      <c r="P166" s="27" t="n">
        <v>0</v>
      </c>
      <c r="Q166" s="65" t="n">
        <v>0</v>
      </c>
      <c r="R166" s="9" t="n">
        <f aca="false" ca="false" dt2D="false" dtr="false" t="normal">E166*S166/100</f>
        <v>0</v>
      </c>
      <c r="S166" s="65" t="n">
        <v>5</v>
      </c>
      <c r="T166" s="59" t="n">
        <v>0</v>
      </c>
      <c r="U166" s="65" t="n">
        <v>0</v>
      </c>
      <c r="V166" s="27" t="n">
        <v>0</v>
      </c>
      <c r="W166" s="27" t="n">
        <v>0</v>
      </c>
      <c r="X166" s="59" t="n">
        <f aca="false" ca="false" dt2D="false" dtr="false" t="normal">T166-Y166-W166</f>
        <v>0</v>
      </c>
      <c r="Y166" s="27" t="n">
        <v>0</v>
      </c>
    </row>
    <row ht="15" outlineLevel="0" r="167">
      <c r="A167" s="46" t="s">
        <v>212</v>
      </c>
      <c r="B167" s="61" t="s">
        <v>213</v>
      </c>
      <c r="C167" s="48" t="n">
        <f aca="false" ca="false" dt2D="false" dtr="false" t="normal">SUM(C168:C205)</f>
        <v>4062.787</v>
      </c>
      <c r="D167" s="49" t="n">
        <f aca="false" ca="false" dt2D="false" dtr="false" t="normal">SUM(D168:D205)</f>
        <v>4775</v>
      </c>
      <c r="E167" s="49" t="n">
        <f aca="false" ca="false" dt2D="false" dtr="false" t="normal">SUM(E168:E205)</f>
        <v>4775</v>
      </c>
      <c r="F167" s="50" t="n">
        <f aca="false" ca="false" dt2D="false" dtr="false" t="normal">E167/C167</f>
        <v>1.1753015848480366</v>
      </c>
      <c r="G167" s="49" t="n">
        <f aca="false" ca="false" dt2D="false" dtr="false" t="normal">SUM(G168:G205)</f>
        <v>194</v>
      </c>
      <c r="H167" s="51" t="n">
        <f aca="false" ca="false" dt2D="false" dtr="false" t="normal">G167*100/D167</f>
        <v>4.06282722513089</v>
      </c>
      <c r="I167" s="52" t="n">
        <f aca="false" ca="false" dt2D="false" dtr="false" t="normal">SUM(I168:I205)</f>
        <v>0</v>
      </c>
      <c r="J167" s="52" t="n">
        <f aca="false" ca="false" dt2D="false" dtr="false" t="normal">SUM(J168:J205)</f>
        <v>0</v>
      </c>
      <c r="K167" s="49" t="n">
        <f aca="false" ca="false" dt2D="false" dtr="false" t="normal">SUM(K168:K205)</f>
        <v>0</v>
      </c>
      <c r="L167" s="52" t="n">
        <f aca="false" ca="false" dt2D="false" dtr="false" t="normal">SUM(L168:L205)</f>
        <v>0</v>
      </c>
      <c r="M167" s="52" t="n">
        <f aca="false" ca="false" dt2D="false" dtr="false" t="normal">SUM(M168:M205)</f>
        <v>67</v>
      </c>
      <c r="N167" s="52" t="n">
        <f aca="false" ca="false" dt2D="false" dtr="false" t="normal">SUM(N168:N205)</f>
        <v>0</v>
      </c>
      <c r="O167" s="52" t="n">
        <f aca="false" ca="false" dt2D="false" dtr="false" t="normal">SUM(O168:O205)</f>
        <v>55</v>
      </c>
      <c r="P167" s="52" t="n">
        <f aca="false" ca="false" dt2D="false" dtr="false" t="normal">SUM(P168:P205)</f>
        <v>12</v>
      </c>
      <c r="Q167" s="51" t="n">
        <f aca="false" ca="false" dt2D="false" dtr="false" t="normal">M167*100/G167</f>
        <v>34.5360824742268</v>
      </c>
      <c r="R167" s="52" t="n">
        <f aca="false" ca="false" dt2D="false" dtr="false" t="normal">SUM(R168:R205)</f>
        <v>361.05</v>
      </c>
      <c r="S167" s="51" t="n">
        <f aca="false" ca="false" dt2D="false" dtr="false" t="normal">R167*100/E167</f>
        <v>7.561256544502617</v>
      </c>
      <c r="T167" s="49" t="n">
        <f aca="false" ca="false" dt2D="false" dtr="false" t="normal">SUM(T168:T205)</f>
        <v>194</v>
      </c>
      <c r="U167" s="51" t="n">
        <f aca="false" ca="false" dt2D="false" dtr="false" t="normal">T167*100/E167</f>
        <v>4.06282722513089</v>
      </c>
      <c r="V167" s="52" t="n">
        <f aca="false" ca="false" dt2D="false" dtr="false" t="normal">SUM(V168:V205)</f>
        <v>0</v>
      </c>
      <c r="W167" s="52" t="n">
        <f aca="false" ca="false" dt2D="false" dtr="false" t="normal">SUM(W168:W205)</f>
        <v>0</v>
      </c>
      <c r="X167" s="53" t="n">
        <f aca="false" ca="false" dt2D="false" dtr="false" t="normal">SUM(X168:X205)</f>
        <v>0</v>
      </c>
      <c r="Y167" s="52" t="n">
        <f aca="false" ca="false" dt2D="false" dtr="false" t="normal">SUM(Y168:Y205)</f>
        <v>0</v>
      </c>
    </row>
    <row customHeight="true" ht="17.25" outlineLevel="0" r="168">
      <c r="A168" s="63" t="s">
        <v>107</v>
      </c>
      <c r="B168" s="54" t="s">
        <v>214</v>
      </c>
      <c r="C168" s="55" t="n">
        <v>543.363</v>
      </c>
      <c r="D168" s="56" t="n">
        <v>529</v>
      </c>
      <c r="E168" s="56" t="n">
        <v>529</v>
      </c>
      <c r="F168" s="57" t="n">
        <f aca="false" ca="false" dt2D="false" dtr="false" t="normal">E168/C168</f>
        <v>0.9735664739778012</v>
      </c>
      <c r="G168" s="56" t="n">
        <v>26</v>
      </c>
      <c r="H168" s="58" t="n">
        <f aca="false" ca="false" dt2D="false" dtr="false" t="normal">G168*100/D168</f>
        <v>4.914933837429111</v>
      </c>
      <c r="I168" s="59" t="n">
        <v>0</v>
      </c>
      <c r="J168" s="27" t="n">
        <v>0</v>
      </c>
      <c r="K168" s="56" t="n">
        <v>0</v>
      </c>
      <c r="L168" s="27" t="n">
        <v>0</v>
      </c>
      <c r="M168" s="59" t="n">
        <v>15</v>
      </c>
      <c r="N168" s="59" t="n">
        <v>0</v>
      </c>
      <c r="O168" s="59" t="n">
        <v>15</v>
      </c>
      <c r="P168" s="59" t="n">
        <v>0</v>
      </c>
      <c r="Q168" s="58" t="n">
        <f aca="false" ca="false" dt2D="false" dtr="false" t="normal">M168*100/G168</f>
        <v>57.69230769230769</v>
      </c>
      <c r="R168" s="27" t="n">
        <f aca="false" ca="false" dt2D="false" dtr="false" t="normal">E168*S168/100</f>
        <v>26.45</v>
      </c>
      <c r="S168" s="58" t="n">
        <v>5</v>
      </c>
      <c r="T168" s="56" t="n">
        <v>26</v>
      </c>
      <c r="U168" s="58" t="n">
        <f aca="false" ca="false" dt2D="false" dtr="false" t="normal">T168*100/E168</f>
        <v>4.914933837429111</v>
      </c>
      <c r="V168" s="27" t="n">
        <v>0</v>
      </c>
      <c r="W168" s="27" t="n"/>
      <c r="X168" s="59" t="n"/>
      <c r="Y168" s="27" t="n"/>
    </row>
    <row ht="15" outlineLevel="0" r="169">
      <c r="A169" s="63" t="s">
        <v>109</v>
      </c>
      <c r="B169" s="54" t="s">
        <v>215</v>
      </c>
      <c r="C169" s="55" t="n">
        <v>40.83</v>
      </c>
      <c r="D169" s="56" t="n">
        <v>60</v>
      </c>
      <c r="E169" s="56" t="n">
        <v>60</v>
      </c>
      <c r="F169" s="57" t="n">
        <f aca="false" ca="false" dt2D="false" dtr="false" t="normal">E169/C169</f>
        <v>1.4695077149155034</v>
      </c>
      <c r="G169" s="56" t="n">
        <v>4</v>
      </c>
      <c r="H169" s="58" t="n">
        <f aca="false" ca="false" dt2D="false" dtr="false" t="normal">G169*100/D169</f>
        <v>6.666666666666667</v>
      </c>
      <c r="I169" s="59" t="n">
        <v>0</v>
      </c>
      <c r="J169" s="27" t="n">
        <v>0</v>
      </c>
      <c r="K169" s="56" t="n">
        <v>0</v>
      </c>
      <c r="L169" s="27" t="n">
        <v>0</v>
      </c>
      <c r="M169" s="27" t="n">
        <v>0</v>
      </c>
      <c r="N169" s="27" t="n">
        <v>0</v>
      </c>
      <c r="O169" s="27" t="n">
        <v>0</v>
      </c>
      <c r="P169" s="27" t="n">
        <v>0</v>
      </c>
      <c r="Q169" s="58" t="n">
        <f aca="false" ca="false" dt2D="false" dtr="false" t="normal">M169*100/G169</f>
        <v>0</v>
      </c>
      <c r="R169" s="27" t="n">
        <f aca="false" ca="false" dt2D="false" dtr="false" t="normal">E169*S169/100</f>
        <v>4.8</v>
      </c>
      <c r="S169" s="58" t="n">
        <v>8</v>
      </c>
      <c r="T169" s="56" t="n">
        <v>4</v>
      </c>
      <c r="U169" s="58" t="n">
        <f aca="false" ca="false" dt2D="false" dtr="false" t="normal">T169*100/E169</f>
        <v>6.666666666666667</v>
      </c>
      <c r="V169" s="27" t="n">
        <v>0</v>
      </c>
      <c r="W169" s="27" t="n"/>
      <c r="X169" s="59" t="n"/>
      <c r="Y169" s="27" t="n"/>
    </row>
    <row ht="25.5" outlineLevel="0" r="170">
      <c r="A170" s="63" t="s">
        <v>111</v>
      </c>
      <c r="B170" s="54" t="s">
        <v>216</v>
      </c>
      <c r="C170" s="55" t="n">
        <v>37.891</v>
      </c>
      <c r="D170" s="56" t="n">
        <v>73</v>
      </c>
      <c r="E170" s="56" t="n">
        <v>73</v>
      </c>
      <c r="F170" s="57" t="n">
        <f aca="false" ca="false" dt2D="false" dtr="false" t="normal">E170/C170</f>
        <v>1.9265788709719986</v>
      </c>
      <c r="G170" s="56" t="n">
        <v>5</v>
      </c>
      <c r="H170" s="58" t="n">
        <f aca="false" ca="false" dt2D="false" dtr="false" t="normal">G170*100/D170</f>
        <v>6.8493150684931505</v>
      </c>
      <c r="I170" s="59" t="n">
        <v>0</v>
      </c>
      <c r="J170" s="27" t="n">
        <v>0</v>
      </c>
      <c r="K170" s="56" t="n">
        <v>0</v>
      </c>
      <c r="L170" s="27" t="n">
        <v>0</v>
      </c>
      <c r="M170" s="27" t="n">
        <v>0</v>
      </c>
      <c r="N170" s="27" t="n">
        <v>0</v>
      </c>
      <c r="O170" s="27" t="n">
        <v>0</v>
      </c>
      <c r="P170" s="27" t="n">
        <v>0</v>
      </c>
      <c r="Q170" s="58" t="n">
        <f aca="false" ca="false" dt2D="false" dtr="false" t="normal">M170*100/G170</f>
        <v>0</v>
      </c>
      <c r="R170" s="27" t="n">
        <f aca="false" ca="false" dt2D="false" dtr="false" t="normal">E170*S170/100</f>
        <v>5.84</v>
      </c>
      <c r="S170" s="58" t="n">
        <v>8</v>
      </c>
      <c r="T170" s="56" t="n">
        <v>5</v>
      </c>
      <c r="U170" s="58" t="n">
        <f aca="false" ca="false" dt2D="false" dtr="false" t="normal">T170*100/E170</f>
        <v>6.8493150684931505</v>
      </c>
      <c r="V170" s="27" t="n">
        <v>0</v>
      </c>
      <c r="W170" s="27" t="n"/>
      <c r="X170" s="59" t="n"/>
      <c r="Y170" s="27" t="n"/>
    </row>
    <row ht="15" outlineLevel="0" r="171">
      <c r="A171" s="63" t="s">
        <v>113</v>
      </c>
      <c r="B171" s="54" t="s">
        <v>217</v>
      </c>
      <c r="C171" s="55" t="n">
        <v>158.846</v>
      </c>
      <c r="D171" s="56" t="n">
        <v>88</v>
      </c>
      <c r="E171" s="56" t="n">
        <v>88</v>
      </c>
      <c r="F171" s="57" t="n">
        <f aca="false" ca="false" dt2D="false" dtr="false" t="normal">E171/C171</f>
        <v>0.5539956939425607</v>
      </c>
      <c r="G171" s="56" t="n">
        <v>3</v>
      </c>
      <c r="H171" s="58" t="n">
        <f aca="false" ca="false" dt2D="false" dtr="false" t="normal">G171*100/D171</f>
        <v>3.409090909090909</v>
      </c>
      <c r="I171" s="59" t="n">
        <v>0</v>
      </c>
      <c r="J171" s="27" t="n">
        <v>0</v>
      </c>
      <c r="K171" s="56" t="n">
        <v>0</v>
      </c>
      <c r="L171" s="27" t="n">
        <v>0</v>
      </c>
      <c r="M171" s="27" t="n">
        <v>0</v>
      </c>
      <c r="N171" s="27" t="n">
        <v>0</v>
      </c>
      <c r="O171" s="27" t="n">
        <v>0</v>
      </c>
      <c r="P171" s="27" t="n">
        <v>0</v>
      </c>
      <c r="Q171" s="58" t="n">
        <f aca="false" ca="false" dt2D="false" dtr="false" t="normal">M171*100/G171</f>
        <v>0</v>
      </c>
      <c r="R171" s="27" t="n">
        <f aca="false" ca="false" dt2D="false" dtr="false" t="normal">E171*S171/100</f>
        <v>4.4</v>
      </c>
      <c r="S171" s="58" t="n">
        <v>5</v>
      </c>
      <c r="T171" s="56" t="n">
        <v>3</v>
      </c>
      <c r="U171" s="58" t="n">
        <f aca="false" ca="false" dt2D="false" dtr="false" t="normal">T171*100/E171</f>
        <v>3.409090909090909</v>
      </c>
      <c r="V171" s="27" t="n">
        <v>0</v>
      </c>
      <c r="W171" s="27" t="n"/>
      <c r="X171" s="59" t="n"/>
      <c r="Y171" s="27" t="n"/>
    </row>
    <row ht="15" outlineLevel="0" r="172">
      <c r="A172" s="63" t="s">
        <v>115</v>
      </c>
      <c r="B172" s="54" t="s">
        <v>218</v>
      </c>
      <c r="C172" s="55" t="n">
        <v>59.266</v>
      </c>
      <c r="D172" s="56" t="n">
        <v>57</v>
      </c>
      <c r="E172" s="56" t="n">
        <v>57</v>
      </c>
      <c r="F172" s="57" t="n">
        <f aca="false" ca="false" dt2D="false" dtr="false" t="normal">E172/C172</f>
        <v>0.9617655991630952</v>
      </c>
      <c r="G172" s="56" t="n">
        <v>2</v>
      </c>
      <c r="H172" s="58" t="n">
        <f aca="false" ca="false" dt2D="false" dtr="false" t="normal">G172*100/D172</f>
        <v>3.508771929824561</v>
      </c>
      <c r="I172" s="59" t="n">
        <v>0</v>
      </c>
      <c r="J172" s="27" t="n">
        <v>0</v>
      </c>
      <c r="K172" s="56" t="n">
        <v>0</v>
      </c>
      <c r="L172" s="27" t="n">
        <v>0</v>
      </c>
      <c r="M172" s="27" t="n">
        <v>0</v>
      </c>
      <c r="N172" s="27" t="n">
        <v>0</v>
      </c>
      <c r="O172" s="27" t="n">
        <v>0</v>
      </c>
      <c r="P172" s="27" t="n">
        <v>0</v>
      </c>
      <c r="Q172" s="58" t="n">
        <v>0</v>
      </c>
      <c r="R172" s="27" t="n">
        <f aca="false" ca="false" dt2D="false" dtr="false" t="normal">E172*S172/100</f>
        <v>2.85</v>
      </c>
      <c r="S172" s="58" t="n">
        <v>5</v>
      </c>
      <c r="T172" s="56" t="n">
        <v>2</v>
      </c>
      <c r="U172" s="58" t="n">
        <f aca="false" ca="false" dt2D="false" dtr="false" t="normal">T172*100/E172</f>
        <v>3.508771929824561</v>
      </c>
      <c r="V172" s="27" t="n">
        <v>0</v>
      </c>
      <c r="W172" s="27" t="n"/>
      <c r="X172" s="59" t="n"/>
      <c r="Y172" s="27" t="n"/>
    </row>
    <row ht="25.5" outlineLevel="0" r="173">
      <c r="A173" s="63" t="s">
        <v>117</v>
      </c>
      <c r="B173" s="54" t="s">
        <v>219</v>
      </c>
      <c r="C173" s="55" t="n">
        <v>122.097</v>
      </c>
      <c r="D173" s="56" t="n">
        <v>285</v>
      </c>
      <c r="E173" s="56" t="n">
        <v>285</v>
      </c>
      <c r="F173" s="57" t="n">
        <f aca="false" ca="false" dt2D="false" dtr="false" t="normal">E173/C173</f>
        <v>2.3342096857416643</v>
      </c>
      <c r="G173" s="56" t="n">
        <v>22</v>
      </c>
      <c r="H173" s="58" t="n">
        <f aca="false" ca="false" dt2D="false" dtr="false" t="normal">G173*100/D173</f>
        <v>7.719298245614035</v>
      </c>
      <c r="I173" s="59" t="n">
        <v>0</v>
      </c>
      <c r="J173" s="27" t="n">
        <v>0</v>
      </c>
      <c r="K173" s="56" t="n">
        <v>0</v>
      </c>
      <c r="L173" s="27" t="n">
        <v>0</v>
      </c>
      <c r="M173" s="59" t="n">
        <v>3</v>
      </c>
      <c r="N173" s="59" t="n">
        <v>0</v>
      </c>
      <c r="O173" s="59" t="n">
        <v>3</v>
      </c>
      <c r="P173" s="59" t="n">
        <v>0</v>
      </c>
      <c r="Q173" s="58" t="n">
        <f aca="false" ca="false" dt2D="false" dtr="false" t="normal">M173*100/G173</f>
        <v>13.636363636363637</v>
      </c>
      <c r="R173" s="27" t="n">
        <f aca="false" ca="false" dt2D="false" dtr="false" t="normal">E173*S173/100</f>
        <v>22.8</v>
      </c>
      <c r="S173" s="58" t="n">
        <v>8</v>
      </c>
      <c r="T173" s="56" t="n">
        <v>22</v>
      </c>
      <c r="U173" s="58" t="n">
        <f aca="false" ca="false" dt2D="false" dtr="false" t="normal">T173*100/E173</f>
        <v>7.719298245614035</v>
      </c>
      <c r="V173" s="27" t="n">
        <v>0</v>
      </c>
      <c r="W173" s="27" t="n"/>
      <c r="X173" s="59" t="n"/>
      <c r="Y173" s="27" t="n"/>
    </row>
    <row ht="15" outlineLevel="0" r="174">
      <c r="A174" s="63" t="s">
        <v>119</v>
      </c>
      <c r="B174" s="54" t="s">
        <v>220</v>
      </c>
      <c r="C174" s="55" t="n">
        <v>16.125</v>
      </c>
      <c r="D174" s="56" t="n">
        <v>60</v>
      </c>
      <c r="E174" s="56" t="n">
        <v>60</v>
      </c>
      <c r="F174" s="57" t="n">
        <f aca="false" ca="false" dt2D="false" dtr="false" t="normal">E174/C174</f>
        <v>3.7209302325581395</v>
      </c>
      <c r="G174" s="56" t="n">
        <v>6</v>
      </c>
      <c r="H174" s="58" t="n">
        <f aca="false" ca="false" dt2D="false" dtr="false" t="normal">G174*100/D174</f>
        <v>10</v>
      </c>
      <c r="I174" s="59" t="n">
        <v>0</v>
      </c>
      <c r="J174" s="27" t="n">
        <v>0</v>
      </c>
      <c r="K174" s="56" t="n">
        <v>0</v>
      </c>
      <c r="L174" s="27" t="n">
        <v>0</v>
      </c>
      <c r="M174" s="59" t="n">
        <v>3</v>
      </c>
      <c r="N174" s="59" t="n">
        <v>0</v>
      </c>
      <c r="O174" s="59" t="n">
        <v>3</v>
      </c>
      <c r="P174" s="59" t="n">
        <v>0</v>
      </c>
      <c r="Q174" s="58" t="n">
        <f aca="false" ca="false" dt2D="false" dtr="false" t="normal">M174*100/G174</f>
        <v>50</v>
      </c>
      <c r="R174" s="27" t="n">
        <f aca="false" ca="false" dt2D="false" dtr="false" t="normal">E174*S174/100</f>
        <v>7.2</v>
      </c>
      <c r="S174" s="58" t="n">
        <v>12</v>
      </c>
      <c r="T174" s="56" t="n">
        <v>6</v>
      </c>
      <c r="U174" s="58" t="n">
        <f aca="false" ca="false" dt2D="false" dtr="false" t="normal">T174*100/E174</f>
        <v>10</v>
      </c>
      <c r="V174" s="27" t="n">
        <v>0</v>
      </c>
      <c r="W174" s="27" t="n"/>
      <c r="X174" s="59" t="n"/>
      <c r="Y174" s="27" t="n"/>
    </row>
    <row ht="15" outlineLevel="0" r="175">
      <c r="A175" s="63" t="s">
        <v>121</v>
      </c>
      <c r="B175" s="54" t="s">
        <v>221</v>
      </c>
      <c r="C175" s="55" t="n">
        <v>82.581</v>
      </c>
      <c r="D175" s="56" t="n">
        <v>0</v>
      </c>
      <c r="E175" s="56" t="n">
        <v>0</v>
      </c>
      <c r="F175" s="57" t="n">
        <f aca="false" ca="false" dt2D="false" dtr="false" t="normal">E175/C175</f>
        <v>0</v>
      </c>
      <c r="G175" s="56" t="n">
        <v>0</v>
      </c>
      <c r="H175" s="58" t="n">
        <v>0</v>
      </c>
      <c r="I175" s="59" t="n">
        <v>0</v>
      </c>
      <c r="J175" s="27" t="n">
        <v>0</v>
      </c>
      <c r="K175" s="56" t="n">
        <v>0</v>
      </c>
      <c r="L175" s="27" t="n">
        <v>0</v>
      </c>
      <c r="M175" s="59" t="n">
        <v>0</v>
      </c>
      <c r="N175" s="59" t="n">
        <v>0</v>
      </c>
      <c r="O175" s="59" t="n">
        <v>0</v>
      </c>
      <c r="P175" s="59" t="n">
        <v>0</v>
      </c>
      <c r="Q175" s="58" t="n">
        <v>0</v>
      </c>
      <c r="R175" s="27" t="n">
        <f aca="false" ca="false" dt2D="false" dtr="false" t="normal">E175*S175/100</f>
        <v>0</v>
      </c>
      <c r="S175" s="58" t="n">
        <v>5</v>
      </c>
      <c r="T175" s="56" t="n">
        <v>0</v>
      </c>
      <c r="U175" s="58" t="n">
        <v>0</v>
      </c>
      <c r="V175" s="27" t="n">
        <v>0</v>
      </c>
      <c r="W175" s="27" t="n"/>
      <c r="X175" s="59" t="n"/>
      <c r="Y175" s="27" t="n"/>
    </row>
    <row ht="15" outlineLevel="0" r="176">
      <c r="A176" s="63" t="s">
        <v>123</v>
      </c>
      <c r="B176" s="54" t="s">
        <v>222</v>
      </c>
      <c r="C176" s="55" t="n">
        <v>98.653</v>
      </c>
      <c r="D176" s="56" t="n">
        <v>214</v>
      </c>
      <c r="E176" s="56" t="n">
        <v>214</v>
      </c>
      <c r="F176" s="57" t="n">
        <f aca="false" ca="false" dt2D="false" dtr="false" t="normal">E176/C176</f>
        <v>2.169219385117533</v>
      </c>
      <c r="G176" s="56" t="n">
        <v>17</v>
      </c>
      <c r="H176" s="58" t="n">
        <f aca="false" ca="false" dt2D="false" dtr="false" t="normal">G176*100/D176</f>
        <v>7.94392523364486</v>
      </c>
      <c r="I176" s="59" t="n">
        <v>0</v>
      </c>
      <c r="J176" s="27" t="n">
        <v>0</v>
      </c>
      <c r="K176" s="56" t="n">
        <v>0</v>
      </c>
      <c r="L176" s="27" t="n">
        <v>0</v>
      </c>
      <c r="M176" s="59" t="n">
        <v>2</v>
      </c>
      <c r="N176" s="59" t="n">
        <v>0</v>
      </c>
      <c r="O176" s="59" t="n">
        <v>2</v>
      </c>
      <c r="P176" s="59" t="n">
        <v>0</v>
      </c>
      <c r="Q176" s="58" t="n">
        <f aca="false" ca="false" dt2D="false" dtr="false" t="normal">M176*100/G176</f>
        <v>11.764705882352942</v>
      </c>
      <c r="R176" s="27" t="n">
        <f aca="false" ca="false" dt2D="false" dtr="false" t="normal">E176*S176/100</f>
        <v>17.12</v>
      </c>
      <c r="S176" s="58" t="n">
        <v>8</v>
      </c>
      <c r="T176" s="56" t="n">
        <v>17</v>
      </c>
      <c r="U176" s="58" t="n">
        <f aca="false" ca="false" dt2D="false" dtr="false" t="normal">T176*100/E176</f>
        <v>7.94392523364486</v>
      </c>
      <c r="V176" s="27" t="n">
        <v>0</v>
      </c>
      <c r="W176" s="27" t="n"/>
      <c r="X176" s="59" t="n"/>
      <c r="Y176" s="27" t="n"/>
    </row>
    <row ht="15" outlineLevel="0" r="177">
      <c r="A177" s="63" t="s">
        <v>125</v>
      </c>
      <c r="B177" s="54" t="s">
        <v>223</v>
      </c>
      <c r="C177" s="55" t="n">
        <v>50.176</v>
      </c>
      <c r="D177" s="56" t="n">
        <v>167</v>
      </c>
      <c r="E177" s="56" t="n">
        <v>167</v>
      </c>
      <c r="F177" s="57" t="n">
        <f aca="false" ca="false" dt2D="false" dtr="false" t="normal">E177/C177</f>
        <v>3.32828443877551</v>
      </c>
      <c r="G177" s="56" t="n">
        <v>6</v>
      </c>
      <c r="H177" s="58" t="n">
        <f aca="false" ca="false" dt2D="false" dtr="false" t="normal">G177*100/D177</f>
        <v>3.592814371257485</v>
      </c>
      <c r="I177" s="59" t="n">
        <v>0</v>
      </c>
      <c r="J177" s="27" t="n">
        <v>0</v>
      </c>
      <c r="K177" s="56" t="n">
        <v>0</v>
      </c>
      <c r="L177" s="27" t="n">
        <v>0</v>
      </c>
      <c r="M177" s="27" t="n">
        <v>0</v>
      </c>
      <c r="N177" s="27" t="n">
        <v>0</v>
      </c>
      <c r="O177" s="27" t="n">
        <v>0</v>
      </c>
      <c r="P177" s="27" t="n">
        <v>0</v>
      </c>
      <c r="Q177" s="58" t="n">
        <f aca="false" ca="false" dt2D="false" dtr="false" t="normal">M177*100/G177</f>
        <v>0</v>
      </c>
      <c r="R177" s="27" t="n">
        <f aca="false" ca="false" dt2D="false" dtr="false" t="normal">E177*S177/100</f>
        <v>20.04</v>
      </c>
      <c r="S177" s="58" t="n">
        <v>12</v>
      </c>
      <c r="T177" s="56" t="n">
        <v>6</v>
      </c>
      <c r="U177" s="58" t="n">
        <f aca="false" ca="false" dt2D="false" dtr="false" t="normal">T177*100/E177</f>
        <v>3.592814371257485</v>
      </c>
      <c r="V177" s="27" t="n">
        <v>0</v>
      </c>
      <c r="W177" s="27" t="n"/>
      <c r="X177" s="59" t="n"/>
      <c r="Y177" s="27" t="n"/>
    </row>
    <row ht="25.5" outlineLevel="0" r="178">
      <c r="A178" s="63" t="s">
        <v>127</v>
      </c>
      <c r="B178" s="54" t="s">
        <v>224</v>
      </c>
      <c r="C178" s="55" t="n">
        <v>46.035</v>
      </c>
      <c r="D178" s="56" t="n">
        <v>100</v>
      </c>
      <c r="E178" s="56" t="n">
        <v>100</v>
      </c>
      <c r="F178" s="57" t="n">
        <f aca="false" ca="false" dt2D="false" dtr="false" t="normal">E178/C178</f>
        <v>2.172260236776366</v>
      </c>
      <c r="G178" s="56" t="n">
        <v>5</v>
      </c>
      <c r="H178" s="58" t="n">
        <v>0</v>
      </c>
      <c r="I178" s="59" t="n">
        <v>0</v>
      </c>
      <c r="J178" s="27" t="n">
        <v>0</v>
      </c>
      <c r="K178" s="56" t="n">
        <v>0</v>
      </c>
      <c r="L178" s="27" t="n">
        <v>0</v>
      </c>
      <c r="M178" s="27" t="n">
        <v>0</v>
      </c>
      <c r="N178" s="27" t="n">
        <v>0</v>
      </c>
      <c r="O178" s="27" t="n">
        <v>0</v>
      </c>
      <c r="P178" s="27" t="n">
        <v>0</v>
      </c>
      <c r="Q178" s="58" t="n">
        <v>0</v>
      </c>
      <c r="R178" s="27" t="n">
        <f aca="false" ca="false" dt2D="false" dtr="false" t="normal">E178*S178/100</f>
        <v>8</v>
      </c>
      <c r="S178" s="58" t="n">
        <v>8</v>
      </c>
      <c r="T178" s="56" t="n">
        <v>5</v>
      </c>
      <c r="U178" s="58" t="n">
        <f aca="false" ca="false" dt2D="false" dtr="false" t="normal">T178*100/E178</f>
        <v>5</v>
      </c>
      <c r="V178" s="27" t="n">
        <v>0</v>
      </c>
      <c r="W178" s="27" t="n"/>
      <c r="X178" s="59" t="n"/>
      <c r="Y178" s="27" t="n"/>
    </row>
    <row ht="25.5" outlineLevel="0" r="179">
      <c r="A179" s="63" t="s">
        <v>129</v>
      </c>
      <c r="B179" s="54" t="s">
        <v>225</v>
      </c>
      <c r="C179" s="55" t="n">
        <v>42.259</v>
      </c>
      <c r="D179" s="56" t="n">
        <v>60</v>
      </c>
      <c r="E179" s="56" t="n">
        <v>60</v>
      </c>
      <c r="F179" s="57" t="n">
        <f aca="false" ca="false" dt2D="false" dtr="false" t="normal">E179/C179</f>
        <v>1.419815897205329</v>
      </c>
      <c r="G179" s="56" t="n">
        <v>3</v>
      </c>
      <c r="H179" s="58" t="n">
        <v>0</v>
      </c>
      <c r="I179" s="59" t="n">
        <v>0</v>
      </c>
      <c r="J179" s="27" t="n">
        <v>0</v>
      </c>
      <c r="K179" s="56" t="n">
        <v>0</v>
      </c>
      <c r="L179" s="27" t="n">
        <v>0</v>
      </c>
      <c r="M179" s="27" t="n">
        <v>0</v>
      </c>
      <c r="N179" s="27" t="n">
        <v>0</v>
      </c>
      <c r="O179" s="27" t="n">
        <v>0</v>
      </c>
      <c r="P179" s="27" t="n">
        <v>0</v>
      </c>
      <c r="Q179" s="58" t="n">
        <v>0</v>
      </c>
      <c r="R179" s="27" t="n">
        <f aca="false" ca="false" dt2D="false" dtr="false" t="normal">E179*S179/100</f>
        <v>4.8</v>
      </c>
      <c r="S179" s="58" t="n">
        <v>8</v>
      </c>
      <c r="T179" s="56" t="n">
        <v>3</v>
      </c>
      <c r="U179" s="58" t="n">
        <f aca="false" ca="false" dt2D="false" dtr="false" t="normal">T179*100/E179</f>
        <v>5</v>
      </c>
      <c r="V179" s="27" t="n">
        <v>0</v>
      </c>
      <c r="W179" s="27" t="n"/>
      <c r="X179" s="59" t="n"/>
      <c r="Y179" s="27" t="n"/>
    </row>
    <row ht="25.5" outlineLevel="0" r="180">
      <c r="A180" s="63" t="s">
        <v>131</v>
      </c>
      <c r="B180" s="54" t="s">
        <v>226</v>
      </c>
      <c r="C180" s="55" t="n">
        <v>36.898</v>
      </c>
      <c r="D180" s="56" t="n">
        <v>88</v>
      </c>
      <c r="E180" s="56" t="n">
        <v>88</v>
      </c>
      <c r="F180" s="57" t="n">
        <f aca="false" ca="false" dt2D="false" dtr="false" t="normal">E180/C180</f>
        <v>2.384953113989918</v>
      </c>
      <c r="G180" s="56" t="n">
        <v>4</v>
      </c>
      <c r="H180" s="58" t="n">
        <v>0</v>
      </c>
      <c r="I180" s="59" t="n">
        <v>0</v>
      </c>
      <c r="J180" s="27" t="n">
        <v>0</v>
      </c>
      <c r="K180" s="56" t="n">
        <v>0</v>
      </c>
      <c r="L180" s="27" t="n">
        <v>0</v>
      </c>
      <c r="M180" s="27" t="n">
        <v>0</v>
      </c>
      <c r="N180" s="27" t="n">
        <v>0</v>
      </c>
      <c r="O180" s="27" t="n">
        <v>0</v>
      </c>
      <c r="P180" s="27" t="n">
        <v>0</v>
      </c>
      <c r="Q180" s="58" t="n">
        <v>0</v>
      </c>
      <c r="R180" s="27" t="n">
        <f aca="false" ca="false" dt2D="false" dtr="false" t="normal">E180*S180/100</f>
        <v>7.04</v>
      </c>
      <c r="S180" s="58" t="n">
        <v>8</v>
      </c>
      <c r="T180" s="56" t="n">
        <v>4</v>
      </c>
      <c r="U180" s="58" t="n">
        <f aca="false" ca="false" dt2D="false" dtr="false" t="normal">T180*100/E180</f>
        <v>4.545454545454546</v>
      </c>
      <c r="V180" s="27" t="n">
        <v>0</v>
      </c>
      <c r="W180" s="27" t="n"/>
      <c r="X180" s="59" t="n"/>
      <c r="Y180" s="27" t="n"/>
    </row>
    <row ht="25.5" outlineLevel="0" r="181">
      <c r="A181" s="63" t="s">
        <v>133</v>
      </c>
      <c r="B181" s="54" t="s">
        <v>227</v>
      </c>
      <c r="C181" s="55" t="n">
        <v>31.567</v>
      </c>
      <c r="D181" s="56" t="n">
        <v>67</v>
      </c>
      <c r="E181" s="56" t="n">
        <v>67</v>
      </c>
      <c r="F181" s="57" t="n">
        <f aca="false" ca="false" dt2D="false" dtr="false" t="normal">E181/C181</f>
        <v>2.122469667690943</v>
      </c>
      <c r="G181" s="56" t="n">
        <v>3</v>
      </c>
      <c r="H181" s="58" t="n">
        <v>0</v>
      </c>
      <c r="I181" s="59" t="n">
        <v>0</v>
      </c>
      <c r="J181" s="27" t="n">
        <v>0</v>
      </c>
      <c r="K181" s="56" t="n">
        <v>0</v>
      </c>
      <c r="L181" s="27" t="n">
        <v>0</v>
      </c>
      <c r="M181" s="27" t="n">
        <v>0</v>
      </c>
      <c r="N181" s="27" t="n">
        <v>0</v>
      </c>
      <c r="O181" s="27" t="n">
        <v>0</v>
      </c>
      <c r="P181" s="27" t="n">
        <v>0</v>
      </c>
      <c r="Q181" s="58" t="n">
        <v>0</v>
      </c>
      <c r="R181" s="27" t="n">
        <f aca="false" ca="false" dt2D="false" dtr="false" t="normal">E181*S181/100</f>
        <v>5.36</v>
      </c>
      <c r="S181" s="58" t="n">
        <v>8</v>
      </c>
      <c r="T181" s="56" t="n">
        <v>3</v>
      </c>
      <c r="U181" s="58" t="n">
        <f aca="false" ca="false" dt2D="false" dtr="false" t="normal">T181*100/E181</f>
        <v>4.477611940298507</v>
      </c>
      <c r="V181" s="27" t="n">
        <v>0</v>
      </c>
      <c r="W181" s="27" t="n"/>
      <c r="X181" s="59" t="n"/>
      <c r="Y181" s="27" t="n"/>
    </row>
    <row ht="15" outlineLevel="0" r="182">
      <c r="A182" s="63" t="s">
        <v>135</v>
      </c>
      <c r="B182" s="54" t="s">
        <v>228</v>
      </c>
      <c r="C182" s="55" t="n">
        <v>99.837</v>
      </c>
      <c r="D182" s="56" t="n">
        <v>247</v>
      </c>
      <c r="E182" s="56" t="n">
        <v>247</v>
      </c>
      <c r="F182" s="57" t="n">
        <f aca="false" ca="false" dt2D="false" dtr="false" t="normal">E182/C182</f>
        <v>2.4740326732574096</v>
      </c>
      <c r="G182" s="56" t="n">
        <v>12</v>
      </c>
      <c r="H182" s="58" t="n">
        <v>0</v>
      </c>
      <c r="I182" s="59" t="n">
        <v>0</v>
      </c>
      <c r="J182" s="27" t="n">
        <v>0</v>
      </c>
      <c r="K182" s="56" t="n">
        <v>0</v>
      </c>
      <c r="L182" s="27" t="n">
        <v>0</v>
      </c>
      <c r="M182" s="27" t="n">
        <v>0</v>
      </c>
      <c r="N182" s="27" t="n">
        <v>0</v>
      </c>
      <c r="O182" s="27" t="n">
        <v>0</v>
      </c>
      <c r="P182" s="27" t="n">
        <v>0</v>
      </c>
      <c r="Q182" s="58" t="n">
        <v>0</v>
      </c>
      <c r="R182" s="27" t="n">
        <f aca="false" ca="false" dt2D="false" dtr="false" t="normal">E182*S182/100</f>
        <v>19.76</v>
      </c>
      <c r="S182" s="58" t="n">
        <v>8</v>
      </c>
      <c r="T182" s="56" t="n">
        <v>12</v>
      </c>
      <c r="U182" s="58" t="n">
        <f aca="false" ca="false" dt2D="false" dtr="false" t="normal">T182*100/E182</f>
        <v>4.8582995951417</v>
      </c>
      <c r="V182" s="27" t="n">
        <v>0</v>
      </c>
      <c r="W182" s="27" t="n"/>
      <c r="X182" s="59" t="n"/>
      <c r="Y182" s="27" t="n"/>
    </row>
    <row ht="25.5" outlineLevel="0" r="183">
      <c r="A183" s="63" t="s">
        <v>137</v>
      </c>
      <c r="B183" s="54" t="s">
        <v>229</v>
      </c>
      <c r="C183" s="55" t="n">
        <v>52.808</v>
      </c>
      <c r="D183" s="56" t="n">
        <v>5</v>
      </c>
      <c r="E183" s="56" t="n">
        <v>5</v>
      </c>
      <c r="F183" s="57" t="n">
        <f aca="false" ca="false" dt2D="false" dtr="false" t="normal">E183/C183</f>
        <v>0.09468262384487199</v>
      </c>
      <c r="G183" s="56" t="n">
        <v>0</v>
      </c>
      <c r="H183" s="58" t="n">
        <v>0</v>
      </c>
      <c r="I183" s="59" t="n">
        <v>0</v>
      </c>
      <c r="J183" s="27" t="n">
        <v>0</v>
      </c>
      <c r="K183" s="56" t="n">
        <v>0</v>
      </c>
      <c r="L183" s="27" t="n">
        <v>0</v>
      </c>
      <c r="M183" s="27" t="n">
        <v>0</v>
      </c>
      <c r="N183" s="27" t="n">
        <v>0</v>
      </c>
      <c r="O183" s="27" t="n">
        <v>0</v>
      </c>
      <c r="P183" s="27" t="n">
        <v>0</v>
      </c>
      <c r="Q183" s="58" t="n">
        <v>0</v>
      </c>
      <c r="R183" s="27" t="n">
        <f aca="false" ca="false" dt2D="false" dtr="false" t="normal">E183*S183/100</f>
        <v>0.25</v>
      </c>
      <c r="S183" s="58" t="n">
        <v>5</v>
      </c>
      <c r="T183" s="56" t="n">
        <v>0</v>
      </c>
      <c r="U183" s="58" t="n">
        <f aca="false" ca="false" dt2D="false" dtr="false" t="normal">T183*100/E183</f>
        <v>0</v>
      </c>
      <c r="V183" s="27" t="n">
        <v>0</v>
      </c>
      <c r="W183" s="27" t="n"/>
      <c r="X183" s="59" t="n"/>
      <c r="Y183" s="27" t="n"/>
    </row>
    <row ht="25.5" outlineLevel="0" r="184">
      <c r="A184" s="63" t="s">
        <v>139</v>
      </c>
      <c r="B184" s="54" t="s">
        <v>230</v>
      </c>
      <c r="C184" s="55" t="n">
        <v>307.113</v>
      </c>
      <c r="D184" s="56" t="n">
        <v>833</v>
      </c>
      <c r="E184" s="56" t="n">
        <v>833</v>
      </c>
      <c r="F184" s="57" t="n">
        <f aca="false" ca="false" dt2D="false" dtr="false" t="normal">E184/C184</f>
        <v>2.712356689557264</v>
      </c>
      <c r="G184" s="56" t="n">
        <v>12</v>
      </c>
      <c r="H184" s="58" t="n">
        <f aca="false" ca="false" dt2D="false" dtr="false" t="normal">G184*100/D184</f>
        <v>1.440576230492197</v>
      </c>
      <c r="I184" s="59" t="n">
        <v>0</v>
      </c>
      <c r="J184" s="27" t="n">
        <v>0</v>
      </c>
      <c r="K184" s="56" t="n">
        <v>0</v>
      </c>
      <c r="L184" s="27" t="n">
        <v>0</v>
      </c>
      <c r="M184" s="27" t="n">
        <v>0</v>
      </c>
      <c r="N184" s="27" t="n">
        <v>0</v>
      </c>
      <c r="O184" s="27" t="n">
        <v>0</v>
      </c>
      <c r="P184" s="27" t="n">
        <v>0</v>
      </c>
      <c r="Q184" s="58" t="n">
        <f aca="false" ca="false" dt2D="false" dtr="false" t="normal">M184*100/G184</f>
        <v>0</v>
      </c>
      <c r="R184" s="27" t="n">
        <f aca="false" ca="false" dt2D="false" dtr="false" t="normal">E184*S184/100</f>
        <v>66.64</v>
      </c>
      <c r="S184" s="58" t="n">
        <v>8</v>
      </c>
      <c r="T184" s="56" t="n">
        <v>12</v>
      </c>
      <c r="U184" s="58" t="n">
        <f aca="false" ca="false" dt2D="false" dtr="false" t="normal">T184*100/E184</f>
        <v>1.440576230492197</v>
      </c>
      <c r="V184" s="27" t="n">
        <v>0</v>
      </c>
      <c r="W184" s="27" t="n"/>
      <c r="X184" s="59" t="n"/>
      <c r="Y184" s="27" t="n"/>
    </row>
    <row ht="15" outlineLevel="0" r="185">
      <c r="A185" s="63" t="s">
        <v>141</v>
      </c>
      <c r="B185" s="54" t="s">
        <v>231</v>
      </c>
      <c r="C185" s="55" t="n">
        <v>153.755</v>
      </c>
      <c r="D185" s="56" t="n">
        <v>0</v>
      </c>
      <c r="E185" s="56" t="n">
        <v>0</v>
      </c>
      <c r="F185" s="57" t="n">
        <f aca="false" ca="false" dt2D="false" dtr="false" t="normal">E185/C185</f>
        <v>0</v>
      </c>
      <c r="G185" s="56" t="n">
        <v>0</v>
      </c>
      <c r="H185" s="58" t="n">
        <v>0</v>
      </c>
      <c r="I185" s="59" t="n">
        <v>0</v>
      </c>
      <c r="J185" s="27" t="n">
        <v>0</v>
      </c>
      <c r="K185" s="56" t="n">
        <v>0</v>
      </c>
      <c r="L185" s="27" t="n">
        <v>0</v>
      </c>
      <c r="M185" s="27" t="n">
        <v>0</v>
      </c>
      <c r="N185" s="27" t="n">
        <v>0</v>
      </c>
      <c r="O185" s="27" t="n">
        <v>0</v>
      </c>
      <c r="P185" s="27" t="n">
        <v>0</v>
      </c>
      <c r="Q185" s="58" t="n">
        <v>0</v>
      </c>
      <c r="R185" s="27" t="n">
        <f aca="false" ca="false" dt2D="false" dtr="false" t="normal">E185*S185/100</f>
        <v>0</v>
      </c>
      <c r="S185" s="58" t="n">
        <v>5</v>
      </c>
      <c r="T185" s="56" t="n">
        <v>0</v>
      </c>
      <c r="U185" s="58" t="n">
        <v>0</v>
      </c>
      <c r="V185" s="27" t="n">
        <v>0</v>
      </c>
      <c r="W185" s="27" t="n"/>
      <c r="X185" s="59" t="n"/>
      <c r="Y185" s="27" t="n"/>
    </row>
    <row ht="15" outlineLevel="0" r="186">
      <c r="A186" s="63" t="s">
        <v>143</v>
      </c>
      <c r="B186" s="54" t="s">
        <v>232</v>
      </c>
      <c r="C186" s="55" t="n">
        <v>84.832</v>
      </c>
      <c r="D186" s="56" t="n">
        <v>25</v>
      </c>
      <c r="E186" s="56" t="n">
        <v>25</v>
      </c>
      <c r="F186" s="57" t="n">
        <f aca="false" ca="false" dt2D="false" dtr="false" t="normal">E186/C186</f>
        <v>0.29470011316484346</v>
      </c>
      <c r="G186" s="56" t="n">
        <v>1</v>
      </c>
      <c r="H186" s="58" t="n">
        <f aca="false" ca="false" dt2D="false" dtr="false" t="normal">G186*100/D186</f>
        <v>4</v>
      </c>
      <c r="I186" s="59" t="n">
        <v>0</v>
      </c>
      <c r="J186" s="27" t="n">
        <v>0</v>
      </c>
      <c r="K186" s="56" t="n">
        <v>0</v>
      </c>
      <c r="L186" s="27" t="n">
        <v>0</v>
      </c>
      <c r="M186" s="59" t="n">
        <v>1</v>
      </c>
      <c r="N186" s="59" t="n">
        <v>0</v>
      </c>
      <c r="O186" s="59" t="n">
        <v>0</v>
      </c>
      <c r="P186" s="59" t="n">
        <v>1</v>
      </c>
      <c r="Q186" s="58" t="n">
        <v>0</v>
      </c>
      <c r="R186" s="27" t="n">
        <f aca="false" ca="false" dt2D="false" dtr="false" t="normal">E186*S186/100</f>
        <v>1.25</v>
      </c>
      <c r="S186" s="58" t="n">
        <v>5</v>
      </c>
      <c r="T186" s="56" t="n">
        <v>1</v>
      </c>
      <c r="U186" s="58" t="n">
        <f aca="false" ca="false" dt2D="false" dtr="false" t="normal">T186*100/E186</f>
        <v>4</v>
      </c>
      <c r="V186" s="27" t="n">
        <v>0</v>
      </c>
      <c r="W186" s="27" t="n"/>
      <c r="X186" s="59" t="n"/>
      <c r="Y186" s="27" t="n"/>
    </row>
    <row ht="15" outlineLevel="0" r="187">
      <c r="A187" s="63" t="s">
        <v>145</v>
      </c>
      <c r="B187" s="54" t="s">
        <v>233</v>
      </c>
      <c r="C187" s="55" t="n">
        <v>184.125</v>
      </c>
      <c r="D187" s="56" t="n">
        <v>0</v>
      </c>
      <c r="E187" s="56" t="n">
        <v>0</v>
      </c>
      <c r="F187" s="57" t="n">
        <f aca="false" ca="false" dt2D="false" dtr="false" t="normal">E187/C187</f>
        <v>0</v>
      </c>
      <c r="G187" s="56" t="n">
        <v>0</v>
      </c>
      <c r="H187" s="58" t="n">
        <v>0</v>
      </c>
      <c r="I187" s="59" t="n">
        <v>0</v>
      </c>
      <c r="J187" s="27" t="n">
        <v>0</v>
      </c>
      <c r="K187" s="56" t="n">
        <v>0</v>
      </c>
      <c r="L187" s="27" t="n">
        <v>0</v>
      </c>
      <c r="M187" s="59" t="n"/>
      <c r="N187" s="59" t="n">
        <v>0</v>
      </c>
      <c r="O187" s="59" t="n">
        <v>0</v>
      </c>
      <c r="P187" s="59" t="n">
        <v>0</v>
      </c>
      <c r="Q187" s="58" t="n">
        <v>0</v>
      </c>
      <c r="R187" s="27" t="n">
        <f aca="false" ca="false" dt2D="false" dtr="false" t="normal">E187*S187/100</f>
        <v>0</v>
      </c>
      <c r="S187" s="58" t="n">
        <v>5</v>
      </c>
      <c r="T187" s="56" t="n">
        <v>0</v>
      </c>
      <c r="U187" s="58" t="n">
        <v>0</v>
      </c>
      <c r="V187" s="27" t="n">
        <v>0</v>
      </c>
      <c r="W187" s="27" t="n"/>
      <c r="X187" s="59" t="n"/>
      <c r="Y187" s="27" t="n"/>
    </row>
    <row ht="15" outlineLevel="0" r="188">
      <c r="A188" s="63" t="s">
        <v>147</v>
      </c>
      <c r="B188" s="54" t="s">
        <v>234</v>
      </c>
      <c r="C188" s="55" t="n">
        <v>142.851</v>
      </c>
      <c r="D188" s="56" t="n">
        <v>189</v>
      </c>
      <c r="E188" s="56" t="n">
        <v>189</v>
      </c>
      <c r="F188" s="57" t="n">
        <f aca="false" ca="false" dt2D="false" dtr="false" t="normal">E188/C188</f>
        <v>1.323056891446332</v>
      </c>
      <c r="G188" s="56" t="n">
        <v>7</v>
      </c>
      <c r="H188" s="58" t="n">
        <f aca="false" ca="false" dt2D="false" dtr="false" t="normal">G188*100/D188</f>
        <v>3.7037037037037037</v>
      </c>
      <c r="I188" s="59" t="n">
        <v>0</v>
      </c>
      <c r="J188" s="27" t="n">
        <v>0</v>
      </c>
      <c r="K188" s="56" t="n">
        <v>0</v>
      </c>
      <c r="L188" s="27" t="n">
        <v>0</v>
      </c>
      <c r="M188" s="59" t="n">
        <v>3</v>
      </c>
      <c r="N188" s="59" t="n">
        <v>0</v>
      </c>
      <c r="O188" s="59" t="n">
        <v>2</v>
      </c>
      <c r="P188" s="59" t="n">
        <v>1</v>
      </c>
      <c r="Q188" s="58" t="n">
        <f aca="false" ca="false" dt2D="false" dtr="false" t="normal">M188*100/G188</f>
        <v>42.857142857142854</v>
      </c>
      <c r="R188" s="27" t="n">
        <f aca="false" ca="false" dt2D="false" dtr="false" t="normal">E188*S188/100</f>
        <v>15.12</v>
      </c>
      <c r="S188" s="58" t="n">
        <v>8</v>
      </c>
      <c r="T188" s="56" t="n">
        <v>7</v>
      </c>
      <c r="U188" s="58" t="n">
        <f aca="false" ca="false" dt2D="false" dtr="false" t="normal">T188*100/E188</f>
        <v>3.7037037037037037</v>
      </c>
      <c r="V188" s="27" t="n">
        <v>0</v>
      </c>
      <c r="W188" s="27" t="n"/>
      <c r="X188" s="59" t="n"/>
      <c r="Y188" s="27" t="n"/>
    </row>
    <row ht="15" outlineLevel="0" r="189">
      <c r="A189" s="63" t="s">
        <v>149</v>
      </c>
      <c r="B189" s="54" t="s">
        <v>235</v>
      </c>
      <c r="C189" s="55" t="n">
        <v>68.881</v>
      </c>
      <c r="D189" s="56" t="n">
        <v>76</v>
      </c>
      <c r="E189" s="56" t="n">
        <v>76</v>
      </c>
      <c r="F189" s="57" t="n">
        <f aca="false" ca="false" dt2D="false" dtr="false" t="normal">E189/C189</f>
        <v>1.1033521580697145</v>
      </c>
      <c r="G189" s="56" t="n">
        <v>2</v>
      </c>
      <c r="H189" s="58" t="n">
        <f aca="false" ca="false" dt2D="false" dtr="false" t="normal">G189*100/D189</f>
        <v>2.6315789473684212</v>
      </c>
      <c r="I189" s="59" t="n">
        <v>0</v>
      </c>
      <c r="J189" s="27" t="n">
        <v>0</v>
      </c>
      <c r="K189" s="56" t="n">
        <v>0</v>
      </c>
      <c r="L189" s="27" t="n">
        <v>0</v>
      </c>
      <c r="M189" s="59" t="n">
        <v>0</v>
      </c>
      <c r="N189" s="59" t="n">
        <v>0</v>
      </c>
      <c r="O189" s="59" t="n">
        <v>0</v>
      </c>
      <c r="P189" s="59" t="n">
        <v>0</v>
      </c>
      <c r="Q189" s="58" t="n">
        <f aca="false" ca="false" dt2D="false" dtr="false" t="normal">M189*100/G189</f>
        <v>0</v>
      </c>
      <c r="R189" s="27" t="n">
        <f aca="false" ca="false" dt2D="false" dtr="false" t="normal">E189*S189/100</f>
        <v>6.08</v>
      </c>
      <c r="S189" s="58" t="n">
        <v>8</v>
      </c>
      <c r="T189" s="56" t="n">
        <v>2</v>
      </c>
      <c r="U189" s="58" t="n">
        <f aca="false" ca="false" dt2D="false" dtr="false" t="normal">T189*100/E189</f>
        <v>2.6315789473684212</v>
      </c>
      <c r="V189" s="27" t="n">
        <v>0</v>
      </c>
      <c r="W189" s="27" t="n"/>
      <c r="X189" s="59" t="n"/>
      <c r="Y189" s="27" t="n"/>
    </row>
    <row ht="25.5" outlineLevel="0" r="190">
      <c r="A190" s="63" t="s">
        <v>151</v>
      </c>
      <c r="B190" s="54" t="s">
        <v>236</v>
      </c>
      <c r="C190" s="55" t="n">
        <v>80.75</v>
      </c>
      <c r="D190" s="56" t="n">
        <v>199</v>
      </c>
      <c r="E190" s="56" t="n">
        <v>199</v>
      </c>
      <c r="F190" s="57" t="n">
        <f aca="false" ca="false" dt2D="false" dtr="false" t="normal">E190/C190</f>
        <v>2.4643962848297214</v>
      </c>
      <c r="G190" s="56" t="n">
        <v>11</v>
      </c>
      <c r="H190" s="58" t="n">
        <f aca="false" ca="false" dt2D="false" dtr="false" t="normal">G190*100/D190</f>
        <v>5.527638190954774</v>
      </c>
      <c r="I190" s="59" t="n">
        <v>0</v>
      </c>
      <c r="J190" s="27" t="n">
        <v>0</v>
      </c>
      <c r="K190" s="56" t="n">
        <v>0</v>
      </c>
      <c r="L190" s="27" t="n">
        <v>0</v>
      </c>
      <c r="M190" s="59" t="n">
        <v>11</v>
      </c>
      <c r="N190" s="59" t="n">
        <v>0</v>
      </c>
      <c r="O190" s="59" t="n">
        <v>8</v>
      </c>
      <c r="P190" s="59" t="n">
        <v>3</v>
      </c>
      <c r="Q190" s="58" t="n">
        <f aca="false" ca="false" dt2D="false" dtr="false" t="normal">M190*100/G190</f>
        <v>100</v>
      </c>
      <c r="R190" s="27" t="n">
        <f aca="false" ca="false" dt2D="false" dtr="false" t="normal">E190*S190/100</f>
        <v>15.92</v>
      </c>
      <c r="S190" s="58" t="n">
        <v>8</v>
      </c>
      <c r="T190" s="56" t="n">
        <v>11</v>
      </c>
      <c r="U190" s="58" t="n">
        <f aca="false" ca="false" dt2D="false" dtr="false" t="normal">T190*100/E190</f>
        <v>5.527638190954774</v>
      </c>
      <c r="V190" s="27" t="n">
        <v>0</v>
      </c>
      <c r="W190" s="27" t="n"/>
      <c r="X190" s="59" t="n"/>
      <c r="Y190" s="27" t="n"/>
    </row>
    <row ht="15" outlineLevel="0" r="191">
      <c r="A191" s="63" t="s">
        <v>153</v>
      </c>
      <c r="B191" s="54" t="s">
        <v>237</v>
      </c>
      <c r="C191" s="55" t="n">
        <v>37.403</v>
      </c>
      <c r="D191" s="56" t="n">
        <v>75</v>
      </c>
      <c r="E191" s="56" t="n">
        <v>75</v>
      </c>
      <c r="F191" s="57" t="n">
        <f aca="false" ca="false" dt2D="false" dtr="false" t="normal">E191/C191</f>
        <v>2.005186749725958</v>
      </c>
      <c r="G191" s="56" t="n">
        <v>4</v>
      </c>
      <c r="H191" s="58" t="n">
        <f aca="false" ca="false" dt2D="false" dtr="false" t="normal">G191*100/D191</f>
        <v>5.333333333333333</v>
      </c>
      <c r="I191" s="59" t="n">
        <v>0</v>
      </c>
      <c r="J191" s="27" t="n">
        <v>0</v>
      </c>
      <c r="K191" s="56" t="n">
        <v>0</v>
      </c>
      <c r="L191" s="27" t="n">
        <v>0</v>
      </c>
      <c r="M191" s="59" t="n">
        <v>4</v>
      </c>
      <c r="N191" s="59" t="n">
        <v>0</v>
      </c>
      <c r="O191" s="59" t="n">
        <v>3</v>
      </c>
      <c r="P191" s="59" t="n">
        <v>1</v>
      </c>
      <c r="Q191" s="58" t="n">
        <f aca="false" ca="false" dt2D="false" dtr="false" t="normal">M191*100/G191</f>
        <v>100</v>
      </c>
      <c r="R191" s="27" t="n">
        <f aca="false" ca="false" dt2D="false" dtr="false" t="normal">E191*S191/100</f>
        <v>6</v>
      </c>
      <c r="S191" s="58" t="n">
        <v>8</v>
      </c>
      <c r="T191" s="56" t="n">
        <v>4</v>
      </c>
      <c r="U191" s="58" t="n">
        <f aca="false" ca="false" dt2D="false" dtr="false" t="normal">T191*100/E191</f>
        <v>5.333333333333333</v>
      </c>
      <c r="V191" s="27" t="n">
        <v>0</v>
      </c>
      <c r="W191" s="27" t="n"/>
      <c r="X191" s="59" t="n"/>
      <c r="Y191" s="27" t="n"/>
    </row>
    <row ht="15" outlineLevel="0" r="192">
      <c r="A192" s="63" t="s">
        <v>155</v>
      </c>
      <c r="B192" s="54" t="s">
        <v>238</v>
      </c>
      <c r="C192" s="55" t="n">
        <v>23.186</v>
      </c>
      <c r="D192" s="56" t="n">
        <v>0</v>
      </c>
      <c r="E192" s="56" t="n">
        <v>0</v>
      </c>
      <c r="F192" s="57" t="n">
        <f aca="false" ca="false" dt2D="false" dtr="false" t="normal">E192/C192</f>
        <v>0</v>
      </c>
      <c r="G192" s="56" t="n">
        <v>0</v>
      </c>
      <c r="H192" s="58" t="n">
        <v>0</v>
      </c>
      <c r="I192" s="59" t="n">
        <v>0</v>
      </c>
      <c r="J192" s="27" t="n">
        <v>0</v>
      </c>
      <c r="K192" s="56" t="n">
        <v>0</v>
      </c>
      <c r="L192" s="27" t="n">
        <v>0</v>
      </c>
      <c r="M192" s="59" t="n">
        <v>0</v>
      </c>
      <c r="N192" s="59" t="n">
        <v>0</v>
      </c>
      <c r="O192" s="59" t="n">
        <v>0</v>
      </c>
      <c r="P192" s="59" t="n">
        <v>0</v>
      </c>
      <c r="Q192" s="58" t="n">
        <v>0</v>
      </c>
      <c r="R192" s="27" t="n">
        <f aca="false" ca="false" dt2D="false" dtr="false" t="normal">E192*S192/100</f>
        <v>0</v>
      </c>
      <c r="S192" s="58" t="n">
        <v>5</v>
      </c>
      <c r="T192" s="56" t="n">
        <v>0</v>
      </c>
      <c r="U192" s="58" t="n">
        <v>0</v>
      </c>
      <c r="V192" s="27" t="n">
        <v>0</v>
      </c>
      <c r="W192" s="27" t="n"/>
      <c r="X192" s="59" t="n"/>
      <c r="Y192" s="27" t="n"/>
    </row>
    <row ht="25.5" outlineLevel="0" r="193">
      <c r="A193" s="63" t="s">
        <v>157</v>
      </c>
      <c r="B193" s="54" t="s">
        <v>239</v>
      </c>
      <c r="C193" s="55" t="n">
        <v>94.436</v>
      </c>
      <c r="D193" s="56" t="n">
        <v>145</v>
      </c>
      <c r="E193" s="56" t="n">
        <v>145</v>
      </c>
      <c r="F193" s="57" t="n">
        <f aca="false" ca="false" dt2D="false" dtr="false" t="normal">E193/C193</f>
        <v>1.5354314032784107</v>
      </c>
      <c r="G193" s="56" t="n">
        <v>3</v>
      </c>
      <c r="H193" s="58" t="n">
        <f aca="false" ca="false" dt2D="false" dtr="false" t="normal">G193*100/D193</f>
        <v>2.0689655172413794</v>
      </c>
      <c r="I193" s="59" t="n">
        <v>0</v>
      </c>
      <c r="J193" s="27" t="n">
        <v>0</v>
      </c>
      <c r="K193" s="56" t="n">
        <v>0</v>
      </c>
      <c r="L193" s="27" t="n">
        <v>0</v>
      </c>
      <c r="M193" s="59" t="n">
        <v>3</v>
      </c>
      <c r="N193" s="59" t="n">
        <v>0</v>
      </c>
      <c r="O193" s="59" t="n">
        <v>2</v>
      </c>
      <c r="P193" s="59" t="n">
        <v>1</v>
      </c>
      <c r="Q193" s="58" t="n">
        <f aca="false" ca="false" dt2D="false" dtr="false" t="normal">M193*100/G193</f>
        <v>100</v>
      </c>
      <c r="R193" s="27" t="n">
        <f aca="false" ca="false" dt2D="false" dtr="false" t="normal">E193*S193/100</f>
        <v>11.6</v>
      </c>
      <c r="S193" s="58" t="n">
        <v>8</v>
      </c>
      <c r="T193" s="56" t="n">
        <v>3</v>
      </c>
      <c r="U193" s="58" t="n">
        <f aca="false" ca="false" dt2D="false" dtr="false" t="normal">T193*100/E193</f>
        <v>2.0689655172413794</v>
      </c>
      <c r="V193" s="27" t="n">
        <v>0</v>
      </c>
      <c r="W193" s="27" t="n"/>
      <c r="X193" s="59" t="n"/>
      <c r="Y193" s="27" t="n"/>
    </row>
    <row ht="15" outlineLevel="0" r="194">
      <c r="A194" s="63" t="s">
        <v>240</v>
      </c>
      <c r="B194" s="54" t="s">
        <v>241</v>
      </c>
      <c r="C194" s="55" t="n">
        <v>35.376</v>
      </c>
      <c r="D194" s="56" t="n">
        <v>78</v>
      </c>
      <c r="E194" s="56" t="n">
        <v>78</v>
      </c>
      <c r="F194" s="57" t="n">
        <f aca="false" ca="false" dt2D="false" dtr="false" t="normal">E194/C194</f>
        <v>2.204884667571235</v>
      </c>
      <c r="G194" s="56" t="n">
        <v>4</v>
      </c>
      <c r="H194" s="58" t="n">
        <f aca="false" ca="false" dt2D="false" dtr="false" t="normal">G194*100/D194</f>
        <v>5.128205128205129</v>
      </c>
      <c r="I194" s="59" t="n">
        <v>0</v>
      </c>
      <c r="J194" s="27" t="n">
        <v>0</v>
      </c>
      <c r="K194" s="56" t="n">
        <v>0</v>
      </c>
      <c r="L194" s="27" t="n">
        <v>0</v>
      </c>
      <c r="M194" s="59" t="n">
        <v>4</v>
      </c>
      <c r="N194" s="59" t="n">
        <v>0</v>
      </c>
      <c r="O194" s="59" t="n">
        <v>3</v>
      </c>
      <c r="P194" s="59" t="n">
        <v>1</v>
      </c>
      <c r="Q194" s="58" t="n">
        <f aca="false" ca="false" dt2D="false" dtr="false" t="normal">M194*100/G194</f>
        <v>100</v>
      </c>
      <c r="R194" s="27" t="n">
        <f aca="false" ca="false" dt2D="false" dtr="false" t="normal">E194*S194/100</f>
        <v>6.24</v>
      </c>
      <c r="S194" s="58" t="n">
        <v>8</v>
      </c>
      <c r="T194" s="56" t="n">
        <v>4</v>
      </c>
      <c r="U194" s="58" t="n">
        <f aca="false" ca="false" dt2D="false" dtr="false" t="normal">T194*100/E194</f>
        <v>5.128205128205129</v>
      </c>
      <c r="V194" s="27" t="n">
        <v>0</v>
      </c>
      <c r="W194" s="27" t="n"/>
      <c r="X194" s="59" t="n"/>
      <c r="Y194" s="27" t="n"/>
    </row>
    <row ht="15" outlineLevel="0" r="195">
      <c r="A195" s="63" t="s">
        <v>242</v>
      </c>
      <c r="B195" s="54" t="s">
        <v>243</v>
      </c>
      <c r="C195" s="55" t="n">
        <v>29.97</v>
      </c>
      <c r="D195" s="56" t="n">
        <v>42</v>
      </c>
      <c r="E195" s="56" t="n">
        <v>42</v>
      </c>
      <c r="F195" s="57" t="n">
        <f aca="false" ca="false" dt2D="false" dtr="false" t="normal">E195/C195</f>
        <v>1.4014014014014013</v>
      </c>
      <c r="G195" s="56" t="n">
        <v>3</v>
      </c>
      <c r="H195" s="58" t="n">
        <f aca="false" ca="false" dt2D="false" dtr="false" t="normal">G195*100/D195</f>
        <v>7.142857142857143</v>
      </c>
      <c r="I195" s="59" t="n">
        <v>0</v>
      </c>
      <c r="J195" s="27" t="n">
        <v>0</v>
      </c>
      <c r="K195" s="56" t="n">
        <v>0</v>
      </c>
      <c r="L195" s="27" t="n">
        <v>0</v>
      </c>
      <c r="M195" s="27" t="n">
        <v>0</v>
      </c>
      <c r="N195" s="27" t="n">
        <v>0</v>
      </c>
      <c r="O195" s="27" t="n">
        <v>0</v>
      </c>
      <c r="P195" s="27" t="n">
        <v>0</v>
      </c>
      <c r="Q195" s="58" t="n">
        <f aca="false" ca="false" dt2D="false" dtr="false" t="normal">M195*100/G195</f>
        <v>0</v>
      </c>
      <c r="R195" s="27" t="n">
        <f aca="false" ca="false" dt2D="false" dtr="false" t="normal">E195*S195/100</f>
        <v>3.36</v>
      </c>
      <c r="S195" s="58" t="n">
        <v>8</v>
      </c>
      <c r="T195" s="56" t="n">
        <v>3</v>
      </c>
      <c r="U195" s="58" t="n">
        <f aca="false" ca="false" dt2D="false" dtr="false" t="normal">T195*100/E195</f>
        <v>7.142857142857143</v>
      </c>
      <c r="V195" s="27" t="n">
        <v>0</v>
      </c>
      <c r="W195" s="27" t="n"/>
      <c r="X195" s="59" t="n"/>
      <c r="Y195" s="27" t="n"/>
    </row>
    <row ht="15" outlineLevel="0" r="196">
      <c r="A196" s="63" t="s">
        <v>244</v>
      </c>
      <c r="B196" s="54" t="s">
        <v>245</v>
      </c>
      <c r="C196" s="55" t="n">
        <v>90.54</v>
      </c>
      <c r="D196" s="56" t="n">
        <v>119</v>
      </c>
      <c r="E196" s="56" t="n">
        <v>119</v>
      </c>
      <c r="F196" s="57" t="n">
        <f aca="false" ca="false" dt2D="false" dtr="false" t="normal">E196/C196</f>
        <v>1.3143362049922684</v>
      </c>
      <c r="G196" s="56" t="n">
        <v>5</v>
      </c>
      <c r="H196" s="58" t="n">
        <f aca="false" ca="false" dt2D="false" dtr="false" t="normal">G196*100/D196</f>
        <v>4.201680672268908</v>
      </c>
      <c r="I196" s="59" t="n">
        <v>0</v>
      </c>
      <c r="J196" s="27" t="n">
        <v>0</v>
      </c>
      <c r="K196" s="56" t="n">
        <v>0</v>
      </c>
      <c r="L196" s="27" t="n">
        <v>0</v>
      </c>
      <c r="M196" s="27" t="n">
        <v>0</v>
      </c>
      <c r="N196" s="27" t="n">
        <v>0</v>
      </c>
      <c r="O196" s="27" t="n">
        <v>0</v>
      </c>
      <c r="P196" s="27" t="n">
        <v>0</v>
      </c>
      <c r="Q196" s="58" t="n">
        <f aca="false" ca="false" dt2D="false" dtr="false" t="normal">M196*100/G196</f>
        <v>0</v>
      </c>
      <c r="R196" s="27" t="n">
        <f aca="false" ca="false" dt2D="false" dtr="false" t="normal">E196*S196/100</f>
        <v>9.52</v>
      </c>
      <c r="S196" s="58" t="n">
        <v>8</v>
      </c>
      <c r="T196" s="56" t="n">
        <v>5</v>
      </c>
      <c r="U196" s="58" t="n">
        <f aca="false" ca="false" dt2D="false" dtr="false" t="normal">T196*100/E196</f>
        <v>4.201680672268908</v>
      </c>
      <c r="V196" s="27" t="n">
        <v>0</v>
      </c>
      <c r="W196" s="27" t="n"/>
      <c r="X196" s="59" t="n"/>
      <c r="Y196" s="27" t="n"/>
    </row>
    <row ht="25.5" outlineLevel="0" r="197">
      <c r="A197" s="63" t="s">
        <v>246</v>
      </c>
      <c r="B197" s="54" t="s">
        <v>247</v>
      </c>
      <c r="C197" s="55" t="n">
        <v>206.91</v>
      </c>
      <c r="D197" s="56" t="n">
        <v>87</v>
      </c>
      <c r="E197" s="56" t="n">
        <v>87</v>
      </c>
      <c r="F197" s="57" t="n">
        <f aca="false" ca="false" dt2D="false" dtr="false" t="normal">E197/C197</f>
        <v>0.420472669276497</v>
      </c>
      <c r="G197" s="56" t="n">
        <v>4</v>
      </c>
      <c r="H197" s="58" t="n">
        <f aca="false" ca="false" dt2D="false" dtr="false" t="normal">G197*100/D197</f>
        <v>4.597701149425287</v>
      </c>
      <c r="I197" s="59" t="n">
        <v>0</v>
      </c>
      <c r="J197" s="27" t="n">
        <v>0</v>
      </c>
      <c r="K197" s="56" t="n">
        <v>0</v>
      </c>
      <c r="L197" s="27" t="n">
        <v>0</v>
      </c>
      <c r="M197" s="59" t="n">
        <v>2</v>
      </c>
      <c r="N197" s="59" t="n">
        <v>0</v>
      </c>
      <c r="O197" s="59" t="n">
        <v>1</v>
      </c>
      <c r="P197" s="59" t="n">
        <v>1</v>
      </c>
      <c r="Q197" s="58" t="n">
        <f aca="false" ca="false" dt2D="false" dtr="false" t="normal">M197*100/G197</f>
        <v>50</v>
      </c>
      <c r="R197" s="27" t="n">
        <f aca="false" ca="false" dt2D="false" dtr="false" t="normal">E197*S197/100</f>
        <v>4.35</v>
      </c>
      <c r="S197" s="58" t="n">
        <v>5</v>
      </c>
      <c r="T197" s="56" t="n">
        <v>4</v>
      </c>
      <c r="U197" s="58" t="n">
        <f aca="false" ca="false" dt2D="false" dtr="false" t="normal">T197*100/E197</f>
        <v>4.597701149425287</v>
      </c>
      <c r="V197" s="27" t="n">
        <v>0</v>
      </c>
      <c r="W197" s="27" t="n"/>
      <c r="X197" s="59" t="n"/>
      <c r="Y197" s="27" t="n"/>
    </row>
    <row ht="15" outlineLevel="0" r="198">
      <c r="A198" s="63" t="s">
        <v>248</v>
      </c>
      <c r="B198" s="54" t="s">
        <v>249</v>
      </c>
      <c r="C198" s="55" t="n">
        <v>60.235</v>
      </c>
      <c r="D198" s="56" t="n">
        <v>0</v>
      </c>
      <c r="E198" s="56" t="n">
        <v>0</v>
      </c>
      <c r="F198" s="57" t="n">
        <f aca="false" ca="false" dt2D="false" dtr="false" t="normal">E198/C198</f>
        <v>0</v>
      </c>
      <c r="G198" s="56" t="n">
        <v>0</v>
      </c>
      <c r="H198" s="58" t="n">
        <v>0</v>
      </c>
      <c r="I198" s="59" t="n">
        <v>0</v>
      </c>
      <c r="J198" s="27" t="n">
        <v>0</v>
      </c>
      <c r="K198" s="56" t="n">
        <v>0</v>
      </c>
      <c r="L198" s="27" t="n">
        <v>0</v>
      </c>
      <c r="M198" s="59" t="n">
        <v>0</v>
      </c>
      <c r="N198" s="59" t="n">
        <v>0</v>
      </c>
      <c r="O198" s="59" t="n">
        <v>0</v>
      </c>
      <c r="P198" s="59" t="n">
        <v>0</v>
      </c>
      <c r="Q198" s="58" t="n">
        <v>0</v>
      </c>
      <c r="R198" s="27" t="n">
        <f aca="false" ca="false" dt2D="false" dtr="false" t="normal">E198*S198/100</f>
        <v>0</v>
      </c>
      <c r="S198" s="58" t="n">
        <v>5</v>
      </c>
      <c r="T198" s="56" t="n">
        <v>0</v>
      </c>
      <c r="U198" s="58" t="n">
        <v>0</v>
      </c>
      <c r="V198" s="27" t="n">
        <v>0</v>
      </c>
      <c r="W198" s="27" t="n"/>
      <c r="X198" s="59" t="n"/>
      <c r="Y198" s="27" t="n"/>
    </row>
    <row ht="15" outlineLevel="0" r="199">
      <c r="A199" s="63" t="s">
        <v>250</v>
      </c>
      <c r="B199" s="54" t="s">
        <v>251</v>
      </c>
      <c r="C199" s="55" t="n">
        <v>241.204</v>
      </c>
      <c r="D199" s="56" t="n">
        <v>597</v>
      </c>
      <c r="E199" s="56" t="n">
        <v>597</v>
      </c>
      <c r="F199" s="57" t="n">
        <f aca="false" ca="false" dt2D="false" dtr="false" t="normal">E199/C199</f>
        <v>2.475083331951377</v>
      </c>
      <c r="G199" s="56" t="n">
        <v>15</v>
      </c>
      <c r="H199" s="58" t="n">
        <f aca="false" ca="false" dt2D="false" dtr="false" t="normal">G199*100/D199</f>
        <v>2.512562814070352</v>
      </c>
      <c r="I199" s="59" t="n">
        <v>0</v>
      </c>
      <c r="J199" s="27" t="n">
        <v>0</v>
      </c>
      <c r="K199" s="56" t="n">
        <v>0</v>
      </c>
      <c r="L199" s="27" t="n">
        <v>0</v>
      </c>
      <c r="M199" s="59" t="n">
        <v>15</v>
      </c>
      <c r="N199" s="59" t="n">
        <v>0</v>
      </c>
      <c r="O199" s="59" t="n">
        <v>12</v>
      </c>
      <c r="P199" s="59" t="n">
        <v>3</v>
      </c>
      <c r="Q199" s="58" t="n">
        <f aca="false" ca="false" dt2D="false" dtr="false" t="normal">M199*100/G199</f>
        <v>100</v>
      </c>
      <c r="R199" s="27" t="n">
        <f aca="false" ca="false" dt2D="false" dtr="false" t="normal">E199*S199/100</f>
        <v>47.76</v>
      </c>
      <c r="S199" s="58" t="n">
        <v>8</v>
      </c>
      <c r="T199" s="56" t="n">
        <v>15</v>
      </c>
      <c r="U199" s="58" t="n">
        <f aca="false" ca="false" dt2D="false" dtr="false" t="normal">T199*100/E199</f>
        <v>2.512562814070352</v>
      </c>
      <c r="V199" s="27" t="n">
        <v>0</v>
      </c>
      <c r="W199" s="27" t="n"/>
      <c r="X199" s="59" t="n"/>
      <c r="Y199" s="27" t="n"/>
    </row>
    <row ht="15" outlineLevel="0" r="200">
      <c r="A200" s="63" t="s">
        <v>252</v>
      </c>
      <c r="B200" s="68" t="s">
        <v>253</v>
      </c>
      <c r="C200" s="55" t="n">
        <v>61.145</v>
      </c>
      <c r="D200" s="56" t="n">
        <v>14</v>
      </c>
      <c r="E200" s="56" t="n">
        <v>14</v>
      </c>
      <c r="F200" s="57" t="n">
        <f aca="false" ca="false" dt2D="false" dtr="false" t="normal">E200/C200</f>
        <v>0.22896393817973668</v>
      </c>
      <c r="G200" s="56" t="n">
        <v>0</v>
      </c>
      <c r="H200" s="58" t="n">
        <f aca="false" ca="false" dt2D="false" dtr="false" t="normal">G200*100/D200</f>
        <v>0</v>
      </c>
      <c r="I200" s="59" t="n">
        <v>0</v>
      </c>
      <c r="J200" s="27" t="n">
        <v>0</v>
      </c>
      <c r="K200" s="56" t="n">
        <v>0</v>
      </c>
      <c r="L200" s="27" t="n">
        <v>0</v>
      </c>
      <c r="M200" s="27" t="n">
        <v>0</v>
      </c>
      <c r="N200" s="27" t="n">
        <v>0</v>
      </c>
      <c r="O200" s="27" t="n">
        <v>0</v>
      </c>
      <c r="P200" s="27" t="n">
        <v>0</v>
      </c>
      <c r="Q200" s="58" t="n">
        <v>0</v>
      </c>
      <c r="R200" s="27" t="n">
        <f aca="false" ca="false" dt2D="false" dtr="false" t="normal">E200*S200/100</f>
        <v>0.7</v>
      </c>
      <c r="S200" s="58" t="n">
        <v>5</v>
      </c>
      <c r="T200" s="56" t="n">
        <v>0</v>
      </c>
      <c r="U200" s="58" t="n">
        <f aca="false" ca="false" dt2D="false" dtr="false" t="normal">T200*100/E200</f>
        <v>0</v>
      </c>
      <c r="V200" s="27" t="n">
        <v>0</v>
      </c>
      <c r="W200" s="27" t="n"/>
      <c r="X200" s="59" t="n"/>
      <c r="Y200" s="27" t="n"/>
    </row>
    <row ht="25.5" outlineLevel="0" r="201">
      <c r="A201" s="63" t="s">
        <v>254</v>
      </c>
      <c r="B201" s="54" t="s">
        <v>255</v>
      </c>
      <c r="C201" s="55" t="n">
        <v>94.604</v>
      </c>
      <c r="D201" s="56" t="n">
        <v>0</v>
      </c>
      <c r="E201" s="56" t="n">
        <v>0</v>
      </c>
      <c r="F201" s="57" t="n">
        <f aca="false" ca="false" dt2D="false" dtr="false" t="normal">E201/C201</f>
        <v>0</v>
      </c>
      <c r="G201" s="56" t="n">
        <v>0</v>
      </c>
      <c r="H201" s="58" t="n">
        <v>0</v>
      </c>
      <c r="I201" s="59" t="n">
        <v>0</v>
      </c>
      <c r="J201" s="27" t="n">
        <v>0</v>
      </c>
      <c r="K201" s="56" t="n">
        <v>0</v>
      </c>
      <c r="L201" s="27" t="n">
        <v>0</v>
      </c>
      <c r="M201" s="27" t="n">
        <v>0</v>
      </c>
      <c r="N201" s="27" t="n">
        <v>0</v>
      </c>
      <c r="O201" s="27" t="n">
        <v>0</v>
      </c>
      <c r="P201" s="27" t="n">
        <v>0</v>
      </c>
      <c r="Q201" s="58" t="n">
        <v>0</v>
      </c>
      <c r="R201" s="27" t="n">
        <f aca="false" ca="false" dt2D="false" dtr="false" t="normal">E201*S201/100</f>
        <v>0</v>
      </c>
      <c r="S201" s="58" t="n">
        <v>5</v>
      </c>
      <c r="T201" s="56" t="n">
        <v>0</v>
      </c>
      <c r="U201" s="58" t="n">
        <v>0</v>
      </c>
      <c r="V201" s="27" t="n">
        <v>0</v>
      </c>
      <c r="W201" s="27" t="n"/>
      <c r="X201" s="59" t="n"/>
      <c r="Y201" s="27" t="n"/>
    </row>
    <row ht="15" outlineLevel="0" r="202">
      <c r="A202" s="63" t="s">
        <v>256</v>
      </c>
      <c r="B202" s="54" t="s">
        <v>257</v>
      </c>
      <c r="C202" s="55" t="n">
        <v>442.498</v>
      </c>
      <c r="D202" s="56" t="n">
        <v>193</v>
      </c>
      <c r="E202" s="56" t="n">
        <v>193</v>
      </c>
      <c r="F202" s="57" t="n">
        <f aca="false" ca="false" dt2D="false" dtr="false" t="normal">E202/C202</f>
        <v>0.43616016343576697</v>
      </c>
      <c r="G202" s="56" t="n">
        <v>5</v>
      </c>
      <c r="H202" s="58" t="n">
        <f aca="false" ca="false" dt2D="false" dtr="false" t="normal">G202*100/D202</f>
        <v>2.5906735751295336</v>
      </c>
      <c r="I202" s="59" t="n">
        <v>0</v>
      </c>
      <c r="J202" s="27" t="n">
        <v>0</v>
      </c>
      <c r="K202" s="56" t="n">
        <v>0</v>
      </c>
      <c r="L202" s="27" t="n">
        <v>0</v>
      </c>
      <c r="M202" s="59" t="n">
        <v>1</v>
      </c>
      <c r="N202" s="59" t="n">
        <v>0</v>
      </c>
      <c r="O202" s="59" t="n">
        <v>1</v>
      </c>
      <c r="P202" s="59" t="n">
        <v>0</v>
      </c>
      <c r="Q202" s="58" t="n">
        <f aca="false" ca="false" dt2D="false" dtr="false" t="normal">M202*100/G202</f>
        <v>20</v>
      </c>
      <c r="R202" s="27" t="n">
        <f aca="false" ca="false" dt2D="false" dtr="false" t="normal">E202*S202/100</f>
        <v>9.65</v>
      </c>
      <c r="S202" s="58" t="n">
        <v>5</v>
      </c>
      <c r="T202" s="56" t="n">
        <v>5</v>
      </c>
      <c r="U202" s="58" t="n">
        <f aca="false" ca="false" dt2D="false" dtr="false" t="normal">T202*100/E202</f>
        <v>2.5906735751295336</v>
      </c>
      <c r="V202" s="27" t="n">
        <v>0</v>
      </c>
      <c r="W202" s="27" t="n"/>
      <c r="X202" s="59" t="n"/>
      <c r="Y202" s="27" t="n"/>
    </row>
    <row ht="15" outlineLevel="0" r="203">
      <c r="A203" s="63" t="s">
        <v>258</v>
      </c>
      <c r="B203" s="54" t="s">
        <v>259</v>
      </c>
      <c r="C203" s="55" t="n">
        <v>90.784</v>
      </c>
      <c r="D203" s="56" t="n">
        <v>0</v>
      </c>
      <c r="E203" s="56" t="n">
        <v>0</v>
      </c>
      <c r="F203" s="57" t="n">
        <f aca="false" ca="false" dt2D="false" dtr="false" t="normal">E203/C203</f>
        <v>0</v>
      </c>
      <c r="G203" s="56" t="n">
        <v>0</v>
      </c>
      <c r="H203" s="58" t="n">
        <v>0</v>
      </c>
      <c r="I203" s="59" t="n">
        <v>0</v>
      </c>
      <c r="J203" s="27" t="n">
        <v>0</v>
      </c>
      <c r="K203" s="56" t="n">
        <v>0</v>
      </c>
      <c r="L203" s="27" t="n">
        <v>0</v>
      </c>
      <c r="M203" s="27" t="n">
        <v>0</v>
      </c>
      <c r="N203" s="27" t="n">
        <v>0</v>
      </c>
      <c r="O203" s="27" t="n">
        <v>0</v>
      </c>
      <c r="P203" s="27" t="n">
        <v>0</v>
      </c>
      <c r="Q203" s="58" t="n">
        <v>0</v>
      </c>
      <c r="R203" s="27" t="n">
        <f aca="false" ca="false" dt2D="false" dtr="false" t="normal">E203*S203/100</f>
        <v>0</v>
      </c>
      <c r="S203" s="58" t="n">
        <v>5</v>
      </c>
      <c r="T203" s="56" t="n">
        <v>0</v>
      </c>
      <c r="U203" s="58" t="n">
        <v>0</v>
      </c>
      <c r="V203" s="27" t="n">
        <v>0</v>
      </c>
      <c r="W203" s="27" t="n"/>
      <c r="X203" s="59" t="n"/>
      <c r="Y203" s="27" t="n"/>
    </row>
    <row ht="15" outlineLevel="0" r="204">
      <c r="A204" s="63" t="s">
        <v>260</v>
      </c>
      <c r="B204" s="60" t="s">
        <v>261</v>
      </c>
      <c r="C204" s="55" t="n">
        <v>9.848</v>
      </c>
      <c r="D204" s="59" t="n">
        <v>3</v>
      </c>
      <c r="E204" s="59" t="n">
        <v>3</v>
      </c>
      <c r="F204" s="57" t="n">
        <f aca="false" ca="false" dt2D="false" dtr="false" t="normal">E204/C204</f>
        <v>0.30463038180341184</v>
      </c>
      <c r="G204" s="56" t="n">
        <v>0</v>
      </c>
      <c r="H204" s="58" t="n">
        <v>0</v>
      </c>
      <c r="I204" s="59" t="n">
        <v>0</v>
      </c>
      <c r="J204" s="27" t="n">
        <v>0</v>
      </c>
      <c r="K204" s="56" t="n">
        <v>0</v>
      </c>
      <c r="L204" s="27" t="n">
        <v>0</v>
      </c>
      <c r="M204" s="27" t="n">
        <v>0</v>
      </c>
      <c r="N204" s="27" t="n">
        <v>0</v>
      </c>
      <c r="O204" s="27" t="n">
        <v>0</v>
      </c>
      <c r="P204" s="27" t="n">
        <v>0</v>
      </c>
      <c r="Q204" s="58" t="n">
        <v>0</v>
      </c>
      <c r="R204" s="27" t="n">
        <f aca="false" ca="false" dt2D="false" dtr="false" t="normal">E204*S204/100</f>
        <v>0.15</v>
      </c>
      <c r="S204" s="58" t="n">
        <v>5</v>
      </c>
      <c r="T204" s="56" t="n">
        <v>0</v>
      </c>
      <c r="U204" s="58" t="n">
        <f aca="false" ca="false" dt2D="false" dtr="false" t="normal">T204*100/E204</f>
        <v>0</v>
      </c>
      <c r="V204" s="27" t="n">
        <v>0</v>
      </c>
      <c r="W204" s="27" t="n">
        <v>0</v>
      </c>
      <c r="X204" s="59" t="n">
        <f aca="false" ca="false" dt2D="false" dtr="false" t="normal">T204-Y204-W204</f>
        <v>0</v>
      </c>
      <c r="Y204" s="27" t="n">
        <v>0</v>
      </c>
    </row>
    <row ht="15" outlineLevel="0" r="205">
      <c r="A205" s="63" t="s">
        <v>262</v>
      </c>
      <c r="B205" s="67" t="s">
        <v>104</v>
      </c>
      <c r="C205" s="55" t="n">
        <v>3.109</v>
      </c>
      <c r="D205" s="56" t="n">
        <v>0</v>
      </c>
      <c r="E205" s="56" t="n">
        <v>0</v>
      </c>
      <c r="F205" s="57" t="n">
        <f aca="false" ca="false" dt2D="false" dtr="false" t="normal">E205/C205</f>
        <v>0</v>
      </c>
      <c r="G205" s="56" t="n">
        <v>0</v>
      </c>
      <c r="H205" s="58" t="n">
        <v>0</v>
      </c>
      <c r="I205" s="59" t="n">
        <v>0</v>
      </c>
      <c r="J205" s="27" t="n">
        <v>0</v>
      </c>
      <c r="K205" s="56" t="n">
        <v>0</v>
      </c>
      <c r="L205" s="27" t="n">
        <v>0</v>
      </c>
      <c r="M205" s="27" t="n">
        <v>0</v>
      </c>
      <c r="N205" s="27" t="n">
        <v>0</v>
      </c>
      <c r="O205" s="27" t="n">
        <v>0</v>
      </c>
      <c r="P205" s="27" t="n">
        <v>0</v>
      </c>
      <c r="Q205" s="58" t="n">
        <v>0</v>
      </c>
      <c r="R205" s="27" t="n">
        <f aca="false" ca="false" dt2D="false" dtr="false" t="normal">E205*S205/100</f>
        <v>0</v>
      </c>
      <c r="S205" s="58" t="n">
        <v>5</v>
      </c>
      <c r="T205" s="56" t="n">
        <v>0</v>
      </c>
      <c r="U205" s="58" t="n">
        <v>0</v>
      </c>
      <c r="V205" s="27" t="n">
        <v>0</v>
      </c>
      <c r="W205" s="27" t="n">
        <v>0</v>
      </c>
      <c r="X205" s="59" t="n">
        <f aca="false" ca="false" dt2D="false" dtr="false" t="normal">T205-Y205-W205</f>
        <v>0</v>
      </c>
      <c r="Y205" s="27" t="n">
        <v>0</v>
      </c>
    </row>
    <row ht="15" outlineLevel="0" r="206">
      <c r="A206" s="46" t="s">
        <v>263</v>
      </c>
      <c r="B206" s="61" t="s">
        <v>264</v>
      </c>
      <c r="C206" s="48" t="n">
        <f aca="false" ca="false" dt2D="false" dtr="false" t="normal">SUM(C207:C226)</f>
        <v>4039.2409999999995</v>
      </c>
      <c r="D206" s="49" t="n">
        <f aca="false" ca="false" dt2D="false" dtr="false" t="normal">SUM(D207:D226)</f>
        <v>367</v>
      </c>
      <c r="E206" s="49" t="n">
        <f aca="false" ca="false" dt2D="false" dtr="false" t="normal">SUM(E207:E226)</f>
        <v>367</v>
      </c>
      <c r="F206" s="50" t="n">
        <f aca="false" ca="false" dt2D="false" dtr="false" t="normal">E206/C206</f>
        <v>0.09085865389066908</v>
      </c>
      <c r="G206" s="49" t="n">
        <f aca="false" ca="false" dt2D="false" dtr="false" t="normal">SUM(G207:G226)</f>
        <v>11</v>
      </c>
      <c r="H206" s="51" t="n">
        <f aca="false" ca="false" dt2D="false" dtr="false" t="normal">G206*100/D206</f>
        <v>2.997275204359673</v>
      </c>
      <c r="I206" s="52" t="n">
        <f aca="false" ca="false" dt2D="false" dtr="false" t="normal">SUM(I207:I226)</f>
        <v>0</v>
      </c>
      <c r="J206" s="52" t="n">
        <f aca="false" ca="false" dt2D="false" dtr="false" t="normal">SUM(J207:J226)</f>
        <v>0</v>
      </c>
      <c r="K206" s="49" t="n">
        <f aca="false" ca="false" dt2D="false" dtr="false" t="normal">SUM(K207:K226)</f>
        <v>0</v>
      </c>
      <c r="L206" s="52" t="n">
        <f aca="false" ca="false" dt2D="false" dtr="false" t="normal">SUM(L207:L226)</f>
        <v>0</v>
      </c>
      <c r="M206" s="52" t="n">
        <f aca="false" ca="false" dt2D="false" dtr="false" t="normal">SUM(M207:M226)</f>
        <v>0</v>
      </c>
      <c r="N206" s="52" t="n">
        <f aca="false" ca="false" dt2D="false" dtr="false" t="normal">SUM(N207:N226)</f>
        <v>0</v>
      </c>
      <c r="O206" s="52" t="n">
        <f aca="false" ca="false" dt2D="false" dtr="false" t="normal">SUM(O207:O226)</f>
        <v>0</v>
      </c>
      <c r="P206" s="52" t="n">
        <f aca="false" ca="false" dt2D="false" dtr="false" t="normal">SUM(P207:P226)</f>
        <v>0</v>
      </c>
      <c r="Q206" s="51" t="n">
        <f aca="false" ca="false" dt2D="false" dtr="false" t="normal">M206*100/G206</f>
        <v>0</v>
      </c>
      <c r="R206" s="52" t="n">
        <f aca="false" ca="false" dt2D="false" dtr="false" t="normal">SUM(R207:R226)</f>
        <v>18.349999999999998</v>
      </c>
      <c r="S206" s="51" t="n">
        <f aca="false" ca="false" dt2D="false" dtr="false" t="normal">R206*100/E206</f>
        <v>4.999999999999999</v>
      </c>
      <c r="T206" s="49" t="n">
        <f aca="false" ca="false" dt2D="false" dtr="false" t="normal">SUM(T207:T226)</f>
        <v>11</v>
      </c>
      <c r="U206" s="51" t="n">
        <f aca="false" ca="false" dt2D="false" dtr="false" t="normal">T206*100/E206</f>
        <v>2.997275204359673</v>
      </c>
      <c r="V206" s="52" t="n">
        <f aca="false" ca="false" dt2D="false" dtr="false" t="normal">SUM(V207:V226)</f>
        <v>0</v>
      </c>
      <c r="W206" s="52" t="n">
        <f aca="false" ca="false" dt2D="false" dtr="false" t="normal">SUM(W207:W226)</f>
        <v>0</v>
      </c>
      <c r="X206" s="53" t="n">
        <f aca="false" ca="false" dt2D="false" dtr="false" t="normal">SUM(X207:X226)</f>
        <v>0</v>
      </c>
      <c r="Y206" s="52" t="n">
        <f aca="false" ca="false" dt2D="false" dtr="false" t="normal">SUM(Y207:Y226)</f>
        <v>0</v>
      </c>
    </row>
    <row ht="15" outlineLevel="0" r="207">
      <c r="A207" s="63" t="n">
        <v>1</v>
      </c>
      <c r="B207" s="54" t="s">
        <v>265</v>
      </c>
      <c r="C207" s="55" t="n">
        <v>423.2</v>
      </c>
      <c r="D207" s="56" t="n">
        <v>57</v>
      </c>
      <c r="E207" s="56" t="n">
        <v>57</v>
      </c>
      <c r="F207" s="57" t="n">
        <f aca="false" ca="false" dt2D="false" dtr="false" t="normal">E207/C207</f>
        <v>0.13468809073724008</v>
      </c>
      <c r="G207" s="59" t="n">
        <v>2</v>
      </c>
      <c r="H207" s="58" t="n">
        <f aca="false" ca="false" dt2D="false" dtr="false" t="normal">G207*100/D207</f>
        <v>3.508771929824561</v>
      </c>
      <c r="I207" s="59" t="n">
        <v>0</v>
      </c>
      <c r="J207" s="27" t="n">
        <v>0</v>
      </c>
      <c r="K207" s="59" t="n">
        <v>0</v>
      </c>
      <c r="L207" s="27" t="n">
        <v>0</v>
      </c>
      <c r="M207" s="27" t="n">
        <v>0</v>
      </c>
      <c r="N207" s="27" t="n">
        <v>0</v>
      </c>
      <c r="O207" s="27" t="n">
        <v>0</v>
      </c>
      <c r="P207" s="27" t="n">
        <v>0</v>
      </c>
      <c r="Q207" s="58" t="n">
        <f aca="false" ca="false" dt2D="false" dtr="false" t="normal">M207*100/G207</f>
        <v>0</v>
      </c>
      <c r="R207" s="27" t="n">
        <f aca="false" ca="false" dt2D="false" dtr="false" t="normal">E207*S207/100</f>
        <v>2.85</v>
      </c>
      <c r="S207" s="58" t="n">
        <v>5</v>
      </c>
      <c r="T207" s="59" t="n">
        <v>2</v>
      </c>
      <c r="U207" s="58" t="n">
        <f aca="false" ca="false" dt2D="false" dtr="false" t="normal">T207*100/E207</f>
        <v>3.508771929824561</v>
      </c>
      <c r="V207" s="27" t="n">
        <v>0</v>
      </c>
      <c r="W207" s="27" t="n"/>
      <c r="X207" s="59" t="n"/>
      <c r="Y207" s="27" t="n"/>
    </row>
    <row ht="15" outlineLevel="0" r="208">
      <c r="A208" s="63" t="n">
        <v>2</v>
      </c>
      <c r="B208" s="54" t="s">
        <v>266</v>
      </c>
      <c r="C208" s="55" t="n">
        <v>200.701</v>
      </c>
      <c r="D208" s="56" t="n">
        <v>65</v>
      </c>
      <c r="E208" s="56" t="n">
        <v>65</v>
      </c>
      <c r="F208" s="57" t="n">
        <f aca="false" ca="false" dt2D="false" dtr="false" t="normal">E208/C208</f>
        <v>0.3238648536878242</v>
      </c>
      <c r="G208" s="59" t="n">
        <v>3</v>
      </c>
      <c r="H208" s="58" t="n">
        <f aca="false" ca="false" dt2D="false" dtr="false" t="normal">G208*100/D208</f>
        <v>4.615384615384615</v>
      </c>
      <c r="I208" s="59" t="n">
        <v>0</v>
      </c>
      <c r="J208" s="27" t="n">
        <v>0</v>
      </c>
      <c r="K208" s="59" t="n">
        <v>0</v>
      </c>
      <c r="L208" s="27" t="n">
        <v>0</v>
      </c>
      <c r="M208" s="27" t="n">
        <v>0</v>
      </c>
      <c r="N208" s="27" t="n">
        <v>0</v>
      </c>
      <c r="O208" s="27" t="n">
        <v>0</v>
      </c>
      <c r="P208" s="27" t="n">
        <v>0</v>
      </c>
      <c r="Q208" s="58" t="n">
        <f aca="false" ca="false" dt2D="false" dtr="false" t="normal">M208*100/G208</f>
        <v>0</v>
      </c>
      <c r="R208" s="27" t="n">
        <f aca="false" ca="false" dt2D="false" dtr="false" t="normal">E208*S208/100</f>
        <v>3.25</v>
      </c>
      <c r="S208" s="58" t="n">
        <v>5</v>
      </c>
      <c r="T208" s="59" t="n">
        <v>3</v>
      </c>
      <c r="U208" s="58" t="n">
        <f aca="false" ca="false" dt2D="false" dtr="false" t="normal">T208*100/E208</f>
        <v>4.615384615384615</v>
      </c>
      <c r="V208" s="27" t="n">
        <v>0</v>
      </c>
      <c r="W208" s="27" t="n"/>
      <c r="X208" s="59" t="n"/>
      <c r="Y208" s="27" t="n"/>
    </row>
    <row ht="25.5" outlineLevel="0" r="209">
      <c r="A209" s="63" t="n">
        <v>3</v>
      </c>
      <c r="B209" s="54" t="s">
        <v>267</v>
      </c>
      <c r="C209" s="55" t="n">
        <v>80.162</v>
      </c>
      <c r="D209" s="56" t="n">
        <v>0</v>
      </c>
      <c r="E209" s="56" t="n">
        <v>0</v>
      </c>
      <c r="F209" s="57" t="n">
        <v>0</v>
      </c>
      <c r="G209" s="56" t="n">
        <v>0</v>
      </c>
      <c r="H209" s="58" t="n">
        <v>0</v>
      </c>
      <c r="I209" s="59" t="n">
        <v>0</v>
      </c>
      <c r="J209" s="27" t="n">
        <v>0</v>
      </c>
      <c r="K209" s="59" t="n">
        <v>0</v>
      </c>
      <c r="L209" s="27" t="n">
        <v>0</v>
      </c>
      <c r="M209" s="27" t="n">
        <v>0</v>
      </c>
      <c r="N209" s="27" t="n">
        <v>0</v>
      </c>
      <c r="O209" s="27" t="n">
        <v>0</v>
      </c>
      <c r="P209" s="27" t="n">
        <v>0</v>
      </c>
      <c r="Q209" s="58" t="n">
        <v>0</v>
      </c>
      <c r="R209" s="27" t="n">
        <f aca="false" ca="false" dt2D="false" dtr="false" t="normal">E209*S209/100</f>
        <v>0</v>
      </c>
      <c r="S209" s="58" t="n">
        <v>5</v>
      </c>
      <c r="T209" s="56" t="n">
        <v>0</v>
      </c>
      <c r="U209" s="58" t="n">
        <v>0</v>
      </c>
      <c r="V209" s="27" t="n">
        <v>0</v>
      </c>
      <c r="W209" s="27" t="n"/>
      <c r="X209" s="59" t="n"/>
      <c r="Y209" s="27" t="n"/>
    </row>
    <row ht="15" outlineLevel="0" r="210">
      <c r="A210" s="63" t="n">
        <v>4</v>
      </c>
      <c r="B210" s="54" t="s">
        <v>268</v>
      </c>
      <c r="C210" s="55" t="n">
        <v>177.097</v>
      </c>
      <c r="D210" s="56" t="n">
        <v>95</v>
      </c>
      <c r="E210" s="56" t="n">
        <v>95</v>
      </c>
      <c r="F210" s="57" t="n">
        <f aca="false" ca="false" dt2D="false" dtr="false" t="normal">E210/C210</f>
        <v>0.5364291885238033</v>
      </c>
      <c r="G210" s="56" t="n">
        <v>4</v>
      </c>
      <c r="H210" s="58" t="n">
        <f aca="false" ca="false" dt2D="false" dtr="false" t="normal">G210*100/D210</f>
        <v>4.2105263157894735</v>
      </c>
      <c r="I210" s="59" t="n">
        <v>0</v>
      </c>
      <c r="J210" s="27" t="n">
        <v>0</v>
      </c>
      <c r="K210" s="59" t="n">
        <v>0</v>
      </c>
      <c r="L210" s="27" t="n">
        <v>0</v>
      </c>
      <c r="M210" s="27" t="n">
        <v>0</v>
      </c>
      <c r="N210" s="27" t="n">
        <v>0</v>
      </c>
      <c r="O210" s="27" t="n">
        <v>0</v>
      </c>
      <c r="P210" s="27" t="n">
        <v>0</v>
      </c>
      <c r="Q210" s="58" t="n">
        <f aca="false" ca="false" dt2D="false" dtr="false" t="normal">M210*100/G210</f>
        <v>0</v>
      </c>
      <c r="R210" s="27" t="n">
        <f aca="false" ca="false" dt2D="false" dtr="false" t="normal">E210*S210/100</f>
        <v>4.75</v>
      </c>
      <c r="S210" s="58" t="n">
        <v>5</v>
      </c>
      <c r="T210" s="56" t="n">
        <v>4</v>
      </c>
      <c r="U210" s="58" t="n">
        <f aca="false" ca="false" dt2D="false" dtr="false" t="normal">T210*100/E210</f>
        <v>4.2105263157894735</v>
      </c>
      <c r="V210" s="27" t="n">
        <v>0</v>
      </c>
      <c r="W210" s="27" t="n"/>
      <c r="X210" s="59" t="n"/>
      <c r="Y210" s="27" t="n"/>
    </row>
    <row ht="25.5" outlineLevel="0" r="211">
      <c r="A211" s="63" t="n">
        <v>5</v>
      </c>
      <c r="B211" s="54" t="s">
        <v>269</v>
      </c>
      <c r="C211" s="55" t="n">
        <v>101.556</v>
      </c>
      <c r="D211" s="56" t="n">
        <v>0</v>
      </c>
      <c r="E211" s="56" t="n">
        <v>0</v>
      </c>
      <c r="F211" s="57" t="n">
        <v>0</v>
      </c>
      <c r="G211" s="56" t="n">
        <v>0</v>
      </c>
      <c r="H211" s="58" t="n">
        <v>0</v>
      </c>
      <c r="I211" s="59" t="n">
        <v>0</v>
      </c>
      <c r="J211" s="27" t="n">
        <v>0</v>
      </c>
      <c r="K211" s="59" t="n">
        <v>0</v>
      </c>
      <c r="L211" s="27" t="n">
        <v>0</v>
      </c>
      <c r="M211" s="27" t="n">
        <v>0</v>
      </c>
      <c r="N211" s="27" t="n">
        <v>0</v>
      </c>
      <c r="O211" s="27" t="n">
        <v>0</v>
      </c>
      <c r="P211" s="27" t="n">
        <v>0</v>
      </c>
      <c r="Q211" s="58" t="n">
        <v>0</v>
      </c>
      <c r="R211" s="27" t="n">
        <f aca="false" ca="false" dt2D="false" dtr="false" t="normal">E211*S211/100</f>
        <v>0</v>
      </c>
      <c r="S211" s="58" t="n">
        <v>5</v>
      </c>
      <c r="T211" s="56" t="n">
        <v>0</v>
      </c>
      <c r="U211" s="58" t="n">
        <v>0</v>
      </c>
      <c r="V211" s="27" t="n">
        <v>0</v>
      </c>
      <c r="W211" s="27" t="n"/>
      <c r="X211" s="59" t="n"/>
      <c r="Y211" s="27" t="n"/>
    </row>
    <row ht="25.5" outlineLevel="0" r="212">
      <c r="A212" s="63" t="n">
        <v>6</v>
      </c>
      <c r="B212" s="54" t="s">
        <v>270</v>
      </c>
      <c r="C212" s="55" t="n">
        <v>155.773</v>
      </c>
      <c r="D212" s="56" t="n">
        <v>0</v>
      </c>
      <c r="E212" s="56" t="n">
        <v>0</v>
      </c>
      <c r="F212" s="57" t="n">
        <v>0</v>
      </c>
      <c r="G212" s="56" t="n">
        <v>0</v>
      </c>
      <c r="H212" s="58" t="n">
        <v>0</v>
      </c>
      <c r="I212" s="59" t="n">
        <v>0</v>
      </c>
      <c r="J212" s="27" t="n">
        <v>0</v>
      </c>
      <c r="K212" s="59" t="n">
        <v>0</v>
      </c>
      <c r="L212" s="27" t="n">
        <v>0</v>
      </c>
      <c r="M212" s="27" t="n">
        <v>0</v>
      </c>
      <c r="N212" s="27" t="n">
        <v>0</v>
      </c>
      <c r="O212" s="27" t="n">
        <v>0</v>
      </c>
      <c r="P212" s="27" t="n">
        <v>0</v>
      </c>
      <c r="Q212" s="58" t="n">
        <v>0</v>
      </c>
      <c r="R212" s="27" t="n">
        <f aca="false" ca="false" dt2D="false" dtr="false" t="normal">E212*S212/100</f>
        <v>0</v>
      </c>
      <c r="S212" s="58" t="n">
        <v>5</v>
      </c>
      <c r="T212" s="56" t="n">
        <v>0</v>
      </c>
      <c r="U212" s="58" t="n">
        <v>0</v>
      </c>
      <c r="V212" s="27" t="n">
        <v>0</v>
      </c>
      <c r="W212" s="27" t="n"/>
      <c r="X212" s="59" t="n"/>
      <c r="Y212" s="27" t="n"/>
    </row>
    <row ht="25.5" outlineLevel="0" r="213">
      <c r="A213" s="63" t="n">
        <v>7</v>
      </c>
      <c r="B213" s="54" t="s">
        <v>271</v>
      </c>
      <c r="C213" s="55" t="n">
        <v>194.414</v>
      </c>
      <c r="D213" s="56" t="n">
        <v>0</v>
      </c>
      <c r="E213" s="56" t="n">
        <v>0</v>
      </c>
      <c r="F213" s="57" t="n">
        <v>0</v>
      </c>
      <c r="G213" s="56" t="n">
        <v>0</v>
      </c>
      <c r="H213" s="58" t="n">
        <v>0</v>
      </c>
      <c r="I213" s="59" t="n">
        <v>0</v>
      </c>
      <c r="J213" s="27" t="n">
        <v>0</v>
      </c>
      <c r="K213" s="59" t="n">
        <v>0</v>
      </c>
      <c r="L213" s="27" t="n">
        <v>0</v>
      </c>
      <c r="M213" s="27" t="n">
        <v>0</v>
      </c>
      <c r="N213" s="27" t="n">
        <v>0</v>
      </c>
      <c r="O213" s="27" t="n">
        <v>0</v>
      </c>
      <c r="P213" s="27" t="n">
        <v>0</v>
      </c>
      <c r="Q213" s="58" t="n">
        <v>0</v>
      </c>
      <c r="R213" s="27" t="n">
        <f aca="false" ca="false" dt2D="false" dtr="false" t="normal">E213*S213/100</f>
        <v>0</v>
      </c>
      <c r="S213" s="58" t="n">
        <v>5</v>
      </c>
      <c r="T213" s="56" t="n">
        <v>0</v>
      </c>
      <c r="U213" s="58" t="n">
        <v>0</v>
      </c>
      <c r="V213" s="27" t="n">
        <v>0</v>
      </c>
      <c r="W213" s="27" t="n"/>
      <c r="X213" s="59" t="n"/>
      <c r="Y213" s="27" t="n"/>
    </row>
    <row ht="25.5" outlineLevel="0" r="214">
      <c r="A214" s="63" t="n">
        <v>8</v>
      </c>
      <c r="B214" s="54" t="s">
        <v>272</v>
      </c>
      <c r="C214" s="55" t="n">
        <v>119.278</v>
      </c>
      <c r="D214" s="56" t="n">
        <v>0</v>
      </c>
      <c r="E214" s="56" t="n">
        <v>0</v>
      </c>
      <c r="F214" s="57" t="n">
        <f aca="false" ca="false" dt2D="false" dtr="false" t="normal">E214/C214</f>
        <v>0</v>
      </c>
      <c r="G214" s="56" t="n">
        <v>0</v>
      </c>
      <c r="H214" s="58" t="n">
        <v>0</v>
      </c>
      <c r="I214" s="59" t="n">
        <v>0</v>
      </c>
      <c r="J214" s="27" t="n">
        <v>0</v>
      </c>
      <c r="K214" s="59" t="n">
        <v>0</v>
      </c>
      <c r="L214" s="27" t="n">
        <v>0</v>
      </c>
      <c r="M214" s="27" t="n">
        <v>0</v>
      </c>
      <c r="N214" s="27" t="n">
        <v>0</v>
      </c>
      <c r="O214" s="27" t="n">
        <v>0</v>
      </c>
      <c r="P214" s="27" t="n">
        <v>0</v>
      </c>
      <c r="Q214" s="58" t="n">
        <v>0</v>
      </c>
      <c r="R214" s="27" t="n">
        <f aca="false" ca="false" dt2D="false" dtr="false" t="normal">E214*S214/100</f>
        <v>0</v>
      </c>
      <c r="S214" s="58" t="n">
        <v>5</v>
      </c>
      <c r="T214" s="56" t="n">
        <v>0</v>
      </c>
      <c r="U214" s="58" t="n">
        <v>0</v>
      </c>
      <c r="V214" s="27" t="n">
        <v>0</v>
      </c>
      <c r="W214" s="27" t="n"/>
      <c r="X214" s="59" t="n"/>
      <c r="Y214" s="27" t="n"/>
    </row>
    <row ht="25.5" outlineLevel="0" r="215">
      <c r="A215" s="63" t="n">
        <v>9</v>
      </c>
      <c r="B215" s="54" t="s">
        <v>273</v>
      </c>
      <c r="C215" s="55" t="n">
        <v>265.274</v>
      </c>
      <c r="D215" s="56" t="n">
        <v>0</v>
      </c>
      <c r="E215" s="56" t="n">
        <v>0</v>
      </c>
      <c r="F215" s="57" t="n">
        <f aca="false" ca="false" dt2D="false" dtr="false" t="normal">E215/C215</f>
        <v>0</v>
      </c>
      <c r="G215" s="56" t="n">
        <v>0</v>
      </c>
      <c r="H215" s="58" t="n">
        <v>0</v>
      </c>
      <c r="I215" s="59" t="n">
        <v>0</v>
      </c>
      <c r="J215" s="27" t="n">
        <v>0</v>
      </c>
      <c r="K215" s="59" t="n">
        <v>0</v>
      </c>
      <c r="L215" s="27" t="n">
        <v>0</v>
      </c>
      <c r="M215" s="27" t="n">
        <v>0</v>
      </c>
      <c r="N215" s="27" t="n">
        <v>0</v>
      </c>
      <c r="O215" s="27" t="n">
        <v>0</v>
      </c>
      <c r="P215" s="27" t="n">
        <v>0</v>
      </c>
      <c r="Q215" s="58" t="n">
        <v>0</v>
      </c>
      <c r="R215" s="27" t="n">
        <f aca="false" ca="false" dt2D="false" dtr="false" t="normal">E215*S215/100</f>
        <v>0</v>
      </c>
      <c r="S215" s="58" t="n">
        <v>5</v>
      </c>
      <c r="T215" s="56" t="n">
        <v>0</v>
      </c>
      <c r="U215" s="58" t="n">
        <v>0</v>
      </c>
      <c r="V215" s="27" t="n">
        <v>0</v>
      </c>
      <c r="W215" s="27" t="n"/>
      <c r="X215" s="59" t="n"/>
      <c r="Y215" s="27" t="n"/>
    </row>
    <row ht="15" outlineLevel="0" r="216">
      <c r="A216" s="63" t="n">
        <v>10</v>
      </c>
      <c r="B216" s="54" t="s">
        <v>274</v>
      </c>
      <c r="C216" s="55" t="n">
        <v>167.261</v>
      </c>
      <c r="D216" s="56" t="n">
        <v>0</v>
      </c>
      <c r="E216" s="56" t="n">
        <v>0</v>
      </c>
      <c r="F216" s="57" t="n">
        <v>0</v>
      </c>
      <c r="G216" s="56" t="n">
        <v>0</v>
      </c>
      <c r="H216" s="58" t="n">
        <v>0</v>
      </c>
      <c r="I216" s="59" t="n">
        <v>0</v>
      </c>
      <c r="J216" s="27" t="n">
        <v>0</v>
      </c>
      <c r="K216" s="59" t="n">
        <v>0</v>
      </c>
      <c r="L216" s="27" t="n">
        <v>0</v>
      </c>
      <c r="M216" s="27" t="n">
        <v>0</v>
      </c>
      <c r="N216" s="27" t="n">
        <v>0</v>
      </c>
      <c r="O216" s="27" t="n">
        <v>0</v>
      </c>
      <c r="P216" s="27" t="n">
        <v>0</v>
      </c>
      <c r="Q216" s="58" t="n">
        <v>0</v>
      </c>
      <c r="R216" s="27" t="n">
        <f aca="false" ca="false" dt2D="false" dtr="false" t="normal">E216*S216/100</f>
        <v>0</v>
      </c>
      <c r="S216" s="58" t="n">
        <v>5</v>
      </c>
      <c r="T216" s="56" t="n">
        <v>0</v>
      </c>
      <c r="U216" s="58" t="n">
        <v>0</v>
      </c>
      <c r="V216" s="27" t="n">
        <v>0</v>
      </c>
      <c r="W216" s="27" t="n"/>
      <c r="X216" s="59" t="n"/>
      <c r="Y216" s="27" t="n"/>
    </row>
    <row ht="25.5" outlineLevel="0" r="217">
      <c r="A217" s="63" t="n">
        <v>11</v>
      </c>
      <c r="B217" s="54" t="s">
        <v>275</v>
      </c>
      <c r="C217" s="55" t="n">
        <v>193.877</v>
      </c>
      <c r="D217" s="56" t="n">
        <v>2</v>
      </c>
      <c r="E217" s="56" t="n">
        <v>2</v>
      </c>
      <c r="F217" s="57" t="n">
        <f aca="false" ca="false" dt2D="false" dtr="false" t="normal">E217/C217</f>
        <v>0.010315818792327094</v>
      </c>
      <c r="G217" s="56" t="n">
        <v>0</v>
      </c>
      <c r="H217" s="58" t="n">
        <v>0</v>
      </c>
      <c r="I217" s="59" t="n">
        <v>0</v>
      </c>
      <c r="J217" s="27" t="n">
        <v>0</v>
      </c>
      <c r="K217" s="59" t="n">
        <v>0</v>
      </c>
      <c r="L217" s="27" t="n">
        <v>0</v>
      </c>
      <c r="M217" s="27" t="n">
        <v>0</v>
      </c>
      <c r="N217" s="27" t="n">
        <v>0</v>
      </c>
      <c r="O217" s="27" t="n">
        <v>0</v>
      </c>
      <c r="P217" s="27" t="n">
        <v>0</v>
      </c>
      <c r="Q217" s="58" t="n">
        <v>0</v>
      </c>
      <c r="R217" s="27" t="n">
        <f aca="false" ca="false" dt2D="false" dtr="false" t="normal">E217*S217/100</f>
        <v>0.1</v>
      </c>
      <c r="S217" s="58" t="n">
        <v>5</v>
      </c>
      <c r="T217" s="56" t="n">
        <v>0</v>
      </c>
      <c r="U217" s="58" t="n">
        <v>0</v>
      </c>
      <c r="V217" s="27" t="n">
        <v>0</v>
      </c>
      <c r="W217" s="27" t="n"/>
      <c r="X217" s="59" t="n"/>
      <c r="Y217" s="27" t="n"/>
    </row>
    <row ht="15" outlineLevel="0" r="218">
      <c r="A218" s="63" t="n">
        <v>12</v>
      </c>
      <c r="B218" s="54" t="s">
        <v>276</v>
      </c>
      <c r="C218" s="55" t="n">
        <v>241.61</v>
      </c>
      <c r="D218" s="56" t="n">
        <v>117</v>
      </c>
      <c r="E218" s="56" t="n">
        <v>117</v>
      </c>
      <c r="F218" s="57" t="n">
        <f aca="false" ca="false" dt2D="false" dtr="false" t="normal">E218/C218</f>
        <v>0.4842514796572989</v>
      </c>
      <c r="G218" s="56" t="n">
        <v>2</v>
      </c>
      <c r="H218" s="58" t="n">
        <f aca="false" ca="false" dt2D="false" dtr="false" t="normal">G218*100/D218</f>
        <v>1.7094017094017093</v>
      </c>
      <c r="I218" s="59" t="n">
        <v>0</v>
      </c>
      <c r="J218" s="27" t="n">
        <v>0</v>
      </c>
      <c r="K218" s="59" t="n">
        <v>0</v>
      </c>
      <c r="L218" s="27" t="n">
        <v>0</v>
      </c>
      <c r="M218" s="27" t="n">
        <v>0</v>
      </c>
      <c r="N218" s="27" t="n">
        <v>0</v>
      </c>
      <c r="O218" s="27" t="n">
        <v>0</v>
      </c>
      <c r="P218" s="27" t="n">
        <v>0</v>
      </c>
      <c r="Q218" s="58" t="n">
        <v>0</v>
      </c>
      <c r="R218" s="27" t="n">
        <f aca="false" ca="false" dt2D="false" dtr="false" t="normal">E218*S218/100</f>
        <v>5.85</v>
      </c>
      <c r="S218" s="58" t="n">
        <v>5</v>
      </c>
      <c r="T218" s="56" t="n">
        <v>2</v>
      </c>
      <c r="U218" s="58" t="n">
        <f aca="false" ca="false" dt2D="false" dtr="false" t="normal">T218*100/E218</f>
        <v>1.7094017094017093</v>
      </c>
      <c r="V218" s="27" t="n">
        <v>0</v>
      </c>
      <c r="W218" s="27" t="n"/>
      <c r="X218" s="59" t="n"/>
      <c r="Y218" s="27" t="n"/>
    </row>
    <row ht="15" outlineLevel="0" r="219">
      <c r="A219" s="63" t="n">
        <v>13</v>
      </c>
      <c r="B219" s="54" t="s">
        <v>277</v>
      </c>
      <c r="C219" s="55" t="n">
        <v>958.656</v>
      </c>
      <c r="D219" s="56" t="n">
        <v>31</v>
      </c>
      <c r="E219" s="56" t="n">
        <v>31</v>
      </c>
      <c r="F219" s="57" t="n">
        <f aca="false" ca="false" dt2D="false" dtr="false" t="normal">E219/C219</f>
        <v>0.03233693838039923</v>
      </c>
      <c r="G219" s="56" t="n">
        <v>0</v>
      </c>
      <c r="H219" s="58" t="n">
        <v>0</v>
      </c>
      <c r="I219" s="59" t="n">
        <v>0</v>
      </c>
      <c r="J219" s="27" t="n">
        <v>0</v>
      </c>
      <c r="K219" s="59" t="n">
        <v>0</v>
      </c>
      <c r="L219" s="27" t="n">
        <v>0</v>
      </c>
      <c r="M219" s="27" t="n">
        <v>0</v>
      </c>
      <c r="N219" s="27" t="n">
        <v>0</v>
      </c>
      <c r="O219" s="27" t="n">
        <v>0</v>
      </c>
      <c r="P219" s="27" t="n">
        <v>0</v>
      </c>
      <c r="Q219" s="58" t="n">
        <v>0</v>
      </c>
      <c r="R219" s="27" t="n">
        <f aca="false" ca="false" dt2D="false" dtr="false" t="normal">E219*S219/100</f>
        <v>1.55</v>
      </c>
      <c r="S219" s="58" t="n">
        <v>5</v>
      </c>
      <c r="T219" s="56" t="n">
        <v>0</v>
      </c>
      <c r="U219" s="58" t="n">
        <v>0</v>
      </c>
      <c r="V219" s="27" t="n">
        <v>0</v>
      </c>
      <c r="W219" s="27" t="n"/>
      <c r="X219" s="59" t="n"/>
      <c r="Y219" s="27" t="n"/>
    </row>
    <row ht="25.5" outlineLevel="0" r="220">
      <c r="A220" s="63" t="n">
        <v>14</v>
      </c>
      <c r="B220" s="54" t="s">
        <v>278</v>
      </c>
      <c r="C220" s="55" t="n">
        <v>193.716</v>
      </c>
      <c r="D220" s="56" t="n">
        <v>0</v>
      </c>
      <c r="E220" s="56" t="n">
        <v>0</v>
      </c>
      <c r="F220" s="57" t="n">
        <f aca="false" ca="false" dt2D="false" dtr="false" t="normal">E220/C220</f>
        <v>0</v>
      </c>
      <c r="G220" s="56" t="n">
        <v>0</v>
      </c>
      <c r="H220" s="58" t="n">
        <v>0</v>
      </c>
      <c r="I220" s="59" t="n">
        <v>0</v>
      </c>
      <c r="J220" s="27" t="n">
        <v>0</v>
      </c>
      <c r="K220" s="59" t="n">
        <v>0</v>
      </c>
      <c r="L220" s="27" t="n">
        <v>0</v>
      </c>
      <c r="M220" s="27" t="n">
        <v>0</v>
      </c>
      <c r="N220" s="27" t="n">
        <v>0</v>
      </c>
      <c r="O220" s="27" t="n">
        <v>0</v>
      </c>
      <c r="P220" s="27" t="n">
        <v>0</v>
      </c>
      <c r="Q220" s="58" t="n">
        <v>0</v>
      </c>
      <c r="R220" s="27" t="n">
        <f aca="false" ca="false" dt2D="false" dtr="false" t="normal">E220*S220/100</f>
        <v>0</v>
      </c>
      <c r="S220" s="58" t="n">
        <v>5</v>
      </c>
      <c r="T220" s="56" t="n">
        <v>0</v>
      </c>
      <c r="U220" s="58" t="n">
        <v>0</v>
      </c>
      <c r="V220" s="27" t="n">
        <v>0</v>
      </c>
      <c r="W220" s="27" t="n"/>
      <c r="X220" s="59" t="n"/>
      <c r="Y220" s="27" t="n"/>
    </row>
    <row ht="25.5" outlineLevel="0" r="221">
      <c r="A221" s="63" t="n">
        <v>15</v>
      </c>
      <c r="B221" s="54" t="s">
        <v>279</v>
      </c>
      <c r="C221" s="55" t="n">
        <v>17.223</v>
      </c>
      <c r="D221" s="59" t="n">
        <v>0</v>
      </c>
      <c r="E221" s="59" t="n">
        <v>0</v>
      </c>
      <c r="F221" s="57" t="n">
        <v>0</v>
      </c>
      <c r="G221" s="56" t="n">
        <v>0</v>
      </c>
      <c r="H221" s="58" t="n">
        <v>0</v>
      </c>
      <c r="I221" s="59" t="n">
        <v>0</v>
      </c>
      <c r="J221" s="27" t="n">
        <v>0</v>
      </c>
      <c r="K221" s="59" t="n">
        <v>0</v>
      </c>
      <c r="L221" s="27" t="n">
        <v>0</v>
      </c>
      <c r="M221" s="27" t="n">
        <v>0</v>
      </c>
      <c r="N221" s="27" t="n">
        <v>0</v>
      </c>
      <c r="O221" s="27" t="n">
        <v>0</v>
      </c>
      <c r="P221" s="27" t="n">
        <v>0</v>
      </c>
      <c r="Q221" s="58" t="n">
        <v>0</v>
      </c>
      <c r="R221" s="27" t="n">
        <f aca="false" ca="false" dt2D="false" dtr="false" t="normal">E221*S221/100</f>
        <v>0</v>
      </c>
      <c r="S221" s="58" t="n">
        <v>5</v>
      </c>
      <c r="T221" s="56" t="n">
        <v>0</v>
      </c>
      <c r="U221" s="58" t="n">
        <v>0</v>
      </c>
      <c r="V221" s="27" t="n">
        <v>0</v>
      </c>
      <c r="W221" s="27" t="n"/>
      <c r="X221" s="59" t="n"/>
      <c r="Y221" s="27" t="n"/>
    </row>
    <row ht="15" outlineLevel="0" r="222">
      <c r="A222" s="63" t="n">
        <v>16</v>
      </c>
      <c r="B222" s="54" t="s">
        <v>280</v>
      </c>
      <c r="C222" s="55" t="n">
        <v>85.877</v>
      </c>
      <c r="D222" s="59" t="n">
        <v>0</v>
      </c>
      <c r="E222" s="59" t="n">
        <v>0</v>
      </c>
      <c r="F222" s="57" t="n">
        <v>0</v>
      </c>
      <c r="G222" s="56" t="n">
        <v>0</v>
      </c>
      <c r="H222" s="58" t="n">
        <v>0</v>
      </c>
      <c r="I222" s="59" t="n">
        <v>0</v>
      </c>
      <c r="J222" s="27" t="n">
        <v>0</v>
      </c>
      <c r="K222" s="59" t="n">
        <v>0</v>
      </c>
      <c r="L222" s="27" t="n">
        <v>0</v>
      </c>
      <c r="M222" s="27" t="n">
        <v>0</v>
      </c>
      <c r="N222" s="27" t="n">
        <v>0</v>
      </c>
      <c r="O222" s="27" t="n">
        <v>0</v>
      </c>
      <c r="P222" s="27" t="n">
        <v>0</v>
      </c>
      <c r="Q222" s="58" t="n">
        <v>0</v>
      </c>
      <c r="R222" s="27" t="n">
        <f aca="false" ca="false" dt2D="false" dtr="false" t="normal">E222*S222/100</f>
        <v>0</v>
      </c>
      <c r="S222" s="58" t="n">
        <v>5</v>
      </c>
      <c r="T222" s="56" t="n">
        <v>0</v>
      </c>
      <c r="U222" s="58" t="n">
        <v>0</v>
      </c>
      <c r="V222" s="27" t="n">
        <v>0</v>
      </c>
      <c r="W222" s="27" t="n">
        <v>0</v>
      </c>
      <c r="X222" s="59" t="n">
        <f aca="false" ca="false" dt2D="false" dtr="false" t="normal">T222-Y222-W222</f>
        <v>0</v>
      </c>
      <c r="Y222" s="27" t="n">
        <v>0</v>
      </c>
    </row>
    <row ht="15" outlineLevel="0" r="223">
      <c r="A223" s="63" t="n">
        <v>17</v>
      </c>
      <c r="B223" s="54" t="s">
        <v>281</v>
      </c>
      <c r="C223" s="55" t="n">
        <v>83.396</v>
      </c>
      <c r="D223" s="59" t="n">
        <v>0</v>
      </c>
      <c r="E223" s="59" t="n">
        <v>0</v>
      </c>
      <c r="F223" s="57" t="n">
        <v>0</v>
      </c>
      <c r="G223" s="56" t="n">
        <v>0</v>
      </c>
      <c r="H223" s="58" t="n">
        <v>0</v>
      </c>
      <c r="I223" s="59" t="n">
        <v>0</v>
      </c>
      <c r="J223" s="27" t="n">
        <v>0</v>
      </c>
      <c r="K223" s="59" t="n">
        <v>0</v>
      </c>
      <c r="L223" s="27" t="n">
        <v>0</v>
      </c>
      <c r="M223" s="27" t="n">
        <v>0</v>
      </c>
      <c r="N223" s="27" t="n">
        <v>0</v>
      </c>
      <c r="O223" s="27" t="n">
        <v>0</v>
      </c>
      <c r="P223" s="27" t="n">
        <v>0</v>
      </c>
      <c r="Q223" s="58" t="n">
        <v>0</v>
      </c>
      <c r="R223" s="27" t="n">
        <f aca="false" ca="false" dt2D="false" dtr="false" t="normal">E223*S223/100</f>
        <v>0</v>
      </c>
      <c r="S223" s="58" t="n">
        <v>5</v>
      </c>
      <c r="T223" s="56" t="n">
        <v>0</v>
      </c>
      <c r="U223" s="58" t="n">
        <v>0</v>
      </c>
      <c r="V223" s="27" t="n">
        <v>0</v>
      </c>
      <c r="W223" s="27" t="n">
        <v>0</v>
      </c>
      <c r="X223" s="59" t="n">
        <f aca="false" ca="false" dt2D="false" dtr="false" t="normal">T223-Y223-W223</f>
        <v>0</v>
      </c>
      <c r="Y223" s="27" t="n">
        <v>0</v>
      </c>
    </row>
    <row ht="15" outlineLevel="0" r="224">
      <c r="A224" s="63" t="n">
        <v>18</v>
      </c>
      <c r="B224" s="54" t="s">
        <v>282</v>
      </c>
      <c r="C224" s="55" t="n">
        <v>136.294</v>
      </c>
      <c r="D224" s="59" t="n">
        <v>0</v>
      </c>
      <c r="E224" s="59" t="n">
        <v>0</v>
      </c>
      <c r="F224" s="57" t="n">
        <v>0</v>
      </c>
      <c r="G224" s="56" t="n">
        <v>0</v>
      </c>
      <c r="H224" s="58" t="n">
        <v>0</v>
      </c>
      <c r="I224" s="59" t="n">
        <v>0</v>
      </c>
      <c r="J224" s="27" t="n">
        <v>0</v>
      </c>
      <c r="K224" s="59" t="n">
        <v>0</v>
      </c>
      <c r="L224" s="27" t="n">
        <v>0</v>
      </c>
      <c r="M224" s="27" t="n">
        <v>0</v>
      </c>
      <c r="N224" s="27" t="n">
        <v>0</v>
      </c>
      <c r="O224" s="27" t="n">
        <v>0</v>
      </c>
      <c r="P224" s="27" t="n">
        <v>0</v>
      </c>
      <c r="Q224" s="58" t="n">
        <v>0</v>
      </c>
      <c r="R224" s="27" t="n">
        <f aca="false" ca="false" dt2D="false" dtr="false" t="normal">E224*S224/100</f>
        <v>0</v>
      </c>
      <c r="S224" s="58" t="n">
        <v>5</v>
      </c>
      <c r="T224" s="56" t="n">
        <v>0</v>
      </c>
      <c r="U224" s="58" t="n">
        <v>0</v>
      </c>
      <c r="V224" s="27" t="n">
        <v>0</v>
      </c>
      <c r="W224" s="27" t="n">
        <v>0</v>
      </c>
      <c r="X224" s="59" t="n">
        <f aca="false" ca="false" dt2D="false" dtr="false" t="normal">T224-Y224-W224</f>
        <v>0</v>
      </c>
      <c r="Y224" s="27" t="n">
        <v>0</v>
      </c>
    </row>
    <row ht="25.5" outlineLevel="0" r="225">
      <c r="A225" s="63" t="n">
        <v>19</v>
      </c>
      <c r="B225" s="54" t="s">
        <v>283</v>
      </c>
      <c r="C225" s="55" t="n">
        <v>227.104</v>
      </c>
      <c r="D225" s="59" t="n">
        <v>0</v>
      </c>
      <c r="E225" s="59" t="n">
        <v>0</v>
      </c>
      <c r="F225" s="57" t="n">
        <v>0</v>
      </c>
      <c r="G225" s="56" t="n">
        <v>0</v>
      </c>
      <c r="H225" s="58" t="n">
        <v>0</v>
      </c>
      <c r="I225" s="59" t="n">
        <v>0</v>
      </c>
      <c r="J225" s="27" t="n">
        <v>0</v>
      </c>
      <c r="K225" s="59" t="n">
        <v>0</v>
      </c>
      <c r="L225" s="27" t="n">
        <v>0</v>
      </c>
      <c r="M225" s="27" t="n">
        <v>0</v>
      </c>
      <c r="N225" s="27" t="n">
        <v>0</v>
      </c>
      <c r="O225" s="27" t="n">
        <v>0</v>
      </c>
      <c r="P225" s="27" t="n">
        <v>0</v>
      </c>
      <c r="Q225" s="58" t="n">
        <v>0</v>
      </c>
      <c r="R225" s="27" t="n">
        <f aca="false" ca="false" dt2D="false" dtr="false" t="normal">E225*S225/100</f>
        <v>0</v>
      </c>
      <c r="S225" s="58" t="n">
        <v>5</v>
      </c>
      <c r="T225" s="56" t="n">
        <v>0</v>
      </c>
      <c r="U225" s="58" t="n">
        <v>0</v>
      </c>
      <c r="V225" s="27" t="n">
        <v>0</v>
      </c>
      <c r="W225" s="27" t="n">
        <v>0</v>
      </c>
      <c r="X225" s="59" t="n">
        <f aca="false" ca="false" dt2D="false" dtr="false" t="normal">T225-Y225-W225</f>
        <v>0</v>
      </c>
      <c r="Y225" s="27" t="n">
        <v>0</v>
      </c>
    </row>
    <row ht="25.5" outlineLevel="0" r="226">
      <c r="A226" s="63" t="n">
        <v>20</v>
      </c>
      <c r="B226" s="54" t="s">
        <v>284</v>
      </c>
      <c r="C226" s="55" t="n">
        <v>16.772</v>
      </c>
      <c r="D226" s="59" t="n">
        <v>0</v>
      </c>
      <c r="E226" s="59" t="n">
        <v>0</v>
      </c>
      <c r="F226" s="57" t="n">
        <v>0</v>
      </c>
      <c r="G226" s="56" t="n">
        <v>0</v>
      </c>
      <c r="H226" s="58" t="n">
        <v>0</v>
      </c>
      <c r="I226" s="59" t="n">
        <v>0</v>
      </c>
      <c r="J226" s="27" t="n">
        <v>0</v>
      </c>
      <c r="K226" s="59" t="n">
        <v>0</v>
      </c>
      <c r="L226" s="27" t="n">
        <v>0</v>
      </c>
      <c r="M226" s="27" t="n">
        <v>0</v>
      </c>
      <c r="N226" s="27" t="n">
        <v>0</v>
      </c>
      <c r="O226" s="27" t="n">
        <v>0</v>
      </c>
      <c r="P226" s="27" t="n">
        <v>0</v>
      </c>
      <c r="Q226" s="58" t="n">
        <v>0</v>
      </c>
      <c r="R226" s="27" t="n">
        <f aca="false" ca="false" dt2D="false" dtr="false" t="normal">E226*S226/100</f>
        <v>0</v>
      </c>
      <c r="S226" s="58" t="n">
        <v>5</v>
      </c>
      <c r="T226" s="56" t="n">
        <v>0</v>
      </c>
      <c r="U226" s="58" t="n">
        <v>0</v>
      </c>
      <c r="V226" s="27" t="n">
        <v>0</v>
      </c>
      <c r="W226" s="27" t="n">
        <v>0</v>
      </c>
      <c r="X226" s="59" t="n">
        <f aca="false" ca="false" dt2D="false" dtr="false" t="normal">T226-Y226-W226</f>
        <v>0</v>
      </c>
      <c r="Y226" s="27" t="n">
        <v>0</v>
      </c>
    </row>
    <row ht="15" outlineLevel="0" r="227">
      <c r="A227" s="46" t="s">
        <v>285</v>
      </c>
      <c r="B227" s="61" t="s">
        <v>286</v>
      </c>
      <c r="C227" s="62" t="n">
        <f aca="false" ca="false" dt2D="false" dtr="false" t="normal">SUM(C228:C237)</f>
        <v>7163.291</v>
      </c>
      <c r="D227" s="53" t="n">
        <f aca="false" ca="false" dt2D="false" dtr="false" t="normal">SUM(D228:D237)</f>
        <v>2</v>
      </c>
      <c r="E227" s="53" t="n">
        <f aca="false" ca="false" dt2D="false" dtr="false" t="normal">SUM(E228:E237)</f>
        <v>2</v>
      </c>
      <c r="F227" s="50" t="n">
        <v>0</v>
      </c>
      <c r="G227" s="49" t="n">
        <f aca="false" ca="false" dt2D="false" dtr="false" t="normal">SUM(G228:G237)</f>
        <v>0</v>
      </c>
      <c r="H227" s="51" t="n">
        <v>0</v>
      </c>
      <c r="I227" s="52" t="n">
        <f aca="false" ca="false" dt2D="false" dtr="false" t="normal">SUM(I228:I237)</f>
        <v>0</v>
      </c>
      <c r="J227" s="52" t="n">
        <f aca="false" ca="false" dt2D="false" dtr="false" t="normal">SUM(J228:J237)</f>
        <v>0</v>
      </c>
      <c r="K227" s="49" t="n">
        <f aca="false" ca="false" dt2D="false" dtr="false" t="normal">SUM(K228:K237)</f>
        <v>0</v>
      </c>
      <c r="L227" s="52" t="n">
        <f aca="false" ca="false" dt2D="false" dtr="false" t="normal">SUM(L228:L237)</f>
        <v>0</v>
      </c>
      <c r="M227" s="52" t="n">
        <f aca="false" ca="false" dt2D="false" dtr="false" t="normal">SUM(M228:M237)</f>
        <v>0</v>
      </c>
      <c r="N227" s="52" t="n">
        <f aca="false" ca="false" dt2D="false" dtr="false" t="normal">SUM(N228:N237)</f>
        <v>0</v>
      </c>
      <c r="O227" s="52" t="n">
        <f aca="false" ca="false" dt2D="false" dtr="false" t="normal">SUM(O228:O237)</f>
        <v>0</v>
      </c>
      <c r="P227" s="52" t="n">
        <f aca="false" ca="false" dt2D="false" dtr="false" t="normal">SUM(P228:P237)</f>
        <v>0</v>
      </c>
      <c r="Q227" s="51" t="n">
        <v>0</v>
      </c>
      <c r="R227" s="52" t="n">
        <f aca="false" ca="false" dt2D="false" dtr="false" t="normal">SUM(R228:R237)</f>
        <v>0</v>
      </c>
      <c r="S227" s="51" t="n">
        <v>0</v>
      </c>
      <c r="T227" s="49" t="n">
        <f aca="false" ca="false" dt2D="false" dtr="false" t="normal">SUM(T228:T237)</f>
        <v>0</v>
      </c>
      <c r="U227" s="51" t="n">
        <v>0</v>
      </c>
      <c r="V227" s="52" t="n">
        <f aca="false" ca="false" dt2D="false" dtr="false" t="normal">SUM(V228:V237)</f>
        <v>0</v>
      </c>
      <c r="W227" s="52" t="n">
        <f aca="false" ca="false" dt2D="false" dtr="false" t="normal">SUM(W228:W237)</f>
        <v>0</v>
      </c>
      <c r="X227" s="53" t="n">
        <f aca="false" ca="false" dt2D="false" dtr="false" t="normal">SUM(X228:X237)</f>
        <v>0</v>
      </c>
      <c r="Y227" s="52" t="n">
        <f aca="false" ca="false" dt2D="false" dtr="false" t="normal">SUM(Y228:Y237)</f>
        <v>0</v>
      </c>
    </row>
    <row ht="25.5" outlineLevel="0" r="228">
      <c r="A228" s="69" t="n">
        <v>1</v>
      </c>
      <c r="B228" s="70" t="s">
        <v>287</v>
      </c>
      <c r="C228" s="64" t="n">
        <v>518.854</v>
      </c>
      <c r="D228" s="69" t="n">
        <v>0</v>
      </c>
      <c r="E228" s="69" t="n">
        <v>0</v>
      </c>
      <c r="F228" s="71" t="n">
        <v>0</v>
      </c>
      <c r="G228" s="72" t="n">
        <v>0</v>
      </c>
      <c r="H228" s="65" t="n">
        <v>0</v>
      </c>
      <c r="I228" s="9" t="n">
        <v>0</v>
      </c>
      <c r="J228" s="9" t="n">
        <v>0</v>
      </c>
      <c r="K228" s="72" t="n">
        <v>0</v>
      </c>
      <c r="L228" s="9" t="n">
        <v>0</v>
      </c>
      <c r="M228" s="9" t="n">
        <v>0</v>
      </c>
      <c r="N228" s="9" t="n">
        <v>0</v>
      </c>
      <c r="O228" s="9" t="n">
        <v>0</v>
      </c>
      <c r="P228" s="9" t="n">
        <v>0</v>
      </c>
      <c r="Q228" s="65" t="n">
        <v>0</v>
      </c>
      <c r="R228" s="9" t="n">
        <f aca="false" ca="false" dt2D="false" dtr="false" t="normal">E228*S228/100</f>
        <v>0</v>
      </c>
      <c r="S228" s="65" t="n">
        <v>0</v>
      </c>
      <c r="T228" s="72" t="n">
        <v>0</v>
      </c>
      <c r="U228" s="65" t="n">
        <v>0</v>
      </c>
      <c r="V228" s="9" t="n">
        <v>0</v>
      </c>
      <c r="W228" s="27" t="n"/>
      <c r="X228" s="59" t="n"/>
      <c r="Y228" s="27" t="n"/>
    </row>
    <row ht="25.5" outlineLevel="0" r="229">
      <c r="A229" s="69" t="n">
        <v>2</v>
      </c>
      <c r="B229" s="70" t="s">
        <v>288</v>
      </c>
      <c r="C229" s="64" t="n">
        <v>954.108</v>
      </c>
      <c r="D229" s="69" t="n">
        <v>2</v>
      </c>
      <c r="E229" s="69" t="n">
        <v>2</v>
      </c>
      <c r="F229" s="57" t="n">
        <f aca="false" ca="false" dt2D="false" dtr="false" t="normal">E229/C229</f>
        <v>0.0020961987531809816</v>
      </c>
      <c r="G229" s="72" t="n">
        <v>0</v>
      </c>
      <c r="H229" s="65" t="n">
        <v>0</v>
      </c>
      <c r="I229" s="9" t="n">
        <v>0</v>
      </c>
      <c r="J229" s="9" t="n">
        <v>0</v>
      </c>
      <c r="K229" s="72" t="n">
        <v>0</v>
      </c>
      <c r="L229" s="9" t="n">
        <v>0</v>
      </c>
      <c r="M229" s="9" t="n">
        <v>0</v>
      </c>
      <c r="N229" s="9" t="n">
        <v>0</v>
      </c>
      <c r="O229" s="9" t="n">
        <v>0</v>
      </c>
      <c r="P229" s="9" t="n">
        <v>0</v>
      </c>
      <c r="Q229" s="65" t="n">
        <v>0</v>
      </c>
      <c r="R229" s="9" t="n">
        <f aca="false" ca="false" dt2D="false" dtr="false" t="normal">E229*S229/100</f>
        <v>0</v>
      </c>
      <c r="S229" s="65" t="n">
        <v>0</v>
      </c>
      <c r="T229" s="72" t="n">
        <v>0</v>
      </c>
      <c r="U229" s="65" t="n">
        <v>0</v>
      </c>
      <c r="V229" s="9" t="n">
        <v>0</v>
      </c>
      <c r="W229" s="27" t="n"/>
      <c r="X229" s="59" t="n"/>
      <c r="Y229" s="27" t="n"/>
    </row>
    <row ht="25.5" outlineLevel="0" r="230">
      <c r="A230" s="69" t="n">
        <v>3</v>
      </c>
      <c r="B230" s="70" t="s">
        <v>289</v>
      </c>
      <c r="C230" s="64" t="n">
        <v>981.02</v>
      </c>
      <c r="D230" s="69" t="n">
        <v>0</v>
      </c>
      <c r="E230" s="69" t="n">
        <v>0</v>
      </c>
      <c r="F230" s="71" t="n">
        <v>0</v>
      </c>
      <c r="G230" s="72" t="n">
        <v>0</v>
      </c>
      <c r="H230" s="65" t="n">
        <v>0</v>
      </c>
      <c r="I230" s="9" t="n">
        <v>0</v>
      </c>
      <c r="J230" s="9" t="n">
        <v>0</v>
      </c>
      <c r="K230" s="72" t="n">
        <v>0</v>
      </c>
      <c r="L230" s="9" t="n">
        <v>0</v>
      </c>
      <c r="M230" s="9" t="n">
        <v>0</v>
      </c>
      <c r="N230" s="9" t="n">
        <v>0</v>
      </c>
      <c r="O230" s="9" t="n">
        <v>0</v>
      </c>
      <c r="P230" s="9" t="n">
        <v>0</v>
      </c>
      <c r="Q230" s="65" t="n">
        <v>0</v>
      </c>
      <c r="R230" s="9" t="n">
        <f aca="false" ca="false" dt2D="false" dtr="false" t="normal">E230*S230/100</f>
        <v>0</v>
      </c>
      <c r="S230" s="65" t="n">
        <v>0</v>
      </c>
      <c r="T230" s="72" t="n">
        <v>0</v>
      </c>
      <c r="U230" s="65" t="n">
        <v>0</v>
      </c>
      <c r="V230" s="9" t="n">
        <v>0</v>
      </c>
      <c r="W230" s="27" t="n"/>
      <c r="X230" s="59" t="n"/>
      <c r="Y230" s="27" t="n"/>
    </row>
    <row ht="15" outlineLevel="0" r="231">
      <c r="A231" s="69" t="n">
        <v>4</v>
      </c>
      <c r="B231" s="70" t="s">
        <v>290</v>
      </c>
      <c r="C231" s="64" t="n">
        <v>540.767</v>
      </c>
      <c r="D231" s="69" t="n">
        <v>0</v>
      </c>
      <c r="E231" s="69" t="n">
        <v>0</v>
      </c>
      <c r="F231" s="71" t="n">
        <v>0</v>
      </c>
      <c r="G231" s="72" t="n">
        <v>0</v>
      </c>
      <c r="H231" s="65" t="n">
        <v>0</v>
      </c>
      <c r="I231" s="9" t="n">
        <v>0</v>
      </c>
      <c r="J231" s="9" t="n">
        <v>0</v>
      </c>
      <c r="K231" s="72" t="n">
        <v>0</v>
      </c>
      <c r="L231" s="9" t="n">
        <v>0</v>
      </c>
      <c r="M231" s="9" t="n">
        <v>0</v>
      </c>
      <c r="N231" s="9" t="n">
        <v>0</v>
      </c>
      <c r="O231" s="9" t="n">
        <v>0</v>
      </c>
      <c r="P231" s="9" t="n">
        <v>0</v>
      </c>
      <c r="Q231" s="65" t="n">
        <v>0</v>
      </c>
      <c r="R231" s="9" t="n">
        <f aca="false" ca="false" dt2D="false" dtr="false" t="normal">E231*S231/100</f>
        <v>0</v>
      </c>
      <c r="S231" s="65" t="n">
        <v>0</v>
      </c>
      <c r="T231" s="72" t="n">
        <v>0</v>
      </c>
      <c r="U231" s="65" t="n">
        <v>0</v>
      </c>
      <c r="V231" s="9" t="n">
        <v>0</v>
      </c>
      <c r="W231" s="27" t="n"/>
      <c r="X231" s="59" t="n"/>
      <c r="Y231" s="27" t="n"/>
    </row>
    <row ht="15" outlineLevel="0" r="232">
      <c r="A232" s="69" t="n">
        <v>5</v>
      </c>
      <c r="B232" s="70" t="s">
        <v>291</v>
      </c>
      <c r="C232" s="64" t="n">
        <v>449.999</v>
      </c>
      <c r="D232" s="69" t="n">
        <v>0</v>
      </c>
      <c r="E232" s="69" t="n">
        <v>0</v>
      </c>
      <c r="F232" s="71" t="n">
        <v>0</v>
      </c>
      <c r="G232" s="72" t="n">
        <v>0</v>
      </c>
      <c r="H232" s="65" t="n">
        <v>0</v>
      </c>
      <c r="I232" s="9" t="n">
        <v>0</v>
      </c>
      <c r="J232" s="9" t="n">
        <v>0</v>
      </c>
      <c r="K232" s="72" t="n">
        <v>0</v>
      </c>
      <c r="L232" s="9" t="n">
        <v>0</v>
      </c>
      <c r="M232" s="9" t="n">
        <v>0</v>
      </c>
      <c r="N232" s="9" t="n">
        <v>0</v>
      </c>
      <c r="O232" s="9" t="n">
        <v>0</v>
      </c>
      <c r="P232" s="9" t="n">
        <v>0</v>
      </c>
      <c r="Q232" s="65" t="n">
        <v>0</v>
      </c>
      <c r="R232" s="9" t="n">
        <f aca="false" ca="false" dt2D="false" dtr="false" t="normal">E232*S232/100</f>
        <v>0</v>
      </c>
      <c r="S232" s="65" t="n">
        <v>0</v>
      </c>
      <c r="T232" s="72" t="n">
        <v>0</v>
      </c>
      <c r="U232" s="65" t="n">
        <v>0</v>
      </c>
      <c r="V232" s="9" t="n">
        <v>0</v>
      </c>
      <c r="W232" s="27" t="n"/>
      <c r="X232" s="59" t="n"/>
      <c r="Y232" s="27" t="n"/>
    </row>
    <row ht="25.5" outlineLevel="0" r="233">
      <c r="A233" s="69" t="n">
        <v>6</v>
      </c>
      <c r="B233" s="70" t="s">
        <v>292</v>
      </c>
      <c r="C233" s="64" t="n">
        <v>764.241</v>
      </c>
      <c r="D233" s="69" t="n">
        <v>0</v>
      </c>
      <c r="E233" s="69" t="n">
        <v>0</v>
      </c>
      <c r="F233" s="71" t="n">
        <v>0</v>
      </c>
      <c r="G233" s="72" t="n">
        <v>0</v>
      </c>
      <c r="H233" s="65" t="n">
        <v>0</v>
      </c>
      <c r="I233" s="9" t="n">
        <v>0</v>
      </c>
      <c r="J233" s="9" t="n">
        <v>0</v>
      </c>
      <c r="K233" s="72" t="n">
        <v>0</v>
      </c>
      <c r="L233" s="9" t="n">
        <v>0</v>
      </c>
      <c r="M233" s="9" t="n">
        <v>0</v>
      </c>
      <c r="N233" s="9" t="n">
        <v>0</v>
      </c>
      <c r="O233" s="9" t="n">
        <v>0</v>
      </c>
      <c r="P233" s="9" t="n">
        <v>0</v>
      </c>
      <c r="Q233" s="65" t="n">
        <v>0</v>
      </c>
      <c r="R233" s="9" t="n">
        <f aca="false" ca="false" dt2D="false" dtr="false" t="normal">E233*S233/100</f>
        <v>0</v>
      </c>
      <c r="S233" s="65" t="n">
        <v>0</v>
      </c>
      <c r="T233" s="72" t="n">
        <v>0</v>
      </c>
      <c r="U233" s="65" t="n">
        <v>0</v>
      </c>
      <c r="V233" s="9" t="n">
        <v>0</v>
      </c>
      <c r="W233" s="27" t="n"/>
      <c r="X233" s="59" t="n"/>
      <c r="Y233" s="27" t="n"/>
    </row>
    <row ht="25.5" outlineLevel="0" r="234">
      <c r="A234" s="69" t="n">
        <v>7</v>
      </c>
      <c r="B234" s="70" t="s">
        <v>293</v>
      </c>
      <c r="C234" s="64" t="n">
        <v>1496.212</v>
      </c>
      <c r="D234" s="69" t="n">
        <v>0</v>
      </c>
      <c r="E234" s="69" t="n">
        <v>0</v>
      </c>
      <c r="F234" s="71" t="n">
        <v>0</v>
      </c>
      <c r="G234" s="72" t="n">
        <v>0</v>
      </c>
      <c r="H234" s="65" t="n">
        <v>0</v>
      </c>
      <c r="I234" s="9" t="n">
        <v>0</v>
      </c>
      <c r="J234" s="9" t="n">
        <v>0</v>
      </c>
      <c r="K234" s="72" t="n">
        <v>0</v>
      </c>
      <c r="L234" s="9" t="n">
        <v>0</v>
      </c>
      <c r="M234" s="9" t="n">
        <v>0</v>
      </c>
      <c r="N234" s="9" t="n">
        <v>0</v>
      </c>
      <c r="O234" s="9" t="n">
        <v>0</v>
      </c>
      <c r="P234" s="9" t="n">
        <v>0</v>
      </c>
      <c r="Q234" s="65" t="n">
        <v>0</v>
      </c>
      <c r="R234" s="9" t="n">
        <f aca="false" ca="false" dt2D="false" dtr="false" t="normal">E234*S234/100</f>
        <v>0</v>
      </c>
      <c r="S234" s="65" t="n">
        <v>0</v>
      </c>
      <c r="T234" s="72" t="n">
        <v>0</v>
      </c>
      <c r="U234" s="65" t="n">
        <v>0</v>
      </c>
      <c r="V234" s="9" t="n">
        <v>0</v>
      </c>
      <c r="W234" s="27" t="n"/>
      <c r="X234" s="59" t="n"/>
      <c r="Y234" s="27" t="n"/>
    </row>
    <row ht="15" outlineLevel="0" r="235">
      <c r="A235" s="59" t="n">
        <v>8</v>
      </c>
      <c r="B235" s="54" t="s">
        <v>294</v>
      </c>
      <c r="C235" s="64" t="n">
        <v>530.047</v>
      </c>
      <c r="D235" s="59" t="n">
        <v>0</v>
      </c>
      <c r="E235" s="59" t="n">
        <v>0</v>
      </c>
      <c r="F235" s="57" t="n">
        <v>0</v>
      </c>
      <c r="G235" s="56" t="n">
        <v>0</v>
      </c>
      <c r="H235" s="65" t="n">
        <v>0</v>
      </c>
      <c r="I235" s="9" t="n">
        <v>0</v>
      </c>
      <c r="J235" s="9" t="n">
        <v>0</v>
      </c>
      <c r="K235" s="56" t="n">
        <v>0</v>
      </c>
      <c r="L235" s="9" t="n">
        <v>0</v>
      </c>
      <c r="M235" s="9" t="n">
        <v>0</v>
      </c>
      <c r="N235" s="9" t="n">
        <v>0</v>
      </c>
      <c r="O235" s="9" t="n">
        <v>0</v>
      </c>
      <c r="P235" s="9" t="n">
        <v>0</v>
      </c>
      <c r="Q235" s="65" t="n">
        <v>0</v>
      </c>
      <c r="R235" s="9" t="n">
        <f aca="false" ca="false" dt2D="false" dtr="false" t="normal">E235*S235/100</f>
        <v>0</v>
      </c>
      <c r="S235" s="65" t="n">
        <v>0</v>
      </c>
      <c r="T235" s="56" t="n">
        <v>0</v>
      </c>
      <c r="U235" s="65" t="n">
        <v>0</v>
      </c>
      <c r="V235" s="27" t="n">
        <v>0</v>
      </c>
      <c r="W235" s="27" t="n">
        <v>0</v>
      </c>
      <c r="X235" s="59" t="n">
        <f aca="false" ca="false" dt2D="false" dtr="false" t="normal">T235-Y235-W235</f>
        <v>0</v>
      </c>
      <c r="Y235" s="27" t="n">
        <v>0</v>
      </c>
    </row>
    <row ht="15" outlineLevel="0" r="236">
      <c r="A236" s="59" t="n">
        <v>9</v>
      </c>
      <c r="B236" s="54" t="s">
        <v>295</v>
      </c>
      <c r="C236" s="64" t="n">
        <v>542.925</v>
      </c>
      <c r="D236" s="59" t="n">
        <v>0</v>
      </c>
      <c r="E236" s="59" t="n">
        <v>0</v>
      </c>
      <c r="F236" s="57" t="n">
        <v>0</v>
      </c>
      <c r="G236" s="56" t="n">
        <v>0</v>
      </c>
      <c r="H236" s="65" t="n">
        <v>0</v>
      </c>
      <c r="I236" s="9" t="n">
        <v>0</v>
      </c>
      <c r="J236" s="9" t="n">
        <v>0</v>
      </c>
      <c r="K236" s="56" t="n">
        <v>0</v>
      </c>
      <c r="L236" s="9" t="n">
        <v>0</v>
      </c>
      <c r="M236" s="9" t="n">
        <v>0</v>
      </c>
      <c r="N236" s="9" t="n">
        <v>0</v>
      </c>
      <c r="O236" s="9" t="n">
        <v>0</v>
      </c>
      <c r="P236" s="9" t="n">
        <v>0</v>
      </c>
      <c r="Q236" s="65" t="n">
        <v>0</v>
      </c>
      <c r="R236" s="9" t="n">
        <f aca="false" ca="false" dt2D="false" dtr="false" t="normal">E236*S236/100</f>
        <v>0</v>
      </c>
      <c r="S236" s="65" t="n">
        <v>0</v>
      </c>
      <c r="T236" s="56" t="n">
        <v>0</v>
      </c>
      <c r="U236" s="65" t="n">
        <v>0</v>
      </c>
      <c r="V236" s="27" t="n">
        <v>0</v>
      </c>
      <c r="W236" s="27" t="n">
        <v>0</v>
      </c>
      <c r="X236" s="59" t="n">
        <f aca="false" ca="false" dt2D="false" dtr="false" t="normal">T236-Y236-W236</f>
        <v>0</v>
      </c>
      <c r="Y236" s="27" t="n">
        <v>0</v>
      </c>
    </row>
    <row ht="15" outlineLevel="0" r="237">
      <c r="A237" s="59" t="n">
        <v>10</v>
      </c>
      <c r="B237" s="54" t="s">
        <v>296</v>
      </c>
      <c r="C237" s="64" t="n">
        <v>385.118</v>
      </c>
      <c r="D237" s="59" t="n">
        <v>0</v>
      </c>
      <c r="E237" s="59" t="n">
        <v>0</v>
      </c>
      <c r="F237" s="57" t="n">
        <v>0</v>
      </c>
      <c r="G237" s="56" t="n">
        <v>0</v>
      </c>
      <c r="H237" s="65" t="n">
        <v>0</v>
      </c>
      <c r="I237" s="9" t="n">
        <v>0</v>
      </c>
      <c r="J237" s="9" t="n">
        <v>0</v>
      </c>
      <c r="K237" s="56" t="n">
        <v>0</v>
      </c>
      <c r="L237" s="9" t="n">
        <v>0</v>
      </c>
      <c r="M237" s="9" t="n">
        <v>0</v>
      </c>
      <c r="N237" s="9" t="n">
        <v>0</v>
      </c>
      <c r="O237" s="9" t="n">
        <v>0</v>
      </c>
      <c r="P237" s="9" t="n">
        <v>0</v>
      </c>
      <c r="Q237" s="65" t="n">
        <v>0</v>
      </c>
      <c r="R237" s="9" t="n">
        <f aca="false" ca="false" dt2D="false" dtr="false" t="normal">E237*S237/100</f>
        <v>0</v>
      </c>
      <c r="S237" s="65" t="n">
        <v>0</v>
      </c>
      <c r="T237" s="56" t="n">
        <v>0</v>
      </c>
      <c r="U237" s="65" t="n">
        <v>0</v>
      </c>
      <c r="V237" s="27" t="n">
        <v>0</v>
      </c>
      <c r="W237" s="27" t="n">
        <v>0</v>
      </c>
      <c r="X237" s="59" t="n">
        <f aca="false" ca="false" dt2D="false" dtr="false" t="normal">T237-Y237-W237</f>
        <v>0</v>
      </c>
      <c r="Y237" s="27" t="n">
        <v>0</v>
      </c>
    </row>
    <row ht="15" outlineLevel="0" r="238">
      <c r="A238" s="46" t="s">
        <v>297</v>
      </c>
      <c r="B238" s="61" t="s">
        <v>298</v>
      </c>
      <c r="C238" s="48" t="n">
        <f aca="false" ca="false" dt2D="false" dtr="false" t="normal">SUM(C239:C257)</f>
        <v>11300.141</v>
      </c>
      <c r="D238" s="49" t="n">
        <f aca="false" ca="false" dt2D="false" dtr="false" t="normal">SUM(D239:D257)</f>
        <v>523</v>
      </c>
      <c r="E238" s="49" t="n">
        <f aca="false" ca="false" dt2D="false" dtr="false" t="normal">SUM(E239:E257)</f>
        <v>523</v>
      </c>
      <c r="F238" s="50" t="n">
        <f aca="false" ca="false" dt2D="false" dtr="false" t="normal">E238/C238</f>
        <v>0.04628260833205533</v>
      </c>
      <c r="G238" s="49" t="n">
        <f aca="false" ca="false" dt2D="false" dtr="false" t="normal">SUM(G239:G257)</f>
        <v>20</v>
      </c>
      <c r="H238" s="51" t="n">
        <f aca="false" ca="false" dt2D="false" dtr="false" t="normal">G238*100/D238</f>
        <v>3.8240917782026767</v>
      </c>
      <c r="I238" s="52" t="n">
        <f aca="false" ca="false" dt2D="false" dtr="false" t="normal">SUM(I239:I257)</f>
        <v>0</v>
      </c>
      <c r="J238" s="52" t="n">
        <f aca="false" ca="false" dt2D="false" dtr="false" t="normal">SUM(J239:J257)</f>
        <v>0</v>
      </c>
      <c r="K238" s="49" t="n">
        <f aca="false" ca="false" dt2D="false" dtr="false" t="normal">SUM(K239:K257)</f>
        <v>0</v>
      </c>
      <c r="L238" s="52" t="n">
        <f aca="false" ca="false" dt2D="false" dtr="false" t="normal">SUM(L239:L257)</f>
        <v>0</v>
      </c>
      <c r="M238" s="52" t="n">
        <f aca="false" ca="false" dt2D="false" dtr="false" t="normal">SUM(M239:M257)</f>
        <v>4</v>
      </c>
      <c r="N238" s="52" t="n">
        <f aca="false" ca="false" dt2D="false" dtr="false" t="normal">SUM(N239:N257)</f>
        <v>0</v>
      </c>
      <c r="O238" s="52" t="n">
        <f aca="false" ca="false" dt2D="false" dtr="false" t="normal">SUM(O239:O257)</f>
        <v>4</v>
      </c>
      <c r="P238" s="52" t="n">
        <f aca="false" ca="false" dt2D="false" dtr="false" t="normal">SUM(P239:P257)</f>
        <v>0</v>
      </c>
      <c r="Q238" s="51" t="n">
        <f aca="false" ca="false" dt2D="false" dtr="false" t="normal">M238*100/G238</f>
        <v>20</v>
      </c>
      <c r="R238" s="52" t="n">
        <f aca="false" ca="false" dt2D="false" dtr="false" t="normal">SUM(R239:R257)</f>
        <v>26.15</v>
      </c>
      <c r="S238" s="51" t="n">
        <f aca="false" ca="false" dt2D="false" dtr="false" t="normal">R238*100/E238</f>
        <v>5</v>
      </c>
      <c r="T238" s="49" t="n">
        <f aca="false" ca="false" dt2D="false" dtr="false" t="normal">SUM(T239:T257)</f>
        <v>19</v>
      </c>
      <c r="U238" s="51" t="n">
        <f aca="false" ca="false" dt2D="false" dtr="false" t="normal">T238*100/E238</f>
        <v>3.632887189292543</v>
      </c>
      <c r="V238" s="52" t="n">
        <f aca="false" ca="false" dt2D="false" dtr="false" t="normal">SUM(V239:V257)</f>
        <v>0</v>
      </c>
      <c r="W238" s="52" t="n">
        <f aca="false" ca="false" dt2D="false" dtr="false" t="normal">SUM(W239:W257)</f>
        <v>0</v>
      </c>
      <c r="X238" s="53" t="n">
        <f aca="false" ca="false" dt2D="false" dtr="false" t="normal">SUM(X239:X257)</f>
        <v>0</v>
      </c>
      <c r="Y238" s="52" t="n">
        <f aca="false" ca="false" dt2D="false" dtr="false" t="normal">SUM(Y239:Y257)</f>
        <v>0</v>
      </c>
    </row>
    <row ht="15" outlineLevel="0" r="239">
      <c r="A239" s="69" t="n">
        <v>1</v>
      </c>
      <c r="B239" s="70" t="s">
        <v>299</v>
      </c>
      <c r="C239" s="64" t="n">
        <v>572.909</v>
      </c>
      <c r="D239" s="72" t="n">
        <v>54</v>
      </c>
      <c r="E239" s="72" t="n">
        <v>54</v>
      </c>
      <c r="F239" s="71" t="n">
        <f aca="false" ca="false" dt2D="false" dtr="false" t="normal">E239/C239</f>
        <v>0.09425580676861421</v>
      </c>
      <c r="G239" s="72" t="n">
        <v>0</v>
      </c>
      <c r="H239" s="65" t="n">
        <f aca="false" ca="false" dt2D="false" dtr="false" t="normal">G239*100/D239</f>
        <v>0</v>
      </c>
      <c r="I239" s="9" t="n">
        <v>0</v>
      </c>
      <c r="J239" s="9" t="n">
        <v>0</v>
      </c>
      <c r="K239" s="72" t="n">
        <v>0</v>
      </c>
      <c r="L239" s="9" t="n">
        <v>0</v>
      </c>
      <c r="M239" s="9" t="n">
        <v>0</v>
      </c>
      <c r="N239" s="9" t="n">
        <v>0</v>
      </c>
      <c r="O239" s="9" t="n">
        <v>0</v>
      </c>
      <c r="P239" s="9" t="n">
        <v>0</v>
      </c>
      <c r="Q239" s="65" t="n">
        <v>0</v>
      </c>
      <c r="R239" s="9" t="n">
        <f aca="false" ca="false" dt2D="false" dtr="false" t="normal">E239*S239/100</f>
        <v>2.7</v>
      </c>
      <c r="S239" s="65" t="n">
        <v>5</v>
      </c>
      <c r="T239" s="72" t="n">
        <v>0</v>
      </c>
      <c r="U239" s="65" t="n">
        <f aca="false" ca="false" dt2D="false" dtr="false" t="normal">T239*100/E239</f>
        <v>0</v>
      </c>
      <c r="V239" s="9" t="n">
        <v>0</v>
      </c>
      <c r="W239" s="9" t="n"/>
      <c r="X239" s="69" t="n"/>
      <c r="Y239" s="9" t="n"/>
    </row>
    <row ht="15" outlineLevel="0" r="240">
      <c r="A240" s="69" t="n">
        <v>2</v>
      </c>
      <c r="B240" s="70" t="s">
        <v>300</v>
      </c>
      <c r="C240" s="64" t="n">
        <v>934.287</v>
      </c>
      <c r="D240" s="72" t="n">
        <v>335</v>
      </c>
      <c r="E240" s="72" t="n">
        <v>335</v>
      </c>
      <c r="F240" s="71" t="n">
        <f aca="false" ca="false" dt2D="false" dtr="false" t="normal">E240/C240</f>
        <v>0.3585621976972814</v>
      </c>
      <c r="G240" s="72" t="n">
        <v>17</v>
      </c>
      <c r="H240" s="65" t="n">
        <f aca="false" ca="false" dt2D="false" dtr="false" t="normal">G240*100/D240</f>
        <v>5.074626865671642</v>
      </c>
      <c r="I240" s="9" t="n">
        <v>0</v>
      </c>
      <c r="J240" s="9" t="n">
        <v>0</v>
      </c>
      <c r="K240" s="72" t="n">
        <v>0</v>
      </c>
      <c r="L240" s="9" t="n">
        <v>0</v>
      </c>
      <c r="M240" s="69" t="n">
        <v>2</v>
      </c>
      <c r="N240" s="69" t="n">
        <v>0</v>
      </c>
      <c r="O240" s="69" t="n">
        <v>2</v>
      </c>
      <c r="P240" s="69" t="n">
        <v>0</v>
      </c>
      <c r="Q240" s="65" t="n">
        <f aca="false" ca="false" dt2D="false" dtr="false" t="normal">M240*100/G240</f>
        <v>11.764705882352942</v>
      </c>
      <c r="R240" s="9" t="n">
        <f aca="false" ca="false" dt2D="false" dtr="false" t="normal">E240*S240/100</f>
        <v>16.75</v>
      </c>
      <c r="S240" s="65" t="n">
        <v>5</v>
      </c>
      <c r="T240" s="72" t="n">
        <v>16</v>
      </c>
      <c r="U240" s="65" t="n">
        <f aca="false" ca="false" dt2D="false" dtr="false" t="normal">T240*100/E240</f>
        <v>4.776119402985074</v>
      </c>
      <c r="V240" s="9" t="n">
        <v>0</v>
      </c>
      <c r="W240" s="9" t="n"/>
      <c r="X240" s="69" t="n"/>
      <c r="Y240" s="9" t="n"/>
    </row>
    <row ht="15" outlineLevel="0" r="241">
      <c r="A241" s="69" t="n">
        <v>3</v>
      </c>
      <c r="B241" s="70" t="s">
        <v>301</v>
      </c>
      <c r="C241" s="64" t="n">
        <v>786.387</v>
      </c>
      <c r="D241" s="72" t="n">
        <v>51</v>
      </c>
      <c r="E241" s="72" t="n">
        <v>51</v>
      </c>
      <c r="F241" s="71" t="n">
        <f aca="false" ca="false" dt2D="false" dtr="false" t="normal">E241/C241</f>
        <v>0.06485356446635054</v>
      </c>
      <c r="G241" s="72" t="n">
        <v>0</v>
      </c>
      <c r="H241" s="65" t="n">
        <f aca="false" ca="false" dt2D="false" dtr="false" t="normal">G241*100/D241</f>
        <v>0</v>
      </c>
      <c r="I241" s="9" t="n">
        <v>0</v>
      </c>
      <c r="J241" s="9" t="n">
        <v>0</v>
      </c>
      <c r="K241" s="72" t="n">
        <v>0</v>
      </c>
      <c r="L241" s="9" t="n">
        <v>0</v>
      </c>
      <c r="M241" s="9" t="n">
        <v>0</v>
      </c>
      <c r="N241" s="9" t="n">
        <v>0</v>
      </c>
      <c r="O241" s="9" t="n">
        <v>0</v>
      </c>
      <c r="P241" s="9" t="n">
        <v>0</v>
      </c>
      <c r="Q241" s="65" t="n">
        <v>0</v>
      </c>
      <c r="R241" s="9" t="n">
        <f aca="false" ca="false" dt2D="false" dtr="false" t="normal">E241*S241/100</f>
        <v>2.55</v>
      </c>
      <c r="S241" s="65" t="n">
        <v>5</v>
      </c>
      <c r="T241" s="72" t="n">
        <v>0</v>
      </c>
      <c r="U241" s="65" t="n">
        <f aca="false" ca="false" dt2D="false" dtr="false" t="normal">T241*100/E241</f>
        <v>0</v>
      </c>
      <c r="V241" s="9" t="n">
        <v>0</v>
      </c>
      <c r="W241" s="9" t="n"/>
      <c r="X241" s="69" t="n"/>
      <c r="Y241" s="9" t="n"/>
    </row>
    <row ht="25.5" outlineLevel="0" r="242">
      <c r="A242" s="69" t="n">
        <v>4</v>
      </c>
      <c r="B242" s="70" t="s">
        <v>302</v>
      </c>
      <c r="C242" s="64" t="n">
        <v>381.486</v>
      </c>
      <c r="D242" s="72" t="n">
        <v>0</v>
      </c>
      <c r="E242" s="72" t="n">
        <v>0</v>
      </c>
      <c r="F242" s="71" t="n">
        <f aca="false" ca="false" dt2D="false" dtr="false" t="normal">E242/C242</f>
        <v>0</v>
      </c>
      <c r="G242" s="72" t="n">
        <v>0</v>
      </c>
      <c r="H242" s="65" t="n">
        <v>0</v>
      </c>
      <c r="I242" s="9" t="n">
        <v>0</v>
      </c>
      <c r="J242" s="9" t="n">
        <v>0</v>
      </c>
      <c r="K242" s="72" t="n">
        <v>0</v>
      </c>
      <c r="L242" s="9" t="n">
        <v>0</v>
      </c>
      <c r="M242" s="9" t="n">
        <v>0</v>
      </c>
      <c r="N242" s="9" t="n">
        <v>0</v>
      </c>
      <c r="O242" s="9" t="n">
        <v>0</v>
      </c>
      <c r="P242" s="9" t="n">
        <v>0</v>
      </c>
      <c r="Q242" s="65" t="n">
        <v>0</v>
      </c>
      <c r="R242" s="9" t="n">
        <f aca="false" ca="false" dt2D="false" dtr="false" t="normal">E242*S242/100</f>
        <v>0</v>
      </c>
      <c r="S242" s="65" t="n">
        <v>5</v>
      </c>
      <c r="T242" s="72" t="n">
        <v>0</v>
      </c>
      <c r="U242" s="65" t="n">
        <v>0</v>
      </c>
      <c r="V242" s="9" t="n">
        <v>0</v>
      </c>
      <c r="W242" s="9" t="n"/>
      <c r="X242" s="69" t="n"/>
      <c r="Y242" s="9" t="n"/>
    </row>
    <row ht="25.5" outlineLevel="0" r="243">
      <c r="A243" s="69" t="n">
        <v>5</v>
      </c>
      <c r="B243" s="70" t="s">
        <v>303</v>
      </c>
      <c r="C243" s="64" t="n">
        <v>402.227</v>
      </c>
      <c r="D243" s="72" t="n">
        <v>0</v>
      </c>
      <c r="E243" s="72" t="n">
        <v>0</v>
      </c>
      <c r="F243" s="71" t="n">
        <v>0</v>
      </c>
      <c r="G243" s="72" t="n">
        <v>0</v>
      </c>
      <c r="H243" s="65" t="n">
        <v>0</v>
      </c>
      <c r="I243" s="9" t="n">
        <v>0</v>
      </c>
      <c r="J243" s="9" t="n">
        <v>0</v>
      </c>
      <c r="K243" s="72" t="n">
        <v>0</v>
      </c>
      <c r="L243" s="9" t="n">
        <v>0</v>
      </c>
      <c r="M243" s="9" t="n">
        <v>0</v>
      </c>
      <c r="N243" s="9" t="n">
        <v>0</v>
      </c>
      <c r="O243" s="9" t="n">
        <v>0</v>
      </c>
      <c r="P243" s="9" t="n">
        <v>0</v>
      </c>
      <c r="Q243" s="65" t="n">
        <v>0</v>
      </c>
      <c r="R243" s="9" t="n">
        <f aca="false" ca="false" dt2D="false" dtr="false" t="normal">E243*S243/100</f>
        <v>0</v>
      </c>
      <c r="S243" s="65" t="n">
        <v>5</v>
      </c>
      <c r="T243" s="72" t="n">
        <v>0</v>
      </c>
      <c r="U243" s="65" t="n">
        <v>0</v>
      </c>
      <c r="V243" s="9" t="n">
        <v>0</v>
      </c>
      <c r="W243" s="9" t="n"/>
      <c r="X243" s="69" t="n"/>
      <c r="Y243" s="9" t="n"/>
    </row>
    <row ht="25.5" outlineLevel="0" r="244">
      <c r="A244" s="69" t="n">
        <v>6</v>
      </c>
      <c r="B244" s="70" t="s">
        <v>304</v>
      </c>
      <c r="C244" s="64" t="n">
        <v>911.051</v>
      </c>
      <c r="D244" s="72" t="n">
        <v>0</v>
      </c>
      <c r="E244" s="72" t="n">
        <v>0</v>
      </c>
      <c r="F244" s="71" t="n">
        <v>0</v>
      </c>
      <c r="G244" s="72" t="n">
        <v>0</v>
      </c>
      <c r="H244" s="65" t="n">
        <v>0</v>
      </c>
      <c r="I244" s="9" t="n">
        <v>0</v>
      </c>
      <c r="J244" s="9" t="n">
        <v>0</v>
      </c>
      <c r="K244" s="72" t="n">
        <v>0</v>
      </c>
      <c r="L244" s="9" t="n">
        <v>0</v>
      </c>
      <c r="M244" s="9" t="n">
        <v>0</v>
      </c>
      <c r="N244" s="9" t="n">
        <v>0</v>
      </c>
      <c r="O244" s="9" t="n">
        <v>0</v>
      </c>
      <c r="P244" s="9" t="n">
        <v>0</v>
      </c>
      <c r="Q244" s="65" t="n">
        <v>0</v>
      </c>
      <c r="R244" s="9" t="n">
        <f aca="false" ca="false" dt2D="false" dtr="false" t="normal">E244*S244/100</f>
        <v>0</v>
      </c>
      <c r="S244" s="65" t="n">
        <v>5</v>
      </c>
      <c r="T244" s="72" t="n">
        <v>0</v>
      </c>
      <c r="U244" s="65" t="n">
        <v>0</v>
      </c>
      <c r="V244" s="9" t="n">
        <v>0</v>
      </c>
      <c r="W244" s="9" t="n"/>
      <c r="X244" s="69" t="n"/>
      <c r="Y244" s="9" t="n"/>
    </row>
    <row ht="25.5" outlineLevel="0" r="245">
      <c r="A245" s="69" t="n">
        <v>7</v>
      </c>
      <c r="B245" s="70" t="s">
        <v>305</v>
      </c>
      <c r="C245" s="64" t="n">
        <v>688.909</v>
      </c>
      <c r="D245" s="72" t="n">
        <v>83</v>
      </c>
      <c r="E245" s="72" t="n">
        <v>83</v>
      </c>
      <c r="F245" s="71" t="n">
        <f aca="false" ca="false" dt2D="false" dtr="false" t="normal">E245/C245</f>
        <v>0.12048035371870595</v>
      </c>
      <c r="G245" s="72" t="n">
        <v>3</v>
      </c>
      <c r="H245" s="65" t="n">
        <f aca="false" ca="false" dt2D="false" dtr="false" t="normal">G245*100/D245</f>
        <v>3.6144578313253013</v>
      </c>
      <c r="I245" s="9" t="n">
        <v>0</v>
      </c>
      <c r="J245" s="9" t="n">
        <v>0</v>
      </c>
      <c r="K245" s="72" t="n">
        <v>0</v>
      </c>
      <c r="L245" s="9" t="n">
        <v>0</v>
      </c>
      <c r="M245" s="9" t="n">
        <v>2</v>
      </c>
      <c r="N245" s="9" t="n">
        <v>0</v>
      </c>
      <c r="O245" s="9" t="n">
        <v>2</v>
      </c>
      <c r="P245" s="9" t="n">
        <v>0</v>
      </c>
      <c r="Q245" s="65" t="n">
        <v>0</v>
      </c>
      <c r="R245" s="9" t="n">
        <f aca="false" ca="false" dt2D="false" dtr="false" t="normal">E245*S245/100</f>
        <v>4.15</v>
      </c>
      <c r="S245" s="65" t="n">
        <v>5</v>
      </c>
      <c r="T245" s="72" t="n">
        <v>3</v>
      </c>
      <c r="U245" s="65" t="n">
        <f aca="false" ca="false" dt2D="false" dtr="false" t="normal">T245*100/E245</f>
        <v>3.6144578313253013</v>
      </c>
      <c r="V245" s="9" t="n">
        <v>0</v>
      </c>
      <c r="W245" s="9" t="n"/>
      <c r="X245" s="69" t="n"/>
      <c r="Y245" s="9" t="n"/>
    </row>
    <row ht="15" outlineLevel="0" r="246">
      <c r="A246" s="69" t="n">
        <v>8</v>
      </c>
      <c r="B246" s="70" t="s">
        <v>306</v>
      </c>
      <c r="C246" s="64" t="n">
        <v>564.779</v>
      </c>
      <c r="D246" s="72" t="n">
        <v>0</v>
      </c>
      <c r="E246" s="72" t="n">
        <v>0</v>
      </c>
      <c r="F246" s="71" t="n">
        <v>0</v>
      </c>
      <c r="G246" s="72" t="n">
        <v>0</v>
      </c>
      <c r="H246" s="65" t="n">
        <v>0</v>
      </c>
      <c r="I246" s="9" t="n">
        <v>0</v>
      </c>
      <c r="J246" s="9" t="n">
        <v>0</v>
      </c>
      <c r="K246" s="72" t="n">
        <v>0</v>
      </c>
      <c r="L246" s="9" t="n">
        <v>0</v>
      </c>
      <c r="M246" s="9" t="n">
        <v>0</v>
      </c>
      <c r="N246" s="9" t="n">
        <v>0</v>
      </c>
      <c r="O246" s="9" t="n">
        <v>0</v>
      </c>
      <c r="P246" s="9" t="n">
        <v>0</v>
      </c>
      <c r="Q246" s="65" t="n">
        <v>0</v>
      </c>
      <c r="R246" s="9" t="n">
        <f aca="false" ca="false" dt2D="false" dtr="false" t="normal">E246*S246/100</f>
        <v>0</v>
      </c>
      <c r="S246" s="65" t="n">
        <v>5</v>
      </c>
      <c r="T246" s="72" t="n">
        <v>0</v>
      </c>
      <c r="U246" s="65" t="n">
        <v>0</v>
      </c>
      <c r="V246" s="9" t="n">
        <v>0</v>
      </c>
      <c r="W246" s="9" t="n">
        <v>0</v>
      </c>
      <c r="X246" s="69" t="n">
        <f aca="false" ca="false" dt2D="false" dtr="false" t="normal">T246-Y246-W246</f>
        <v>0</v>
      </c>
      <c r="Y246" s="9" t="n">
        <v>0</v>
      </c>
    </row>
    <row ht="15" outlineLevel="0" r="247">
      <c r="A247" s="69" t="n">
        <v>9</v>
      </c>
      <c r="B247" s="70" t="s">
        <v>307</v>
      </c>
      <c r="C247" s="64" t="n">
        <v>391.106</v>
      </c>
      <c r="D247" s="72" t="n">
        <v>0</v>
      </c>
      <c r="E247" s="72" t="n">
        <v>0</v>
      </c>
      <c r="F247" s="71" t="n">
        <v>0</v>
      </c>
      <c r="G247" s="72" t="n">
        <v>0</v>
      </c>
      <c r="H247" s="65" t="n">
        <v>0</v>
      </c>
      <c r="I247" s="9" t="n">
        <v>0</v>
      </c>
      <c r="J247" s="9" t="n">
        <v>0</v>
      </c>
      <c r="K247" s="72" t="n">
        <v>0</v>
      </c>
      <c r="L247" s="9" t="n">
        <v>0</v>
      </c>
      <c r="M247" s="9" t="n">
        <v>0</v>
      </c>
      <c r="N247" s="9" t="n">
        <v>0</v>
      </c>
      <c r="O247" s="9" t="n">
        <v>0</v>
      </c>
      <c r="P247" s="9" t="n">
        <v>0</v>
      </c>
      <c r="Q247" s="65" t="n">
        <v>0</v>
      </c>
      <c r="R247" s="9" t="n">
        <f aca="false" ca="false" dt2D="false" dtr="false" t="normal">E247*S247/100</f>
        <v>0</v>
      </c>
      <c r="S247" s="65" t="n">
        <v>5</v>
      </c>
      <c r="T247" s="72" t="n">
        <v>0</v>
      </c>
      <c r="U247" s="65" t="n">
        <v>0</v>
      </c>
      <c r="V247" s="9" t="n">
        <v>0</v>
      </c>
      <c r="W247" s="9" t="n">
        <v>0</v>
      </c>
      <c r="X247" s="69" t="n">
        <f aca="false" ca="false" dt2D="false" dtr="false" t="normal">T247-Y247-W247</f>
        <v>0</v>
      </c>
      <c r="Y247" s="9" t="n">
        <v>0</v>
      </c>
    </row>
    <row ht="15" outlineLevel="0" r="248">
      <c r="A248" s="69" t="n">
        <v>10</v>
      </c>
      <c r="B248" s="70" t="s">
        <v>308</v>
      </c>
      <c r="C248" s="64" t="n">
        <v>314.073</v>
      </c>
      <c r="D248" s="72" t="n">
        <v>0</v>
      </c>
      <c r="E248" s="72" t="n">
        <v>0</v>
      </c>
      <c r="F248" s="71" t="n">
        <v>0</v>
      </c>
      <c r="G248" s="72" t="n">
        <v>0</v>
      </c>
      <c r="H248" s="65" t="n">
        <v>0</v>
      </c>
      <c r="I248" s="9" t="n">
        <v>0</v>
      </c>
      <c r="J248" s="9" t="n">
        <v>0</v>
      </c>
      <c r="K248" s="72" t="n">
        <v>0</v>
      </c>
      <c r="L248" s="9" t="n">
        <v>0</v>
      </c>
      <c r="M248" s="9" t="n">
        <v>0</v>
      </c>
      <c r="N248" s="9" t="n">
        <v>0</v>
      </c>
      <c r="O248" s="9" t="n">
        <v>0</v>
      </c>
      <c r="P248" s="9" t="n">
        <v>0</v>
      </c>
      <c r="Q248" s="65" t="n">
        <v>0</v>
      </c>
      <c r="R248" s="9" t="n">
        <f aca="false" ca="false" dt2D="false" dtr="false" t="normal">E248*S248/100</f>
        <v>0</v>
      </c>
      <c r="S248" s="65" t="n">
        <v>5</v>
      </c>
      <c r="T248" s="72" t="n">
        <v>0</v>
      </c>
      <c r="U248" s="65" t="n">
        <v>0</v>
      </c>
      <c r="V248" s="9" t="n">
        <v>0</v>
      </c>
      <c r="W248" s="9" t="n">
        <v>0</v>
      </c>
      <c r="X248" s="69" t="n">
        <f aca="false" ca="false" dt2D="false" dtr="false" t="normal">T248-Y248-W248</f>
        <v>0</v>
      </c>
      <c r="Y248" s="9" t="n">
        <v>0</v>
      </c>
    </row>
    <row ht="25.5" outlineLevel="0" r="249">
      <c r="A249" s="69" t="n">
        <v>11</v>
      </c>
      <c r="B249" s="70" t="s">
        <v>309</v>
      </c>
      <c r="C249" s="64" t="n">
        <v>488.678</v>
      </c>
      <c r="D249" s="72" t="n">
        <v>0</v>
      </c>
      <c r="E249" s="72" t="n">
        <v>0</v>
      </c>
      <c r="F249" s="71" t="n">
        <v>0</v>
      </c>
      <c r="G249" s="72" t="n">
        <v>0</v>
      </c>
      <c r="H249" s="65" t="n">
        <v>0</v>
      </c>
      <c r="I249" s="9" t="n">
        <v>0</v>
      </c>
      <c r="J249" s="9" t="n">
        <v>0</v>
      </c>
      <c r="K249" s="72" t="n">
        <v>0</v>
      </c>
      <c r="L249" s="9" t="n">
        <v>0</v>
      </c>
      <c r="M249" s="9" t="n">
        <v>0</v>
      </c>
      <c r="N249" s="9" t="n">
        <v>0</v>
      </c>
      <c r="O249" s="9" t="n">
        <v>0</v>
      </c>
      <c r="P249" s="9" t="n">
        <v>0</v>
      </c>
      <c r="Q249" s="65" t="n">
        <v>0</v>
      </c>
      <c r="R249" s="9" t="n">
        <f aca="false" ca="false" dt2D="false" dtr="false" t="normal">E249*S249/100</f>
        <v>0</v>
      </c>
      <c r="S249" s="65" t="n">
        <v>5</v>
      </c>
      <c r="T249" s="72" t="n">
        <v>0</v>
      </c>
      <c r="U249" s="65" t="n">
        <v>0</v>
      </c>
      <c r="V249" s="9" t="n">
        <v>0</v>
      </c>
      <c r="W249" s="9" t="n">
        <v>0</v>
      </c>
      <c r="X249" s="69" t="n">
        <f aca="false" ca="false" dt2D="false" dtr="false" t="normal">T249-Y249-W249</f>
        <v>0</v>
      </c>
      <c r="Y249" s="9" t="n">
        <v>0</v>
      </c>
    </row>
    <row ht="25.5" outlineLevel="0" r="250">
      <c r="A250" s="69" t="n">
        <v>12</v>
      </c>
      <c r="B250" s="70" t="s">
        <v>310</v>
      </c>
      <c r="C250" s="64" t="n">
        <v>783.407</v>
      </c>
      <c r="D250" s="72" t="n">
        <v>0</v>
      </c>
      <c r="E250" s="72" t="n">
        <v>0</v>
      </c>
      <c r="F250" s="71" t="n">
        <v>0</v>
      </c>
      <c r="G250" s="72" t="n">
        <v>0</v>
      </c>
      <c r="H250" s="65" t="n">
        <v>0</v>
      </c>
      <c r="I250" s="9" t="n">
        <v>0</v>
      </c>
      <c r="J250" s="9" t="n">
        <v>0</v>
      </c>
      <c r="K250" s="72" t="n">
        <v>0</v>
      </c>
      <c r="L250" s="9" t="n">
        <v>0</v>
      </c>
      <c r="M250" s="9" t="n">
        <v>0</v>
      </c>
      <c r="N250" s="9" t="n">
        <v>0</v>
      </c>
      <c r="O250" s="9" t="n">
        <v>0</v>
      </c>
      <c r="P250" s="9" t="n">
        <v>0</v>
      </c>
      <c r="Q250" s="65" t="n">
        <v>0</v>
      </c>
      <c r="R250" s="9" t="n">
        <f aca="false" ca="false" dt2D="false" dtr="false" t="normal">E250*S250/100</f>
        <v>0</v>
      </c>
      <c r="S250" s="65" t="n">
        <v>5</v>
      </c>
      <c r="T250" s="72" t="n">
        <v>0</v>
      </c>
      <c r="U250" s="65" t="n">
        <v>0</v>
      </c>
      <c r="V250" s="9" t="n">
        <v>0</v>
      </c>
      <c r="W250" s="9" t="n">
        <v>0</v>
      </c>
      <c r="X250" s="69" t="n">
        <f aca="false" ca="false" dt2D="false" dtr="false" t="normal">T250-Y250-W250</f>
        <v>0</v>
      </c>
      <c r="Y250" s="9" t="n">
        <v>0</v>
      </c>
    </row>
    <row ht="15" outlineLevel="0" r="251">
      <c r="A251" s="69" t="n">
        <v>13</v>
      </c>
      <c r="B251" s="70" t="s">
        <v>311</v>
      </c>
      <c r="C251" s="64" t="n">
        <v>264.338</v>
      </c>
      <c r="D251" s="72" t="n">
        <v>0</v>
      </c>
      <c r="E251" s="72" t="n">
        <v>0</v>
      </c>
      <c r="F251" s="71" t="n">
        <v>0</v>
      </c>
      <c r="G251" s="72" t="n">
        <v>0</v>
      </c>
      <c r="H251" s="65" t="n">
        <v>0</v>
      </c>
      <c r="I251" s="9" t="n">
        <v>0</v>
      </c>
      <c r="J251" s="9" t="n">
        <v>0</v>
      </c>
      <c r="K251" s="72" t="n">
        <v>0</v>
      </c>
      <c r="L251" s="9" t="n">
        <v>0</v>
      </c>
      <c r="M251" s="9" t="n">
        <v>0</v>
      </c>
      <c r="N251" s="9" t="n">
        <v>0</v>
      </c>
      <c r="O251" s="9" t="n">
        <v>0</v>
      </c>
      <c r="P251" s="9" t="n">
        <v>0</v>
      </c>
      <c r="Q251" s="65" t="n">
        <v>0</v>
      </c>
      <c r="R251" s="9" t="n">
        <f aca="false" ca="false" dt2D="false" dtr="false" t="normal">E251*S251/100</f>
        <v>0</v>
      </c>
      <c r="S251" s="65" t="n">
        <v>5</v>
      </c>
      <c r="T251" s="72" t="n">
        <v>0</v>
      </c>
      <c r="U251" s="65" t="n">
        <v>0</v>
      </c>
      <c r="V251" s="9" t="n">
        <v>0</v>
      </c>
      <c r="W251" s="9" t="n">
        <v>0</v>
      </c>
      <c r="X251" s="69" t="n">
        <f aca="false" ca="false" dt2D="false" dtr="false" t="normal">T251-Y251-W251</f>
        <v>0</v>
      </c>
      <c r="Y251" s="9" t="n">
        <v>0</v>
      </c>
    </row>
    <row ht="15" outlineLevel="0" r="252">
      <c r="A252" s="69" t="n">
        <v>14</v>
      </c>
      <c r="B252" s="70" t="s">
        <v>312</v>
      </c>
      <c r="C252" s="64" t="n">
        <v>473.478</v>
      </c>
      <c r="D252" s="72" t="n">
        <v>0</v>
      </c>
      <c r="E252" s="72" t="n">
        <v>0</v>
      </c>
      <c r="F252" s="71" t="n">
        <v>0</v>
      </c>
      <c r="G252" s="72" t="n">
        <v>0</v>
      </c>
      <c r="H252" s="65" t="n">
        <v>0</v>
      </c>
      <c r="I252" s="9" t="n">
        <v>0</v>
      </c>
      <c r="J252" s="9" t="n">
        <v>0</v>
      </c>
      <c r="K252" s="72" t="n">
        <v>0</v>
      </c>
      <c r="L252" s="9" t="n">
        <v>0</v>
      </c>
      <c r="M252" s="9" t="n">
        <v>0</v>
      </c>
      <c r="N252" s="9" t="n">
        <v>0</v>
      </c>
      <c r="O252" s="9" t="n">
        <v>0</v>
      </c>
      <c r="P252" s="9" t="n">
        <v>0</v>
      </c>
      <c r="Q252" s="65" t="n">
        <v>0</v>
      </c>
      <c r="R252" s="9" t="n">
        <f aca="false" ca="false" dt2D="false" dtr="false" t="normal">E252*S252/100</f>
        <v>0</v>
      </c>
      <c r="S252" s="65" t="n">
        <v>5</v>
      </c>
      <c r="T252" s="72" t="n">
        <v>0</v>
      </c>
      <c r="U252" s="65" t="n">
        <v>0</v>
      </c>
      <c r="V252" s="9" t="n">
        <v>0</v>
      </c>
      <c r="W252" s="9" t="n">
        <v>0</v>
      </c>
      <c r="X252" s="69" t="n">
        <f aca="false" ca="false" dt2D="false" dtr="false" t="normal">T252-Y252-W252</f>
        <v>0</v>
      </c>
      <c r="Y252" s="9" t="n">
        <v>0</v>
      </c>
    </row>
    <row ht="25.5" outlineLevel="0" r="253">
      <c r="A253" s="69" t="n">
        <v>15</v>
      </c>
      <c r="B253" s="70" t="s">
        <v>313</v>
      </c>
      <c r="C253" s="64" t="n">
        <v>436.543</v>
      </c>
      <c r="D253" s="72" t="n">
        <v>0</v>
      </c>
      <c r="E253" s="72" t="n">
        <v>0</v>
      </c>
      <c r="F253" s="71" t="n">
        <v>0</v>
      </c>
      <c r="G253" s="72" t="n">
        <v>0</v>
      </c>
      <c r="H253" s="65" t="n">
        <v>0</v>
      </c>
      <c r="I253" s="9" t="n">
        <v>0</v>
      </c>
      <c r="J253" s="9" t="n">
        <v>0</v>
      </c>
      <c r="K253" s="72" t="n">
        <v>0</v>
      </c>
      <c r="L253" s="9" t="n">
        <v>0</v>
      </c>
      <c r="M253" s="9" t="n">
        <v>0</v>
      </c>
      <c r="N253" s="9" t="n">
        <v>0</v>
      </c>
      <c r="O253" s="9" t="n">
        <v>0</v>
      </c>
      <c r="P253" s="9" t="n">
        <v>0</v>
      </c>
      <c r="Q253" s="65" t="n">
        <v>0</v>
      </c>
      <c r="R253" s="9" t="n">
        <f aca="false" ca="false" dt2D="false" dtr="false" t="normal">E253*S253/100</f>
        <v>0</v>
      </c>
      <c r="S253" s="65" t="n">
        <v>5</v>
      </c>
      <c r="T253" s="72" t="n">
        <v>0</v>
      </c>
      <c r="U253" s="65" t="n">
        <v>0</v>
      </c>
      <c r="V253" s="9" t="n">
        <v>0</v>
      </c>
      <c r="W253" s="9" t="n">
        <v>0</v>
      </c>
      <c r="X253" s="69" t="n">
        <f aca="false" ca="false" dt2D="false" dtr="false" t="normal">T253-Y253-W253</f>
        <v>0</v>
      </c>
      <c r="Y253" s="9" t="n">
        <v>0</v>
      </c>
    </row>
    <row ht="15" outlineLevel="0" r="254">
      <c r="A254" s="69" t="n">
        <v>16</v>
      </c>
      <c r="B254" s="70" t="s">
        <v>314</v>
      </c>
      <c r="C254" s="64" t="n">
        <v>429.145</v>
      </c>
      <c r="D254" s="72" t="n">
        <v>0</v>
      </c>
      <c r="E254" s="72" t="n">
        <v>0</v>
      </c>
      <c r="F254" s="71" t="n">
        <v>0</v>
      </c>
      <c r="G254" s="72" t="n">
        <v>0</v>
      </c>
      <c r="H254" s="65" t="n">
        <v>0</v>
      </c>
      <c r="I254" s="9" t="n">
        <v>0</v>
      </c>
      <c r="J254" s="9" t="n">
        <v>0</v>
      </c>
      <c r="K254" s="72" t="n">
        <v>0</v>
      </c>
      <c r="L254" s="9" t="n">
        <v>0</v>
      </c>
      <c r="M254" s="9" t="n">
        <v>0</v>
      </c>
      <c r="N254" s="9" t="n">
        <v>0</v>
      </c>
      <c r="O254" s="9" t="n">
        <v>0</v>
      </c>
      <c r="P254" s="9" t="n">
        <v>0</v>
      </c>
      <c r="Q254" s="65" t="n">
        <v>0</v>
      </c>
      <c r="R254" s="9" t="n">
        <f aca="false" ca="false" dt2D="false" dtr="false" t="normal">E254*S254/100</f>
        <v>0</v>
      </c>
      <c r="S254" s="65" t="n">
        <v>5</v>
      </c>
      <c r="T254" s="72" t="n">
        <v>0</v>
      </c>
      <c r="U254" s="65" t="n">
        <v>0</v>
      </c>
      <c r="V254" s="9" t="n">
        <v>0</v>
      </c>
      <c r="W254" s="9" t="n">
        <v>0</v>
      </c>
      <c r="X254" s="69" t="n">
        <f aca="false" ca="false" dt2D="false" dtr="false" t="normal">T254-Y254-W254</f>
        <v>0</v>
      </c>
      <c r="Y254" s="9" t="n">
        <v>0</v>
      </c>
    </row>
    <row ht="15" outlineLevel="0" r="255">
      <c r="A255" s="69" t="n">
        <v>17</v>
      </c>
      <c r="B255" s="70" t="s">
        <v>315</v>
      </c>
      <c r="C255" s="64" t="n">
        <v>579.233</v>
      </c>
      <c r="D255" s="72" t="n">
        <v>0</v>
      </c>
      <c r="E255" s="72" t="n">
        <v>0</v>
      </c>
      <c r="F255" s="71" t="n">
        <v>0</v>
      </c>
      <c r="G255" s="72" t="n">
        <v>0</v>
      </c>
      <c r="H255" s="65" t="n">
        <v>0</v>
      </c>
      <c r="I255" s="9" t="n">
        <v>0</v>
      </c>
      <c r="J255" s="9" t="n">
        <v>0</v>
      </c>
      <c r="K255" s="72" t="n">
        <v>0</v>
      </c>
      <c r="L255" s="9" t="n">
        <v>0</v>
      </c>
      <c r="M255" s="9" t="n">
        <v>0</v>
      </c>
      <c r="N255" s="9" t="n">
        <v>0</v>
      </c>
      <c r="O255" s="9" t="n">
        <v>0</v>
      </c>
      <c r="P255" s="9" t="n">
        <v>0</v>
      </c>
      <c r="Q255" s="65" t="n">
        <v>0</v>
      </c>
      <c r="R255" s="9" t="n">
        <f aca="false" ca="false" dt2D="false" dtr="false" t="normal">E255*S255/100</f>
        <v>0</v>
      </c>
      <c r="S255" s="65" t="n">
        <v>5</v>
      </c>
      <c r="T255" s="72" t="n">
        <v>0</v>
      </c>
      <c r="U255" s="65" t="n">
        <v>0</v>
      </c>
      <c r="V255" s="9" t="n">
        <v>0</v>
      </c>
      <c r="W255" s="9" t="n">
        <v>0</v>
      </c>
      <c r="X255" s="69" t="n">
        <f aca="false" ca="false" dt2D="false" dtr="false" t="normal">T255-Y255-W255</f>
        <v>0</v>
      </c>
      <c r="Y255" s="9" t="n">
        <v>0</v>
      </c>
    </row>
    <row ht="15" outlineLevel="0" r="256">
      <c r="A256" s="69" t="n">
        <v>18</v>
      </c>
      <c r="B256" s="70" t="s">
        <v>316</v>
      </c>
      <c r="C256" s="64" t="n">
        <v>981.258</v>
      </c>
      <c r="D256" s="72" t="n">
        <v>0</v>
      </c>
      <c r="E256" s="72" t="n">
        <v>0</v>
      </c>
      <c r="F256" s="71" t="n">
        <v>0</v>
      </c>
      <c r="G256" s="72" t="n">
        <v>0</v>
      </c>
      <c r="H256" s="65" t="n">
        <v>0</v>
      </c>
      <c r="I256" s="9" t="n">
        <v>0</v>
      </c>
      <c r="J256" s="9" t="n">
        <v>0</v>
      </c>
      <c r="K256" s="72" t="n">
        <v>0</v>
      </c>
      <c r="L256" s="9" t="n">
        <v>0</v>
      </c>
      <c r="M256" s="9" t="n">
        <v>0</v>
      </c>
      <c r="N256" s="9" t="n">
        <v>0</v>
      </c>
      <c r="O256" s="9" t="n">
        <v>0</v>
      </c>
      <c r="P256" s="9" t="n">
        <v>0</v>
      </c>
      <c r="Q256" s="65" t="n">
        <v>0</v>
      </c>
      <c r="R256" s="9" t="n">
        <f aca="false" ca="false" dt2D="false" dtr="false" t="normal">E256*S256/100</f>
        <v>0</v>
      </c>
      <c r="S256" s="65" t="n">
        <v>5</v>
      </c>
      <c r="T256" s="72" t="n">
        <v>0</v>
      </c>
      <c r="U256" s="65" t="n">
        <v>0</v>
      </c>
      <c r="V256" s="9" t="n">
        <v>0</v>
      </c>
      <c r="W256" s="9" t="n">
        <v>0</v>
      </c>
      <c r="X256" s="69" t="n">
        <f aca="false" ca="false" dt2D="false" dtr="false" t="normal">T256-Y256-W256</f>
        <v>0</v>
      </c>
      <c r="Y256" s="9" t="n">
        <v>0</v>
      </c>
    </row>
    <row ht="25.5" outlineLevel="0" r="257">
      <c r="A257" s="69" t="n">
        <v>19</v>
      </c>
      <c r="B257" s="70" t="s">
        <v>317</v>
      </c>
      <c r="C257" s="64" t="n">
        <v>916.847</v>
      </c>
      <c r="D257" s="72" t="n">
        <v>0</v>
      </c>
      <c r="E257" s="72" t="n">
        <v>0</v>
      </c>
      <c r="F257" s="71" t="n">
        <v>0</v>
      </c>
      <c r="G257" s="72" t="n">
        <v>0</v>
      </c>
      <c r="H257" s="65" t="n">
        <v>0</v>
      </c>
      <c r="I257" s="9" t="n">
        <v>0</v>
      </c>
      <c r="J257" s="9" t="n">
        <v>0</v>
      </c>
      <c r="K257" s="72" t="n">
        <v>0</v>
      </c>
      <c r="L257" s="9" t="n">
        <v>0</v>
      </c>
      <c r="M257" s="9" t="n">
        <v>0</v>
      </c>
      <c r="N257" s="9" t="n">
        <v>0</v>
      </c>
      <c r="O257" s="9" t="n">
        <v>0</v>
      </c>
      <c r="P257" s="9" t="n">
        <v>0</v>
      </c>
      <c r="Q257" s="65" t="n">
        <v>0</v>
      </c>
      <c r="R257" s="9" t="n">
        <f aca="false" ca="false" dt2D="false" dtr="false" t="normal">E257*S257/100</f>
        <v>0</v>
      </c>
      <c r="S257" s="65" t="n">
        <v>5</v>
      </c>
      <c r="T257" s="72" t="n">
        <v>0</v>
      </c>
      <c r="U257" s="65" t="n">
        <v>0</v>
      </c>
      <c r="V257" s="9" t="n">
        <v>0</v>
      </c>
      <c r="W257" s="9" t="n">
        <v>0</v>
      </c>
      <c r="X257" s="69" t="n">
        <f aca="false" ca="false" dt2D="false" dtr="false" t="normal">T257-Y257-W257</f>
        <v>0</v>
      </c>
      <c r="Y257" s="9" t="n">
        <v>0</v>
      </c>
    </row>
    <row ht="15" outlineLevel="0" r="258">
      <c r="A258" s="46" t="s">
        <v>318</v>
      </c>
      <c r="B258" s="61" t="s">
        <v>319</v>
      </c>
      <c r="C258" s="62" t="n">
        <f aca="false" ca="false" dt2D="false" dtr="false" t="normal">SUM(C259:C308)</f>
        <v>6312.363999999999</v>
      </c>
      <c r="D258" s="53" t="n">
        <f aca="false" ca="false" dt2D="false" dtr="false" t="normal">SUM(D259:D308)</f>
        <v>1571</v>
      </c>
      <c r="E258" s="53" t="n">
        <f aca="false" ca="false" dt2D="false" dtr="false" t="normal">SUM(E259:E308)</f>
        <v>1571</v>
      </c>
      <c r="F258" s="50" t="n">
        <f aca="false" ca="false" dt2D="false" dtr="false" t="normal">E258/C258</f>
        <v>0.2488766490652314</v>
      </c>
      <c r="G258" s="49" t="n">
        <f aca="false" ca="false" dt2D="false" dtr="false" t="normal">SUM(G259:G308)</f>
        <v>54</v>
      </c>
      <c r="H258" s="51" t="n">
        <f aca="false" ca="false" dt2D="false" dtr="false" t="normal">G258*100/D258</f>
        <v>3.4373010821133034</v>
      </c>
      <c r="I258" s="52" t="n">
        <f aca="false" ca="false" dt2D="false" dtr="false" t="normal">SUM(I259:I308)</f>
        <v>0</v>
      </c>
      <c r="J258" s="52" t="n">
        <f aca="false" ca="false" dt2D="false" dtr="false" t="normal">SUM(J259:J308)</f>
        <v>0</v>
      </c>
      <c r="K258" s="49" t="n">
        <f aca="false" ca="false" dt2D="false" dtr="false" t="normal">SUM(K259:K308)</f>
        <v>0</v>
      </c>
      <c r="L258" s="52" t="n">
        <f aca="false" ca="false" dt2D="false" dtr="false" t="normal">SUM(L259:L308)</f>
        <v>0</v>
      </c>
      <c r="M258" s="52" t="n">
        <f aca="false" ca="false" dt2D="false" dtr="false" t="normal">SUM(M259:M308)</f>
        <v>32</v>
      </c>
      <c r="N258" s="52" t="n">
        <f aca="false" ca="false" dt2D="false" dtr="false" t="normal">SUM(N259:N308)</f>
        <v>0</v>
      </c>
      <c r="O258" s="52" t="n">
        <f aca="false" ca="false" dt2D="false" dtr="false" t="normal">SUM(O259:O308)</f>
        <v>21</v>
      </c>
      <c r="P258" s="52" t="n">
        <f aca="false" ca="false" dt2D="false" dtr="false" t="normal">SUM(P259:P308)</f>
        <v>11</v>
      </c>
      <c r="Q258" s="51" t="n">
        <f aca="false" ca="false" dt2D="false" dtr="false" t="normal">M258*100/G258</f>
        <v>59.25925925925926</v>
      </c>
      <c r="R258" s="52" t="n">
        <f aca="false" ca="false" dt2D="false" dtr="false" t="normal">SUM(R259:R308)</f>
        <v>105.04</v>
      </c>
      <c r="S258" s="51" t="n">
        <f aca="false" ca="false" dt2D="false" dtr="false" t="normal">R258*100/E258</f>
        <v>6.686187141947804</v>
      </c>
      <c r="T258" s="49" t="n">
        <f aca="false" ca="false" dt2D="false" dtr="false" t="normal">SUM(T259:T308)</f>
        <v>54</v>
      </c>
      <c r="U258" s="51" t="n">
        <f aca="false" ca="false" dt2D="false" dtr="false" t="normal">T258*100/E258</f>
        <v>3.4373010821133034</v>
      </c>
      <c r="V258" s="52" t="n">
        <f aca="false" ca="false" dt2D="false" dtr="false" t="normal">SUM(V259:V308)</f>
        <v>0</v>
      </c>
      <c r="W258" s="52" t="n">
        <f aca="false" ca="false" dt2D="false" dtr="false" t="normal">SUM(W259:W308)</f>
        <v>0</v>
      </c>
      <c r="X258" s="53" t="n">
        <f aca="false" ca="false" dt2D="false" dtr="false" t="normal">SUM(X259:X308)</f>
        <v>0</v>
      </c>
      <c r="Y258" s="52" t="n">
        <f aca="false" ca="false" dt2D="false" dtr="false" t="normal">SUM(Y259:Y308)</f>
        <v>0</v>
      </c>
    </row>
    <row ht="25.5" outlineLevel="0" r="259">
      <c r="A259" s="63" t="s">
        <v>107</v>
      </c>
      <c r="B259" s="54" t="s">
        <v>320</v>
      </c>
      <c r="C259" s="55" t="n">
        <v>105.604</v>
      </c>
      <c r="D259" s="56" t="n">
        <v>0</v>
      </c>
      <c r="E259" s="56" t="n">
        <v>0</v>
      </c>
      <c r="F259" s="57" t="n">
        <v>0</v>
      </c>
      <c r="G259" s="56" t="n">
        <v>0</v>
      </c>
      <c r="H259" s="58" t="n">
        <v>0</v>
      </c>
      <c r="I259" s="59" t="n">
        <v>0</v>
      </c>
      <c r="J259" s="27" t="n">
        <v>0</v>
      </c>
      <c r="K259" s="56" t="n">
        <v>0</v>
      </c>
      <c r="L259" s="27" t="n">
        <v>0</v>
      </c>
      <c r="M259" s="27" t="n">
        <v>0</v>
      </c>
      <c r="N259" s="27" t="n">
        <v>0</v>
      </c>
      <c r="O259" s="27" t="n">
        <v>0</v>
      </c>
      <c r="P259" s="27" t="n">
        <v>0</v>
      </c>
      <c r="Q259" s="58" t="n">
        <v>0</v>
      </c>
      <c r="R259" s="27" t="n">
        <f aca="false" ca="false" dt2D="false" dtr="false" t="normal">E259*S259/100</f>
        <v>0</v>
      </c>
      <c r="S259" s="58" t="n">
        <v>5</v>
      </c>
      <c r="T259" s="56" t="n">
        <v>0</v>
      </c>
      <c r="U259" s="58" t="n">
        <v>0</v>
      </c>
      <c r="V259" s="27" t="n">
        <v>0</v>
      </c>
      <c r="W259" s="27" t="n"/>
      <c r="X259" s="59" t="n"/>
      <c r="Y259" s="27" t="n"/>
    </row>
    <row ht="15" outlineLevel="0" r="260">
      <c r="A260" s="63" t="s">
        <v>109</v>
      </c>
      <c r="B260" s="54" t="s">
        <v>321</v>
      </c>
      <c r="C260" s="55" t="n">
        <v>194.486</v>
      </c>
      <c r="D260" s="56" t="n">
        <v>0</v>
      </c>
      <c r="E260" s="56" t="n">
        <v>0</v>
      </c>
      <c r="F260" s="57" t="n">
        <f aca="false" ca="false" dt2D="false" dtr="false" t="normal">E260/C260</f>
        <v>0</v>
      </c>
      <c r="G260" s="56" t="n">
        <v>0</v>
      </c>
      <c r="H260" s="58" t="n">
        <v>0</v>
      </c>
      <c r="I260" s="59" t="n">
        <v>0</v>
      </c>
      <c r="J260" s="27" t="n">
        <v>0</v>
      </c>
      <c r="K260" s="56" t="n">
        <v>0</v>
      </c>
      <c r="L260" s="27" t="n">
        <v>0</v>
      </c>
      <c r="M260" s="27" t="n">
        <v>0</v>
      </c>
      <c r="N260" s="27" t="n">
        <v>0</v>
      </c>
      <c r="O260" s="27" t="n">
        <v>0</v>
      </c>
      <c r="P260" s="27" t="n">
        <v>0</v>
      </c>
      <c r="Q260" s="58" t="n">
        <v>0</v>
      </c>
      <c r="R260" s="27" t="n">
        <f aca="false" ca="false" dt2D="false" dtr="false" t="normal">E260*S260/100</f>
        <v>0</v>
      </c>
      <c r="S260" s="58" t="n">
        <v>5</v>
      </c>
      <c r="T260" s="56" t="n">
        <v>0</v>
      </c>
      <c r="U260" s="58" t="n">
        <v>0</v>
      </c>
      <c r="V260" s="27" t="n">
        <v>0</v>
      </c>
      <c r="W260" s="27" t="n"/>
      <c r="X260" s="59" t="n"/>
      <c r="Y260" s="27" t="n"/>
    </row>
    <row ht="15" outlineLevel="0" r="261">
      <c r="A261" s="63" t="s">
        <v>111</v>
      </c>
      <c r="B261" s="54" t="s">
        <v>322</v>
      </c>
      <c r="C261" s="55" t="n">
        <v>74.886</v>
      </c>
      <c r="D261" s="56" t="n">
        <v>0</v>
      </c>
      <c r="E261" s="56" t="n">
        <v>0</v>
      </c>
      <c r="F261" s="57" t="n">
        <f aca="false" ca="false" dt2D="false" dtr="false" t="normal">E261/C261</f>
        <v>0</v>
      </c>
      <c r="G261" s="56" t="n">
        <v>0</v>
      </c>
      <c r="H261" s="58" t="n">
        <v>0</v>
      </c>
      <c r="I261" s="59" t="n">
        <v>0</v>
      </c>
      <c r="J261" s="27" t="n">
        <v>0</v>
      </c>
      <c r="K261" s="56" t="n">
        <v>0</v>
      </c>
      <c r="L261" s="27" t="n">
        <v>0</v>
      </c>
      <c r="M261" s="27" t="n">
        <v>0</v>
      </c>
      <c r="N261" s="27" t="n">
        <v>0</v>
      </c>
      <c r="O261" s="27" t="n">
        <v>0</v>
      </c>
      <c r="P261" s="27" t="n">
        <v>0</v>
      </c>
      <c r="Q261" s="58" t="n">
        <v>0</v>
      </c>
      <c r="R261" s="27" t="n">
        <f aca="false" ca="false" dt2D="false" dtr="false" t="normal">E261*S261/100</f>
        <v>0</v>
      </c>
      <c r="S261" s="58" t="n">
        <v>5</v>
      </c>
      <c r="T261" s="56" t="n">
        <v>0</v>
      </c>
      <c r="U261" s="58" t="n">
        <v>0</v>
      </c>
      <c r="V261" s="27" t="n">
        <v>0</v>
      </c>
      <c r="W261" s="27" t="n"/>
      <c r="X261" s="59" t="n"/>
      <c r="Y261" s="27" t="n"/>
    </row>
    <row ht="15" outlineLevel="0" r="262">
      <c r="A262" s="63" t="s">
        <v>113</v>
      </c>
      <c r="B262" s="54" t="s">
        <v>323</v>
      </c>
      <c r="C262" s="55" t="n">
        <v>375.247</v>
      </c>
      <c r="D262" s="56" t="n">
        <v>54</v>
      </c>
      <c r="E262" s="56" t="n">
        <v>54</v>
      </c>
      <c r="F262" s="57" t="n">
        <f aca="false" ca="false" dt2D="false" dtr="false" t="normal">E262/C262</f>
        <v>0.14390521443209406</v>
      </c>
      <c r="G262" s="56" t="n">
        <v>1</v>
      </c>
      <c r="H262" s="58" t="n">
        <f aca="false" ca="false" dt2D="false" dtr="false" t="normal">G262*100/D262</f>
        <v>1.8518518518518519</v>
      </c>
      <c r="I262" s="59" t="n">
        <v>0</v>
      </c>
      <c r="J262" s="27" t="n">
        <v>0</v>
      </c>
      <c r="K262" s="56" t="n">
        <v>0</v>
      </c>
      <c r="L262" s="27" t="n">
        <v>0</v>
      </c>
      <c r="M262" s="59" t="n">
        <v>1</v>
      </c>
      <c r="N262" s="27" t="n">
        <v>0</v>
      </c>
      <c r="O262" s="27" t="n">
        <v>0</v>
      </c>
      <c r="P262" s="59" t="n">
        <v>1</v>
      </c>
      <c r="Q262" s="58" t="n">
        <f aca="false" ca="false" dt2D="false" dtr="false" t="normal">M262*100/G262</f>
        <v>100</v>
      </c>
      <c r="R262" s="27" t="n">
        <f aca="false" ca="false" dt2D="false" dtr="false" t="normal">E262*S262/100</f>
        <v>2.7</v>
      </c>
      <c r="S262" s="58" t="n">
        <v>5</v>
      </c>
      <c r="T262" s="56" t="n">
        <v>1</v>
      </c>
      <c r="U262" s="58" t="n">
        <f aca="false" ca="false" dt2D="false" dtr="false" t="normal">T262*100/E262</f>
        <v>1.8518518518518519</v>
      </c>
      <c r="V262" s="27" t="n">
        <v>0</v>
      </c>
      <c r="W262" s="27" t="n"/>
      <c r="X262" s="59" t="n"/>
      <c r="Y262" s="27" t="n"/>
    </row>
    <row ht="25.5" outlineLevel="0" r="263">
      <c r="A263" s="63" t="s">
        <v>115</v>
      </c>
      <c r="B263" s="54" t="s">
        <v>324</v>
      </c>
      <c r="C263" s="55" t="n">
        <v>55.117</v>
      </c>
      <c r="D263" s="56" t="n">
        <v>0</v>
      </c>
      <c r="E263" s="56" t="n">
        <v>0</v>
      </c>
      <c r="F263" s="57" t="n">
        <f aca="false" ca="false" dt2D="false" dtr="false" t="normal">E263/C263</f>
        <v>0</v>
      </c>
      <c r="G263" s="56" t="n">
        <v>0</v>
      </c>
      <c r="H263" s="58" t="n">
        <v>0</v>
      </c>
      <c r="I263" s="59" t="n">
        <v>0</v>
      </c>
      <c r="J263" s="27" t="n">
        <v>0</v>
      </c>
      <c r="K263" s="56" t="n">
        <v>0</v>
      </c>
      <c r="L263" s="27" t="n">
        <v>0</v>
      </c>
      <c r="M263" s="27" t="n">
        <v>0</v>
      </c>
      <c r="N263" s="27" t="n">
        <v>0</v>
      </c>
      <c r="O263" s="27" t="n">
        <v>0</v>
      </c>
      <c r="P263" s="27" t="n">
        <v>0</v>
      </c>
      <c r="Q263" s="58" t="n">
        <v>0</v>
      </c>
      <c r="R263" s="27" t="n">
        <f aca="false" ca="false" dt2D="false" dtr="false" t="normal">E263*S263/100</f>
        <v>0</v>
      </c>
      <c r="S263" s="58" t="n">
        <v>5</v>
      </c>
      <c r="T263" s="56" t="n">
        <v>0</v>
      </c>
      <c r="U263" s="58" t="n">
        <v>0</v>
      </c>
      <c r="V263" s="27" t="n">
        <v>0</v>
      </c>
      <c r="W263" s="27" t="n"/>
      <c r="X263" s="59" t="n"/>
      <c r="Y263" s="27" t="n"/>
    </row>
    <row ht="25.5" outlineLevel="0" r="264">
      <c r="A264" s="63" t="s">
        <v>117</v>
      </c>
      <c r="B264" s="54" t="s">
        <v>325</v>
      </c>
      <c r="C264" s="55" t="n">
        <v>109.026</v>
      </c>
      <c r="D264" s="56" t="n">
        <v>96</v>
      </c>
      <c r="E264" s="56" t="n">
        <v>96</v>
      </c>
      <c r="F264" s="57" t="n">
        <f aca="false" ca="false" dt2D="false" dtr="false" t="normal">E264/C264</f>
        <v>0.8805239117274779</v>
      </c>
      <c r="G264" s="56" t="n">
        <v>2</v>
      </c>
      <c r="H264" s="58" t="n">
        <f aca="false" ca="false" dt2D="false" dtr="false" t="normal">G264*100/D264</f>
        <v>2.0833333333333335</v>
      </c>
      <c r="I264" s="59" t="n">
        <v>0</v>
      </c>
      <c r="J264" s="27" t="n">
        <v>0</v>
      </c>
      <c r="K264" s="56" t="n">
        <v>0</v>
      </c>
      <c r="L264" s="27" t="n">
        <v>0</v>
      </c>
      <c r="M264" s="59" t="n">
        <v>1</v>
      </c>
      <c r="N264" s="27" t="n">
        <v>0</v>
      </c>
      <c r="O264" s="27" t="n">
        <v>0</v>
      </c>
      <c r="P264" s="59" t="n">
        <v>1</v>
      </c>
      <c r="Q264" s="58" t="n">
        <v>0</v>
      </c>
      <c r="R264" s="27" t="n">
        <f aca="false" ca="false" dt2D="false" dtr="false" t="normal">E264*S264/100</f>
        <v>4.8</v>
      </c>
      <c r="S264" s="58" t="n">
        <v>5</v>
      </c>
      <c r="T264" s="56" t="n">
        <v>2</v>
      </c>
      <c r="U264" s="58" t="n">
        <f aca="false" ca="false" dt2D="false" dtr="false" t="normal">T264*100/E264</f>
        <v>2.0833333333333335</v>
      </c>
      <c r="V264" s="27" t="n">
        <v>0</v>
      </c>
      <c r="W264" s="27" t="n"/>
      <c r="X264" s="59" t="n"/>
      <c r="Y264" s="27" t="n"/>
    </row>
    <row ht="25.5" outlineLevel="0" r="265">
      <c r="A265" s="63" t="s">
        <v>119</v>
      </c>
      <c r="B265" s="54" t="s">
        <v>326</v>
      </c>
      <c r="C265" s="55" t="n">
        <v>98.161</v>
      </c>
      <c r="D265" s="56" t="n">
        <v>53</v>
      </c>
      <c r="E265" s="56" t="n">
        <v>53</v>
      </c>
      <c r="F265" s="57" t="n">
        <f aca="false" ca="false" dt2D="false" dtr="false" t="normal">E265/C265</f>
        <v>0.5399292998237589</v>
      </c>
      <c r="G265" s="56" t="n">
        <v>1</v>
      </c>
      <c r="H265" s="58" t="n">
        <f aca="false" ca="false" dt2D="false" dtr="false" t="normal">G265*100/D265</f>
        <v>1.8867924528301887</v>
      </c>
      <c r="I265" s="59" t="n">
        <v>0</v>
      </c>
      <c r="J265" s="27" t="n">
        <v>0</v>
      </c>
      <c r="K265" s="56" t="n">
        <v>0</v>
      </c>
      <c r="L265" s="27" t="n">
        <v>0</v>
      </c>
      <c r="M265" s="59" t="n">
        <v>1</v>
      </c>
      <c r="N265" s="27" t="n">
        <v>0</v>
      </c>
      <c r="O265" s="27" t="n">
        <v>0</v>
      </c>
      <c r="P265" s="59" t="n">
        <v>1</v>
      </c>
      <c r="Q265" s="58" t="n">
        <v>0</v>
      </c>
      <c r="R265" s="27" t="n">
        <f aca="false" ca="false" dt2D="false" dtr="false" t="normal">E265*S265/100</f>
        <v>2.65</v>
      </c>
      <c r="S265" s="58" t="n">
        <v>5</v>
      </c>
      <c r="T265" s="56" t="n">
        <v>1</v>
      </c>
      <c r="U265" s="58" t="n">
        <f aca="false" ca="false" dt2D="false" dtr="false" t="normal">T265*100/E265</f>
        <v>1.8867924528301887</v>
      </c>
      <c r="V265" s="27" t="n">
        <v>0</v>
      </c>
      <c r="W265" s="27" t="n"/>
      <c r="X265" s="59" t="n"/>
      <c r="Y265" s="27" t="n"/>
    </row>
    <row ht="15" outlineLevel="0" r="266">
      <c r="A266" s="63" t="s">
        <v>121</v>
      </c>
      <c r="B266" s="54" t="s">
        <v>327</v>
      </c>
      <c r="C266" s="55" t="n">
        <v>141.013</v>
      </c>
      <c r="D266" s="56" t="n">
        <v>167</v>
      </c>
      <c r="E266" s="56" t="n">
        <v>167</v>
      </c>
      <c r="F266" s="57" t="n">
        <f aca="false" ca="false" dt2D="false" dtr="false" t="normal">E266/C266</f>
        <v>1.1842879734492564</v>
      </c>
      <c r="G266" s="56" t="n">
        <v>4</v>
      </c>
      <c r="H266" s="58" t="n">
        <f aca="false" ca="false" dt2D="false" dtr="false" t="normal">G266*100/D266</f>
        <v>2.395209580838323</v>
      </c>
      <c r="I266" s="59" t="n">
        <v>0</v>
      </c>
      <c r="J266" s="27" t="n">
        <v>0</v>
      </c>
      <c r="K266" s="56" t="n">
        <v>0</v>
      </c>
      <c r="L266" s="27" t="n">
        <v>0</v>
      </c>
      <c r="M266" s="59" t="n">
        <v>4</v>
      </c>
      <c r="N266" s="59" t="n">
        <v>0</v>
      </c>
      <c r="O266" s="59" t="n">
        <v>3</v>
      </c>
      <c r="P266" s="59" t="n">
        <v>1</v>
      </c>
      <c r="Q266" s="58" t="n">
        <f aca="false" ca="false" dt2D="false" dtr="false" t="normal">M266*100/G266</f>
        <v>100</v>
      </c>
      <c r="R266" s="27" t="n">
        <f aca="false" ca="false" dt2D="false" dtr="false" t="normal">E266*S266/100</f>
        <v>13.36</v>
      </c>
      <c r="S266" s="58" t="n">
        <v>8</v>
      </c>
      <c r="T266" s="56" t="n">
        <v>4</v>
      </c>
      <c r="U266" s="58" t="n">
        <f aca="false" ca="false" dt2D="false" dtr="false" t="normal">T266*100/E266</f>
        <v>2.395209580838323</v>
      </c>
      <c r="V266" s="27" t="n">
        <v>0</v>
      </c>
      <c r="W266" s="27" t="n"/>
      <c r="X266" s="59" t="n"/>
      <c r="Y266" s="27" t="n"/>
    </row>
    <row ht="15" outlineLevel="0" r="267">
      <c r="A267" s="63" t="s">
        <v>123</v>
      </c>
      <c r="B267" s="54" t="s">
        <v>328</v>
      </c>
      <c r="C267" s="55" t="n">
        <v>115.616</v>
      </c>
      <c r="D267" s="56" t="n">
        <v>0</v>
      </c>
      <c r="E267" s="56" t="n">
        <v>0</v>
      </c>
      <c r="F267" s="57" t="n">
        <v>0</v>
      </c>
      <c r="G267" s="56" t="n">
        <v>0</v>
      </c>
      <c r="H267" s="58" t="n">
        <v>0</v>
      </c>
      <c r="I267" s="59" t="n">
        <v>0</v>
      </c>
      <c r="J267" s="27" t="n">
        <v>0</v>
      </c>
      <c r="K267" s="56" t="n">
        <v>0</v>
      </c>
      <c r="L267" s="27" t="n">
        <v>0</v>
      </c>
      <c r="M267" s="27" t="n">
        <v>0</v>
      </c>
      <c r="N267" s="27" t="n">
        <v>0</v>
      </c>
      <c r="O267" s="27" t="n">
        <v>0</v>
      </c>
      <c r="P267" s="27" t="n">
        <v>0</v>
      </c>
      <c r="Q267" s="58" t="n">
        <v>0</v>
      </c>
      <c r="R267" s="27" t="n">
        <f aca="false" ca="false" dt2D="false" dtr="false" t="normal">E267*S267/100</f>
        <v>0</v>
      </c>
      <c r="S267" s="58" t="n">
        <v>5</v>
      </c>
      <c r="T267" s="56" t="n">
        <v>0</v>
      </c>
      <c r="U267" s="58" t="n">
        <v>0</v>
      </c>
      <c r="V267" s="27" t="n">
        <v>0</v>
      </c>
      <c r="W267" s="27" t="n"/>
      <c r="X267" s="59" t="n"/>
      <c r="Y267" s="27" t="n"/>
    </row>
    <row ht="25.5" outlineLevel="0" r="268">
      <c r="A268" s="63" t="s">
        <v>125</v>
      </c>
      <c r="B268" s="54" t="s">
        <v>329</v>
      </c>
      <c r="C268" s="55" t="n">
        <v>59.505</v>
      </c>
      <c r="D268" s="56" t="n">
        <v>0</v>
      </c>
      <c r="E268" s="56" t="n">
        <v>0</v>
      </c>
      <c r="F268" s="57" t="n">
        <v>0</v>
      </c>
      <c r="G268" s="56" t="n">
        <v>0</v>
      </c>
      <c r="H268" s="58" t="n">
        <v>0</v>
      </c>
      <c r="I268" s="59" t="n">
        <v>0</v>
      </c>
      <c r="J268" s="27" t="n">
        <v>0</v>
      </c>
      <c r="K268" s="56" t="n">
        <v>0</v>
      </c>
      <c r="L268" s="27" t="n">
        <v>0</v>
      </c>
      <c r="M268" s="27" t="n">
        <v>0</v>
      </c>
      <c r="N268" s="27" t="n">
        <v>0</v>
      </c>
      <c r="O268" s="27" t="n">
        <v>0</v>
      </c>
      <c r="P268" s="27" t="n">
        <v>0</v>
      </c>
      <c r="Q268" s="58" t="n">
        <v>0</v>
      </c>
      <c r="R268" s="27" t="n">
        <f aca="false" ca="false" dt2D="false" dtr="false" t="normal">E268*S268/100</f>
        <v>0</v>
      </c>
      <c r="S268" s="58" t="n">
        <v>5</v>
      </c>
      <c r="T268" s="56" t="n">
        <v>0</v>
      </c>
      <c r="U268" s="58" t="n">
        <v>0</v>
      </c>
      <c r="V268" s="27" t="n">
        <v>0</v>
      </c>
      <c r="W268" s="27" t="n"/>
      <c r="X268" s="59" t="n"/>
      <c r="Y268" s="27" t="n"/>
    </row>
    <row ht="25.5" outlineLevel="0" r="269">
      <c r="A269" s="63" t="s">
        <v>127</v>
      </c>
      <c r="B269" s="54" t="s">
        <v>330</v>
      </c>
      <c r="C269" s="55" t="n">
        <v>150.823</v>
      </c>
      <c r="D269" s="56" t="n">
        <v>76</v>
      </c>
      <c r="E269" s="56" t="n">
        <v>76</v>
      </c>
      <c r="F269" s="57" t="n">
        <f aca="false" ca="false" dt2D="false" dtr="false" t="normal">E269/C269</f>
        <v>0.5039019247727469</v>
      </c>
      <c r="G269" s="56" t="n">
        <v>1</v>
      </c>
      <c r="H269" s="58" t="n">
        <f aca="false" ca="false" dt2D="false" dtr="false" t="normal">G269*100/D269</f>
        <v>1.3157894736842106</v>
      </c>
      <c r="I269" s="59" t="n">
        <v>0</v>
      </c>
      <c r="J269" s="27" t="n">
        <v>0</v>
      </c>
      <c r="K269" s="56" t="n">
        <v>0</v>
      </c>
      <c r="L269" s="27" t="n">
        <v>0</v>
      </c>
      <c r="M269" s="59" t="n">
        <v>1</v>
      </c>
      <c r="N269" s="59" t="n">
        <v>0</v>
      </c>
      <c r="O269" s="59" t="n">
        <v>0</v>
      </c>
      <c r="P269" s="59" t="n">
        <v>1</v>
      </c>
      <c r="Q269" s="58" t="n">
        <f aca="false" ca="false" dt2D="false" dtr="false" t="normal">M269*100/G269</f>
        <v>100</v>
      </c>
      <c r="R269" s="27" t="n">
        <f aca="false" ca="false" dt2D="false" dtr="false" t="normal">E269*S269/100</f>
        <v>3.8</v>
      </c>
      <c r="S269" s="58" t="n">
        <v>5</v>
      </c>
      <c r="T269" s="56" t="n">
        <v>1</v>
      </c>
      <c r="U269" s="58" t="n">
        <f aca="false" ca="false" dt2D="false" dtr="false" t="normal">T269*100/E269</f>
        <v>1.3157894736842106</v>
      </c>
      <c r="V269" s="27" t="n">
        <v>0</v>
      </c>
      <c r="W269" s="27" t="n"/>
      <c r="X269" s="59" t="n"/>
      <c r="Y269" s="27" t="n"/>
    </row>
    <row ht="15" outlineLevel="0" r="270">
      <c r="A270" s="63" t="s">
        <v>129</v>
      </c>
      <c r="B270" s="54" t="s">
        <v>331</v>
      </c>
      <c r="C270" s="55" t="n">
        <v>77.57</v>
      </c>
      <c r="D270" s="56" t="n">
        <v>0</v>
      </c>
      <c r="E270" s="56" t="n">
        <v>0</v>
      </c>
      <c r="F270" s="57" t="n">
        <f aca="false" ca="false" dt2D="false" dtr="false" t="normal">E270/C270</f>
        <v>0</v>
      </c>
      <c r="G270" s="56" t="n">
        <v>0</v>
      </c>
      <c r="H270" s="58" t="n">
        <v>0</v>
      </c>
      <c r="I270" s="59" t="n">
        <v>0</v>
      </c>
      <c r="J270" s="27" t="n">
        <v>0</v>
      </c>
      <c r="K270" s="56" t="n">
        <v>0</v>
      </c>
      <c r="L270" s="27" t="n">
        <v>0</v>
      </c>
      <c r="M270" s="27" t="n">
        <v>0</v>
      </c>
      <c r="N270" s="27" t="n">
        <v>0</v>
      </c>
      <c r="O270" s="27" t="n">
        <v>0</v>
      </c>
      <c r="P270" s="27" t="n">
        <v>0</v>
      </c>
      <c r="Q270" s="58" t="n">
        <v>0</v>
      </c>
      <c r="R270" s="27" t="n">
        <f aca="false" ca="false" dt2D="false" dtr="false" t="normal">E270*S270/100</f>
        <v>0</v>
      </c>
      <c r="S270" s="58" t="n">
        <v>5</v>
      </c>
      <c r="T270" s="56" t="n">
        <v>0</v>
      </c>
      <c r="U270" s="58" t="n">
        <v>0</v>
      </c>
      <c r="V270" s="27" t="n">
        <v>0</v>
      </c>
      <c r="W270" s="27" t="n"/>
      <c r="X270" s="59" t="n"/>
      <c r="Y270" s="27" t="n"/>
    </row>
    <row ht="15" outlineLevel="0" r="271">
      <c r="A271" s="63" t="s">
        <v>131</v>
      </c>
      <c r="B271" s="54" t="s">
        <v>332</v>
      </c>
      <c r="C271" s="55" t="n">
        <v>264.056</v>
      </c>
      <c r="D271" s="56" t="n">
        <v>0</v>
      </c>
      <c r="E271" s="56" t="n">
        <v>0</v>
      </c>
      <c r="F271" s="57" t="n">
        <f aca="false" ca="false" dt2D="false" dtr="false" t="normal">E271/C271</f>
        <v>0</v>
      </c>
      <c r="G271" s="56" t="n">
        <v>0</v>
      </c>
      <c r="H271" s="58" t="n">
        <v>0</v>
      </c>
      <c r="I271" s="59" t="n">
        <v>0</v>
      </c>
      <c r="J271" s="27" t="n">
        <v>0</v>
      </c>
      <c r="K271" s="56" t="n">
        <v>0</v>
      </c>
      <c r="L271" s="27" t="n">
        <v>0</v>
      </c>
      <c r="M271" s="27" t="n">
        <v>0</v>
      </c>
      <c r="N271" s="27" t="n">
        <v>0</v>
      </c>
      <c r="O271" s="27" t="n">
        <v>0</v>
      </c>
      <c r="P271" s="27" t="n">
        <v>0</v>
      </c>
      <c r="Q271" s="58" t="n">
        <v>0</v>
      </c>
      <c r="R271" s="27" t="n">
        <f aca="false" ca="false" dt2D="false" dtr="false" t="normal">E271*S271/100</f>
        <v>0</v>
      </c>
      <c r="S271" s="58" t="n">
        <v>5</v>
      </c>
      <c r="T271" s="56" t="n">
        <v>0</v>
      </c>
      <c r="U271" s="58" t="n">
        <v>0</v>
      </c>
      <c r="V271" s="27" t="n">
        <v>0</v>
      </c>
      <c r="W271" s="27" t="n"/>
      <c r="X271" s="59" t="n"/>
      <c r="Y271" s="27" t="n"/>
    </row>
    <row ht="25.5" outlineLevel="0" r="272">
      <c r="A272" s="63" t="s">
        <v>133</v>
      </c>
      <c r="B272" s="54" t="s">
        <v>333</v>
      </c>
      <c r="C272" s="55" t="n">
        <v>149.23</v>
      </c>
      <c r="D272" s="56" t="n">
        <v>0</v>
      </c>
      <c r="E272" s="56" t="n">
        <v>0</v>
      </c>
      <c r="F272" s="57" t="n">
        <f aca="false" ca="false" dt2D="false" dtr="false" t="normal">E272/C272</f>
        <v>0</v>
      </c>
      <c r="G272" s="56" t="n">
        <v>0</v>
      </c>
      <c r="H272" s="58" t="n">
        <v>0</v>
      </c>
      <c r="I272" s="59" t="n">
        <v>0</v>
      </c>
      <c r="J272" s="27" t="n">
        <v>0</v>
      </c>
      <c r="K272" s="56" t="n">
        <v>0</v>
      </c>
      <c r="L272" s="27" t="n">
        <v>0</v>
      </c>
      <c r="M272" s="27" t="n">
        <v>0</v>
      </c>
      <c r="N272" s="27" t="n">
        <v>0</v>
      </c>
      <c r="O272" s="27" t="n">
        <v>0</v>
      </c>
      <c r="P272" s="27" t="n">
        <v>0</v>
      </c>
      <c r="Q272" s="58" t="n">
        <v>0</v>
      </c>
      <c r="R272" s="27" t="n">
        <f aca="false" ca="false" dt2D="false" dtr="false" t="normal">E272*S272/100</f>
        <v>0</v>
      </c>
      <c r="S272" s="58" t="n">
        <v>5</v>
      </c>
      <c r="T272" s="56" t="n">
        <v>0</v>
      </c>
      <c r="U272" s="58" t="n">
        <v>0</v>
      </c>
      <c r="V272" s="27" t="n">
        <v>0</v>
      </c>
      <c r="W272" s="27" t="n"/>
      <c r="X272" s="59" t="n"/>
      <c r="Y272" s="27" t="n"/>
    </row>
    <row ht="25.5" outlineLevel="0" r="273">
      <c r="A273" s="63" t="s">
        <v>135</v>
      </c>
      <c r="B273" s="54" t="s">
        <v>334</v>
      </c>
      <c r="C273" s="55" t="n">
        <v>465.451</v>
      </c>
      <c r="D273" s="56" t="n">
        <v>0</v>
      </c>
      <c r="E273" s="56" t="n">
        <v>0</v>
      </c>
      <c r="F273" s="57" t="n">
        <f aca="false" ca="false" dt2D="false" dtr="false" t="normal">E273/C273</f>
        <v>0</v>
      </c>
      <c r="G273" s="56" t="n">
        <v>0</v>
      </c>
      <c r="H273" s="58" t="n">
        <v>0</v>
      </c>
      <c r="I273" s="59" t="n">
        <v>0</v>
      </c>
      <c r="J273" s="27" t="n">
        <v>0</v>
      </c>
      <c r="K273" s="56" t="n">
        <v>0</v>
      </c>
      <c r="L273" s="27" t="n">
        <v>0</v>
      </c>
      <c r="M273" s="27" t="n">
        <v>0</v>
      </c>
      <c r="N273" s="27" t="n">
        <v>0</v>
      </c>
      <c r="O273" s="27" t="n">
        <v>0</v>
      </c>
      <c r="P273" s="27" t="n">
        <v>0</v>
      </c>
      <c r="Q273" s="58" t="n">
        <v>0</v>
      </c>
      <c r="R273" s="27" t="n">
        <f aca="false" ca="false" dt2D="false" dtr="false" t="normal">E273*S273/100</f>
        <v>0</v>
      </c>
      <c r="S273" s="58" t="n">
        <v>5</v>
      </c>
      <c r="T273" s="56" t="n">
        <v>0</v>
      </c>
      <c r="U273" s="58" t="n">
        <v>0</v>
      </c>
      <c r="V273" s="27" t="n">
        <v>0</v>
      </c>
      <c r="W273" s="27" t="n"/>
      <c r="X273" s="59" t="n"/>
      <c r="Y273" s="27" t="n"/>
    </row>
    <row ht="25.5" outlineLevel="0" r="274">
      <c r="A274" s="63" t="s">
        <v>137</v>
      </c>
      <c r="B274" s="54" t="s">
        <v>335</v>
      </c>
      <c r="C274" s="55" t="n">
        <v>130.118</v>
      </c>
      <c r="D274" s="56" t="n">
        <v>0</v>
      </c>
      <c r="E274" s="56" t="n">
        <v>0</v>
      </c>
      <c r="F274" s="57" t="n">
        <f aca="false" ca="false" dt2D="false" dtr="false" t="normal">E274/C274</f>
        <v>0</v>
      </c>
      <c r="G274" s="56" t="n">
        <v>0</v>
      </c>
      <c r="H274" s="58" t="n">
        <v>0</v>
      </c>
      <c r="I274" s="59" t="n">
        <v>0</v>
      </c>
      <c r="J274" s="27" t="n">
        <v>0</v>
      </c>
      <c r="K274" s="56" t="n">
        <v>0</v>
      </c>
      <c r="L274" s="27" t="n">
        <v>0</v>
      </c>
      <c r="M274" s="27" t="n">
        <v>0</v>
      </c>
      <c r="N274" s="27" t="n">
        <v>0</v>
      </c>
      <c r="O274" s="27" t="n">
        <v>0</v>
      </c>
      <c r="P274" s="27" t="n">
        <v>0</v>
      </c>
      <c r="Q274" s="58" t="n">
        <v>0</v>
      </c>
      <c r="R274" s="27" t="n">
        <f aca="false" ca="false" dt2D="false" dtr="false" t="normal">E274*S274/100</f>
        <v>0</v>
      </c>
      <c r="S274" s="58" t="n">
        <v>5</v>
      </c>
      <c r="T274" s="56" t="n">
        <v>0</v>
      </c>
      <c r="U274" s="58" t="n">
        <v>0</v>
      </c>
      <c r="V274" s="27" t="n">
        <v>0</v>
      </c>
      <c r="W274" s="27" t="n"/>
      <c r="X274" s="59" t="n"/>
      <c r="Y274" s="27" t="n"/>
    </row>
    <row ht="25.5" outlineLevel="0" r="275">
      <c r="A275" s="63" t="s">
        <v>139</v>
      </c>
      <c r="B275" s="54" t="s">
        <v>336</v>
      </c>
      <c r="C275" s="55" t="n">
        <v>402.273</v>
      </c>
      <c r="D275" s="56" t="n">
        <v>0</v>
      </c>
      <c r="E275" s="56" t="n">
        <v>0</v>
      </c>
      <c r="F275" s="57" t="n">
        <f aca="false" ca="false" dt2D="false" dtr="false" t="normal">E275/C275</f>
        <v>0</v>
      </c>
      <c r="G275" s="56" t="n">
        <v>0</v>
      </c>
      <c r="H275" s="58" t="n">
        <v>0</v>
      </c>
      <c r="I275" s="59" t="n">
        <v>0</v>
      </c>
      <c r="J275" s="27" t="n">
        <v>0</v>
      </c>
      <c r="K275" s="56" t="n">
        <v>0</v>
      </c>
      <c r="L275" s="27" t="n">
        <v>0</v>
      </c>
      <c r="M275" s="27" t="n">
        <v>0</v>
      </c>
      <c r="N275" s="27" t="n">
        <v>0</v>
      </c>
      <c r="O275" s="27" t="n">
        <v>0</v>
      </c>
      <c r="P275" s="27" t="n">
        <v>0</v>
      </c>
      <c r="Q275" s="58" t="n">
        <v>0</v>
      </c>
      <c r="R275" s="27" t="n">
        <f aca="false" ca="false" dt2D="false" dtr="false" t="normal">E275*S275/100</f>
        <v>0</v>
      </c>
      <c r="S275" s="58" t="n">
        <v>5</v>
      </c>
      <c r="T275" s="56" t="n">
        <v>0</v>
      </c>
      <c r="U275" s="58" t="n">
        <v>0</v>
      </c>
      <c r="V275" s="27" t="n">
        <v>0</v>
      </c>
      <c r="W275" s="27" t="n"/>
      <c r="X275" s="59" t="n"/>
      <c r="Y275" s="27" t="n"/>
    </row>
    <row ht="25.5" outlineLevel="0" r="276">
      <c r="A276" s="63" t="s">
        <v>141</v>
      </c>
      <c r="B276" s="54" t="s">
        <v>337</v>
      </c>
      <c r="C276" s="55" t="n">
        <v>88.852</v>
      </c>
      <c r="D276" s="56" t="n">
        <v>0</v>
      </c>
      <c r="E276" s="56" t="n">
        <v>0</v>
      </c>
      <c r="F276" s="57" t="n">
        <v>0</v>
      </c>
      <c r="G276" s="56" t="n">
        <v>0</v>
      </c>
      <c r="H276" s="58" t="n">
        <v>0</v>
      </c>
      <c r="I276" s="59" t="n">
        <v>0</v>
      </c>
      <c r="J276" s="27" t="n">
        <v>0</v>
      </c>
      <c r="K276" s="56" t="n">
        <v>0</v>
      </c>
      <c r="L276" s="27" t="n">
        <v>0</v>
      </c>
      <c r="M276" s="27" t="n">
        <v>0</v>
      </c>
      <c r="N276" s="27" t="n">
        <v>0</v>
      </c>
      <c r="O276" s="27" t="n">
        <v>0</v>
      </c>
      <c r="P276" s="27" t="n">
        <v>0</v>
      </c>
      <c r="Q276" s="58" t="n">
        <v>0</v>
      </c>
      <c r="R276" s="27" t="n">
        <f aca="false" ca="false" dt2D="false" dtr="false" t="normal">E276*S276/100</f>
        <v>0</v>
      </c>
      <c r="S276" s="58" t="n">
        <v>5</v>
      </c>
      <c r="T276" s="56" t="n">
        <v>0</v>
      </c>
      <c r="U276" s="58" t="n">
        <v>0</v>
      </c>
      <c r="V276" s="27" t="n">
        <v>0</v>
      </c>
      <c r="W276" s="27" t="n"/>
      <c r="X276" s="59" t="n"/>
      <c r="Y276" s="27" t="n"/>
    </row>
    <row ht="25.5" outlineLevel="0" r="277">
      <c r="A277" s="63" t="s">
        <v>143</v>
      </c>
      <c r="B277" s="54" t="s">
        <v>338</v>
      </c>
      <c r="C277" s="55" t="n">
        <v>116.521</v>
      </c>
      <c r="D277" s="56" t="n">
        <v>0</v>
      </c>
      <c r="E277" s="56" t="n">
        <v>0</v>
      </c>
      <c r="F277" s="57" t="n">
        <f aca="false" ca="false" dt2D="false" dtr="false" t="normal">E277/C277</f>
        <v>0</v>
      </c>
      <c r="G277" s="56" t="n">
        <v>0</v>
      </c>
      <c r="H277" s="58" t="n">
        <v>0</v>
      </c>
      <c r="I277" s="59" t="n">
        <v>0</v>
      </c>
      <c r="J277" s="27" t="n">
        <v>0</v>
      </c>
      <c r="K277" s="56" t="n">
        <v>0</v>
      </c>
      <c r="L277" s="27" t="n">
        <v>0</v>
      </c>
      <c r="M277" s="27" t="n">
        <v>0</v>
      </c>
      <c r="N277" s="27" t="n">
        <v>0</v>
      </c>
      <c r="O277" s="27" t="n">
        <v>0</v>
      </c>
      <c r="P277" s="27" t="n">
        <v>0</v>
      </c>
      <c r="Q277" s="58" t="n">
        <v>0</v>
      </c>
      <c r="R277" s="27" t="n">
        <f aca="false" ca="false" dt2D="false" dtr="false" t="normal">E277*S277/100</f>
        <v>0</v>
      </c>
      <c r="S277" s="58" t="n">
        <v>5</v>
      </c>
      <c r="T277" s="56" t="n">
        <v>0</v>
      </c>
      <c r="U277" s="58" t="n">
        <v>0</v>
      </c>
      <c r="V277" s="27" t="n">
        <v>0</v>
      </c>
      <c r="W277" s="27" t="n"/>
      <c r="X277" s="59" t="n"/>
      <c r="Y277" s="27" t="n"/>
    </row>
    <row ht="25.5" outlineLevel="0" r="278">
      <c r="A278" s="63" t="s">
        <v>145</v>
      </c>
      <c r="B278" s="54" t="s">
        <v>339</v>
      </c>
      <c r="C278" s="55" t="n">
        <v>124.287</v>
      </c>
      <c r="D278" s="56" t="n">
        <v>0</v>
      </c>
      <c r="E278" s="56" t="n">
        <v>0</v>
      </c>
      <c r="F278" s="57" t="n">
        <f aca="false" ca="false" dt2D="false" dtr="false" t="normal">E278/C278</f>
        <v>0</v>
      </c>
      <c r="G278" s="56" t="n">
        <v>0</v>
      </c>
      <c r="H278" s="58" t="n">
        <v>0</v>
      </c>
      <c r="I278" s="59" t="n">
        <v>0</v>
      </c>
      <c r="J278" s="27" t="n">
        <v>0</v>
      </c>
      <c r="K278" s="56" t="n">
        <v>0</v>
      </c>
      <c r="L278" s="27" t="n">
        <v>0</v>
      </c>
      <c r="M278" s="27" t="n">
        <v>0</v>
      </c>
      <c r="N278" s="27" t="n">
        <v>0</v>
      </c>
      <c r="O278" s="27" t="n">
        <v>0</v>
      </c>
      <c r="P278" s="27" t="n">
        <v>0</v>
      </c>
      <c r="Q278" s="58" t="n">
        <v>0</v>
      </c>
      <c r="R278" s="27" t="n">
        <f aca="false" ca="false" dt2D="false" dtr="false" t="normal">E278*S278/100</f>
        <v>0</v>
      </c>
      <c r="S278" s="58" t="n">
        <v>5</v>
      </c>
      <c r="T278" s="56" t="n">
        <v>0</v>
      </c>
      <c r="U278" s="58" t="n">
        <v>0</v>
      </c>
      <c r="V278" s="27" t="n">
        <v>0</v>
      </c>
      <c r="W278" s="27" t="n"/>
      <c r="X278" s="59" t="n"/>
      <c r="Y278" s="27" t="n"/>
    </row>
    <row ht="25.5" outlineLevel="0" r="279">
      <c r="A279" s="63" t="s">
        <v>147</v>
      </c>
      <c r="B279" s="54" t="s">
        <v>340</v>
      </c>
      <c r="C279" s="55" t="n">
        <v>312.793</v>
      </c>
      <c r="D279" s="56" t="n">
        <v>0</v>
      </c>
      <c r="E279" s="56" t="n">
        <v>0</v>
      </c>
      <c r="F279" s="57" t="n">
        <f aca="false" ca="false" dt2D="false" dtr="false" t="normal">E279/C279</f>
        <v>0</v>
      </c>
      <c r="G279" s="56" t="n">
        <v>0</v>
      </c>
      <c r="H279" s="58" t="n">
        <v>0</v>
      </c>
      <c r="I279" s="59" t="n">
        <v>0</v>
      </c>
      <c r="J279" s="27" t="n">
        <v>0</v>
      </c>
      <c r="K279" s="56" t="n">
        <v>0</v>
      </c>
      <c r="L279" s="27" t="n">
        <v>0</v>
      </c>
      <c r="M279" s="27" t="n">
        <v>0</v>
      </c>
      <c r="N279" s="27" t="n">
        <v>0</v>
      </c>
      <c r="O279" s="27" t="n">
        <v>0</v>
      </c>
      <c r="P279" s="27" t="n">
        <v>0</v>
      </c>
      <c r="Q279" s="58" t="n">
        <v>0</v>
      </c>
      <c r="R279" s="27" t="n">
        <f aca="false" ca="false" dt2D="false" dtr="false" t="normal">E279*S279/100</f>
        <v>0</v>
      </c>
      <c r="S279" s="58" t="n">
        <v>5</v>
      </c>
      <c r="T279" s="56" t="n">
        <v>0</v>
      </c>
      <c r="U279" s="58" t="n">
        <v>0</v>
      </c>
      <c r="V279" s="27" t="n">
        <v>0</v>
      </c>
      <c r="W279" s="27" t="n"/>
      <c r="X279" s="59" t="n"/>
      <c r="Y279" s="27" t="n"/>
    </row>
    <row ht="25.5" outlineLevel="0" r="280">
      <c r="A280" s="63" t="s">
        <v>149</v>
      </c>
      <c r="B280" s="54" t="s">
        <v>341</v>
      </c>
      <c r="C280" s="55" t="n">
        <v>103.69</v>
      </c>
      <c r="D280" s="56" t="n">
        <v>75</v>
      </c>
      <c r="E280" s="56" t="n">
        <v>75</v>
      </c>
      <c r="F280" s="57" t="n">
        <f aca="false" ca="false" dt2D="false" dtr="false" t="normal">E280/C280</f>
        <v>0.7233098659465715</v>
      </c>
      <c r="G280" s="56" t="n">
        <v>2</v>
      </c>
      <c r="H280" s="58" t="n">
        <f aca="false" ca="false" dt2D="false" dtr="false" t="normal">G280*100/D280</f>
        <v>2.6666666666666665</v>
      </c>
      <c r="I280" s="59" t="n">
        <v>0</v>
      </c>
      <c r="J280" s="27" t="n">
        <v>0</v>
      </c>
      <c r="K280" s="56" t="n">
        <v>0</v>
      </c>
      <c r="L280" s="27" t="n">
        <v>0</v>
      </c>
      <c r="M280" s="59" t="n">
        <v>2</v>
      </c>
      <c r="N280" s="59" t="n">
        <v>0</v>
      </c>
      <c r="O280" s="59" t="n">
        <v>1</v>
      </c>
      <c r="P280" s="59" t="n">
        <v>1</v>
      </c>
      <c r="Q280" s="58" t="n">
        <f aca="false" ca="false" dt2D="false" dtr="false" t="normal">M280*100/G280</f>
        <v>100</v>
      </c>
      <c r="R280" s="27" t="n">
        <f aca="false" ca="false" dt2D="false" dtr="false" t="normal">E280*S280/100</f>
        <v>3.75</v>
      </c>
      <c r="S280" s="58" t="n">
        <v>5</v>
      </c>
      <c r="T280" s="56" t="n">
        <v>2</v>
      </c>
      <c r="U280" s="58" t="n">
        <f aca="false" ca="false" dt2D="false" dtr="false" t="normal">T280*100/E280</f>
        <v>2.6666666666666665</v>
      </c>
      <c r="V280" s="27" t="n">
        <v>0</v>
      </c>
      <c r="W280" s="27" t="n"/>
      <c r="X280" s="59" t="n"/>
      <c r="Y280" s="27" t="n"/>
    </row>
    <row ht="15" outlineLevel="0" r="281">
      <c r="A281" s="63" t="s">
        <v>151</v>
      </c>
      <c r="B281" s="54" t="s">
        <v>342</v>
      </c>
      <c r="C281" s="55" t="n">
        <v>63.087</v>
      </c>
      <c r="D281" s="59" t="n">
        <v>0</v>
      </c>
      <c r="E281" s="59" t="n">
        <v>0</v>
      </c>
      <c r="F281" s="57" t="n">
        <f aca="false" ca="false" dt2D="false" dtr="false" t="normal">E281/C281</f>
        <v>0</v>
      </c>
      <c r="G281" s="56" t="n">
        <v>0</v>
      </c>
      <c r="H281" s="58" t="n">
        <v>0</v>
      </c>
      <c r="I281" s="59" t="n">
        <v>0</v>
      </c>
      <c r="J281" s="27" t="n">
        <v>0</v>
      </c>
      <c r="K281" s="56" t="n">
        <v>0</v>
      </c>
      <c r="L281" s="27" t="n">
        <v>0</v>
      </c>
      <c r="M281" s="59" t="n">
        <v>0</v>
      </c>
      <c r="N281" s="59" t="n">
        <v>0</v>
      </c>
      <c r="O281" s="59" t="n">
        <v>0</v>
      </c>
      <c r="P281" s="59" t="n">
        <v>0</v>
      </c>
      <c r="Q281" s="58" t="n">
        <v>0</v>
      </c>
      <c r="R281" s="27" t="n">
        <f aca="false" ca="false" dt2D="false" dtr="false" t="normal">E281*S281/100</f>
        <v>0</v>
      </c>
      <c r="S281" s="58" t="n">
        <v>5</v>
      </c>
      <c r="T281" s="56" t="n">
        <v>0</v>
      </c>
      <c r="U281" s="58" t="n">
        <v>0</v>
      </c>
      <c r="V281" s="27" t="n">
        <v>0</v>
      </c>
      <c r="W281" s="27" t="n"/>
      <c r="X281" s="59" t="n"/>
      <c r="Y281" s="27" t="n"/>
    </row>
    <row ht="25.5" outlineLevel="0" r="282">
      <c r="A282" s="63" t="s">
        <v>153</v>
      </c>
      <c r="B282" s="54" t="s">
        <v>343</v>
      </c>
      <c r="C282" s="55" t="n">
        <v>177.687</v>
      </c>
      <c r="D282" s="59" t="n">
        <v>37</v>
      </c>
      <c r="E282" s="59" t="n">
        <v>37</v>
      </c>
      <c r="F282" s="57" t="n">
        <f aca="false" ca="false" dt2D="false" dtr="false" t="normal">E282/C282</f>
        <v>0.20823132812192224</v>
      </c>
      <c r="G282" s="56" t="n">
        <v>1</v>
      </c>
      <c r="H282" s="58" t="n">
        <f aca="false" ca="false" dt2D="false" dtr="false" t="normal">G282*100/D282</f>
        <v>2.7027027027027026</v>
      </c>
      <c r="I282" s="59" t="n">
        <v>0</v>
      </c>
      <c r="J282" s="27" t="n">
        <v>0</v>
      </c>
      <c r="K282" s="56" t="n">
        <v>0</v>
      </c>
      <c r="L282" s="27" t="n">
        <v>0</v>
      </c>
      <c r="M282" s="59" t="n">
        <v>1</v>
      </c>
      <c r="N282" s="59" t="n">
        <v>0</v>
      </c>
      <c r="O282" s="59" t="n">
        <v>0</v>
      </c>
      <c r="P282" s="59" t="n">
        <v>1</v>
      </c>
      <c r="Q282" s="58" t="n">
        <f aca="false" ca="false" dt2D="false" dtr="false" t="normal">M282*100/G282</f>
        <v>100</v>
      </c>
      <c r="R282" s="27" t="n">
        <f aca="false" ca="false" dt2D="false" dtr="false" t="normal">E282*S282/100</f>
        <v>1.85</v>
      </c>
      <c r="S282" s="58" t="n">
        <v>5</v>
      </c>
      <c r="T282" s="56" t="n">
        <v>1</v>
      </c>
      <c r="U282" s="58" t="n">
        <f aca="false" ca="false" dt2D="false" dtr="false" t="normal">T282*100/E282</f>
        <v>2.7027027027027026</v>
      </c>
      <c r="V282" s="27" t="n">
        <v>0</v>
      </c>
      <c r="W282" s="27" t="n"/>
      <c r="X282" s="59" t="n"/>
      <c r="Y282" s="27" t="n"/>
    </row>
    <row ht="25.5" outlineLevel="0" r="283">
      <c r="A283" s="63" t="s">
        <v>155</v>
      </c>
      <c r="B283" s="54" t="s">
        <v>344</v>
      </c>
      <c r="C283" s="55" t="n">
        <v>108.381</v>
      </c>
      <c r="D283" s="59" t="n">
        <v>106</v>
      </c>
      <c r="E283" s="59" t="n">
        <v>106</v>
      </c>
      <c r="F283" s="57" t="n">
        <f aca="false" ca="false" dt2D="false" dtr="false" t="normal">E283/C283</f>
        <v>0.9780312047314567</v>
      </c>
      <c r="G283" s="56" t="n">
        <v>3</v>
      </c>
      <c r="H283" s="58" t="n">
        <f aca="false" ca="false" dt2D="false" dtr="false" t="normal">G283*100/D283</f>
        <v>2.830188679245283</v>
      </c>
      <c r="I283" s="59" t="n">
        <v>0</v>
      </c>
      <c r="J283" s="27" t="n">
        <v>0</v>
      </c>
      <c r="K283" s="56" t="n">
        <v>0</v>
      </c>
      <c r="L283" s="27" t="n">
        <v>0</v>
      </c>
      <c r="M283" s="59" t="n">
        <v>3</v>
      </c>
      <c r="N283" s="59" t="n">
        <v>0</v>
      </c>
      <c r="O283" s="59" t="n">
        <v>2</v>
      </c>
      <c r="P283" s="59" t="n">
        <v>1</v>
      </c>
      <c r="Q283" s="58" t="n">
        <f aca="false" ca="false" dt2D="false" dtr="false" t="normal">M283*100/G283</f>
        <v>100</v>
      </c>
      <c r="R283" s="27" t="n">
        <f aca="false" ca="false" dt2D="false" dtr="false" t="normal">E283*S283/100</f>
        <v>5.3</v>
      </c>
      <c r="S283" s="58" t="n">
        <v>5</v>
      </c>
      <c r="T283" s="56" t="n">
        <v>3</v>
      </c>
      <c r="U283" s="58" t="n">
        <f aca="false" ca="false" dt2D="false" dtr="false" t="normal">T283*100/E283</f>
        <v>2.830188679245283</v>
      </c>
      <c r="V283" s="27" t="n">
        <v>0</v>
      </c>
      <c r="W283" s="27" t="n"/>
      <c r="X283" s="59" t="n"/>
      <c r="Y283" s="27" t="n"/>
    </row>
    <row ht="25.5" outlineLevel="0" r="284">
      <c r="A284" s="63" t="s">
        <v>157</v>
      </c>
      <c r="B284" s="54" t="s">
        <v>345</v>
      </c>
      <c r="C284" s="55" t="n">
        <v>284.939</v>
      </c>
      <c r="D284" s="56" t="n">
        <v>0</v>
      </c>
      <c r="E284" s="56" t="n">
        <v>0</v>
      </c>
      <c r="F284" s="57" t="n">
        <f aca="false" ca="false" dt2D="false" dtr="false" t="normal">E284/C284</f>
        <v>0</v>
      </c>
      <c r="G284" s="56" t="n">
        <v>0</v>
      </c>
      <c r="H284" s="58" t="n">
        <v>0</v>
      </c>
      <c r="I284" s="59" t="n">
        <v>0</v>
      </c>
      <c r="J284" s="27" t="n">
        <v>0</v>
      </c>
      <c r="K284" s="56" t="n">
        <v>0</v>
      </c>
      <c r="L284" s="27" t="n">
        <v>0</v>
      </c>
      <c r="M284" s="27" t="n">
        <v>0</v>
      </c>
      <c r="N284" s="27" t="n">
        <v>0</v>
      </c>
      <c r="O284" s="27" t="n">
        <v>0</v>
      </c>
      <c r="P284" s="27" t="n">
        <v>0</v>
      </c>
      <c r="Q284" s="58" t="n">
        <v>0</v>
      </c>
      <c r="R284" s="27" t="n">
        <f aca="false" ca="false" dt2D="false" dtr="false" t="normal">E284*S284/100</f>
        <v>0</v>
      </c>
      <c r="S284" s="58" t="n">
        <v>5</v>
      </c>
      <c r="T284" s="56" t="n">
        <v>0</v>
      </c>
      <c r="U284" s="58" t="n">
        <v>0</v>
      </c>
      <c r="V284" s="27" t="n">
        <v>0</v>
      </c>
      <c r="W284" s="27" t="n"/>
      <c r="X284" s="59" t="n"/>
      <c r="Y284" s="27" t="n"/>
    </row>
    <row ht="25.5" outlineLevel="0" r="285">
      <c r="A285" s="63" t="s">
        <v>240</v>
      </c>
      <c r="B285" s="54" t="s">
        <v>346</v>
      </c>
      <c r="C285" s="55" t="n">
        <v>50.39</v>
      </c>
      <c r="D285" s="56" t="n">
        <v>0</v>
      </c>
      <c r="E285" s="56" t="n">
        <v>0</v>
      </c>
      <c r="F285" s="57" t="n">
        <f aca="false" ca="false" dt2D="false" dtr="false" t="normal">E285/C285</f>
        <v>0</v>
      </c>
      <c r="G285" s="56" t="n">
        <v>0</v>
      </c>
      <c r="H285" s="58" t="n">
        <v>0</v>
      </c>
      <c r="I285" s="59" t="n">
        <v>0</v>
      </c>
      <c r="J285" s="27" t="n">
        <v>0</v>
      </c>
      <c r="K285" s="56" t="n">
        <v>0</v>
      </c>
      <c r="L285" s="27" t="n">
        <v>0</v>
      </c>
      <c r="M285" s="27" t="n">
        <v>0</v>
      </c>
      <c r="N285" s="27" t="n">
        <v>0</v>
      </c>
      <c r="O285" s="27" t="n">
        <v>0</v>
      </c>
      <c r="P285" s="27" t="n">
        <v>0</v>
      </c>
      <c r="Q285" s="58" t="n">
        <v>0</v>
      </c>
      <c r="R285" s="27" t="n">
        <f aca="false" ca="false" dt2D="false" dtr="false" t="normal">E285*S285/100</f>
        <v>0</v>
      </c>
      <c r="S285" s="58" t="n">
        <v>5</v>
      </c>
      <c r="T285" s="56" t="n">
        <v>0</v>
      </c>
      <c r="U285" s="58" t="n">
        <v>0</v>
      </c>
      <c r="V285" s="27" t="n">
        <v>0</v>
      </c>
      <c r="W285" s="27" t="n"/>
      <c r="X285" s="59" t="n"/>
      <c r="Y285" s="27" t="n"/>
    </row>
    <row ht="25.5" outlineLevel="0" r="286">
      <c r="A286" s="63" t="s">
        <v>242</v>
      </c>
      <c r="B286" s="54" t="s">
        <v>347</v>
      </c>
      <c r="C286" s="55" t="n">
        <v>42.726</v>
      </c>
      <c r="D286" s="56" t="n">
        <v>0</v>
      </c>
      <c r="E286" s="56" t="n">
        <v>0</v>
      </c>
      <c r="F286" s="57" t="n">
        <f aca="false" ca="false" dt2D="false" dtr="false" t="normal">E286/C286</f>
        <v>0</v>
      </c>
      <c r="G286" s="56" t="n">
        <v>0</v>
      </c>
      <c r="H286" s="58" t="n">
        <v>0</v>
      </c>
      <c r="I286" s="59" t="n">
        <v>0</v>
      </c>
      <c r="J286" s="27" t="n">
        <v>0</v>
      </c>
      <c r="K286" s="56" t="n">
        <v>0</v>
      </c>
      <c r="L286" s="27" t="n">
        <v>0</v>
      </c>
      <c r="M286" s="27" t="n">
        <v>0</v>
      </c>
      <c r="N286" s="27" t="n">
        <v>0</v>
      </c>
      <c r="O286" s="27" t="n">
        <v>0</v>
      </c>
      <c r="P286" s="27" t="n">
        <v>0</v>
      </c>
      <c r="Q286" s="58" t="n">
        <v>0</v>
      </c>
      <c r="R286" s="27" t="n">
        <f aca="false" ca="false" dt2D="false" dtr="false" t="normal">E286*S286/100</f>
        <v>0</v>
      </c>
      <c r="S286" s="58" t="n">
        <v>5</v>
      </c>
      <c r="T286" s="56" t="n">
        <v>0</v>
      </c>
      <c r="U286" s="58" t="n">
        <v>0</v>
      </c>
      <c r="V286" s="27" t="n">
        <v>0</v>
      </c>
      <c r="W286" s="27" t="n"/>
      <c r="X286" s="59" t="n"/>
      <c r="Y286" s="27" t="n"/>
    </row>
    <row ht="15" outlineLevel="0" r="287">
      <c r="A287" s="63" t="s">
        <v>244</v>
      </c>
      <c r="B287" s="54" t="s">
        <v>348</v>
      </c>
      <c r="C287" s="55" t="n">
        <v>54.195</v>
      </c>
      <c r="D287" s="56" t="n">
        <v>77</v>
      </c>
      <c r="E287" s="56" t="n">
        <v>77</v>
      </c>
      <c r="F287" s="57" t="n">
        <f aca="false" ca="false" dt2D="false" dtr="false" t="normal">E287/C287</f>
        <v>1.4207952763170033</v>
      </c>
      <c r="G287" s="56" t="n">
        <v>3</v>
      </c>
      <c r="H287" s="58" t="n">
        <f aca="false" ca="false" dt2D="false" dtr="false" t="normal">G287*100/D287</f>
        <v>3.896103896103896</v>
      </c>
      <c r="I287" s="59" t="n">
        <v>0</v>
      </c>
      <c r="J287" s="27" t="n">
        <v>0</v>
      </c>
      <c r="K287" s="56" t="n">
        <v>0</v>
      </c>
      <c r="L287" s="27" t="n">
        <v>0</v>
      </c>
      <c r="M287" s="59" t="n">
        <v>3</v>
      </c>
      <c r="N287" s="59" t="n">
        <v>0</v>
      </c>
      <c r="O287" s="59" t="n">
        <v>2</v>
      </c>
      <c r="P287" s="59" t="n">
        <v>1</v>
      </c>
      <c r="Q287" s="58" t="n">
        <f aca="false" ca="false" dt2D="false" dtr="false" t="normal">M287*100/G287</f>
        <v>100</v>
      </c>
      <c r="R287" s="27" t="n">
        <f aca="false" ca="false" dt2D="false" dtr="false" t="normal">E287*S287/100</f>
        <v>6.16</v>
      </c>
      <c r="S287" s="58" t="n">
        <v>8</v>
      </c>
      <c r="T287" s="56" t="n">
        <v>3</v>
      </c>
      <c r="U287" s="58" t="n">
        <f aca="false" ca="false" dt2D="false" dtr="false" t="normal">T287*100/E287</f>
        <v>3.896103896103896</v>
      </c>
      <c r="V287" s="27" t="n">
        <v>0</v>
      </c>
      <c r="W287" s="27" t="n"/>
      <c r="X287" s="59" t="n"/>
      <c r="Y287" s="27" t="n"/>
    </row>
    <row ht="25.5" outlineLevel="0" r="288">
      <c r="A288" s="63" t="s">
        <v>246</v>
      </c>
      <c r="B288" s="54" t="s">
        <v>349</v>
      </c>
      <c r="C288" s="55" t="n">
        <v>151.975</v>
      </c>
      <c r="D288" s="56" t="n">
        <v>0</v>
      </c>
      <c r="E288" s="56" t="n">
        <v>0</v>
      </c>
      <c r="F288" s="57" t="n">
        <f aca="false" ca="false" dt2D="false" dtr="false" t="normal">E288/C288</f>
        <v>0</v>
      </c>
      <c r="G288" s="56" t="n">
        <v>0</v>
      </c>
      <c r="H288" s="58" t="n">
        <v>0</v>
      </c>
      <c r="I288" s="59" t="n">
        <v>0</v>
      </c>
      <c r="J288" s="27" t="n">
        <v>0</v>
      </c>
      <c r="K288" s="56" t="n">
        <v>0</v>
      </c>
      <c r="L288" s="27" t="n">
        <v>0</v>
      </c>
      <c r="M288" s="27" t="n">
        <v>0</v>
      </c>
      <c r="N288" s="27" t="n">
        <v>0</v>
      </c>
      <c r="O288" s="27" t="n">
        <v>0</v>
      </c>
      <c r="P288" s="27" t="n">
        <v>0</v>
      </c>
      <c r="Q288" s="58" t="n">
        <v>0</v>
      </c>
      <c r="R288" s="27" t="n">
        <f aca="false" ca="false" dt2D="false" dtr="false" t="normal">E288*S288/100</f>
        <v>0</v>
      </c>
      <c r="S288" s="58" t="n">
        <v>5</v>
      </c>
      <c r="T288" s="56" t="n">
        <v>0</v>
      </c>
      <c r="U288" s="58" t="n">
        <v>0</v>
      </c>
      <c r="V288" s="27" t="n">
        <v>0</v>
      </c>
      <c r="W288" s="27" t="n"/>
      <c r="X288" s="59" t="n"/>
      <c r="Y288" s="27" t="n"/>
    </row>
    <row ht="25.5" outlineLevel="0" r="289">
      <c r="A289" s="63" t="s">
        <v>248</v>
      </c>
      <c r="B289" s="54" t="s">
        <v>350</v>
      </c>
      <c r="C289" s="55" t="n">
        <v>142</v>
      </c>
      <c r="D289" s="56" t="n">
        <v>0</v>
      </c>
      <c r="E289" s="56" t="n">
        <v>0</v>
      </c>
      <c r="F289" s="57" t="n">
        <v>0</v>
      </c>
      <c r="G289" s="56" t="n">
        <v>0</v>
      </c>
      <c r="H289" s="58" t="n">
        <v>0</v>
      </c>
      <c r="I289" s="59" t="n">
        <v>0</v>
      </c>
      <c r="J289" s="27" t="n">
        <v>0</v>
      </c>
      <c r="K289" s="56" t="n">
        <v>0</v>
      </c>
      <c r="L289" s="27" t="n">
        <v>0</v>
      </c>
      <c r="M289" s="27" t="n">
        <v>0</v>
      </c>
      <c r="N289" s="27" t="n">
        <v>0</v>
      </c>
      <c r="O289" s="27" t="n">
        <v>0</v>
      </c>
      <c r="P289" s="27" t="n">
        <v>0</v>
      </c>
      <c r="Q289" s="58" t="n">
        <v>0</v>
      </c>
      <c r="R289" s="27" t="n">
        <f aca="false" ca="false" dt2D="false" dtr="false" t="normal">E289*S289/100</f>
        <v>0</v>
      </c>
      <c r="S289" s="58" t="n">
        <v>5</v>
      </c>
      <c r="T289" s="56" t="n">
        <v>0</v>
      </c>
      <c r="U289" s="58" t="n">
        <v>0</v>
      </c>
      <c r="V289" s="27" t="n">
        <v>0</v>
      </c>
      <c r="W289" s="27" t="n"/>
      <c r="X289" s="59" t="n"/>
      <c r="Y289" s="27" t="n"/>
    </row>
    <row ht="15" outlineLevel="0" r="290">
      <c r="A290" s="63" t="s">
        <v>250</v>
      </c>
      <c r="B290" s="54" t="s">
        <v>351</v>
      </c>
      <c r="C290" s="55" t="n">
        <v>103.546</v>
      </c>
      <c r="D290" s="56" t="n">
        <v>83</v>
      </c>
      <c r="E290" s="56" t="n">
        <v>83</v>
      </c>
      <c r="F290" s="57" t="n">
        <f aca="false" ca="false" dt2D="false" dtr="false" t="normal">E290/C290</f>
        <v>0.8015761111003804</v>
      </c>
      <c r="G290" s="56" t="n">
        <v>4</v>
      </c>
      <c r="H290" s="58" t="n">
        <f aca="false" ca="false" dt2D="false" dtr="false" t="normal">G290*100/D290</f>
        <v>4.819277108433735</v>
      </c>
      <c r="I290" s="59" t="n">
        <v>0</v>
      </c>
      <c r="J290" s="27" t="n">
        <v>0</v>
      </c>
      <c r="K290" s="56" t="n">
        <v>0</v>
      </c>
      <c r="L290" s="27" t="n">
        <v>0</v>
      </c>
      <c r="M290" s="59" t="n">
        <v>1</v>
      </c>
      <c r="N290" s="59" t="n">
        <v>0</v>
      </c>
      <c r="O290" s="59" t="n">
        <v>1</v>
      </c>
      <c r="P290" s="59" t="n">
        <v>0</v>
      </c>
      <c r="Q290" s="58" t="n">
        <f aca="false" ca="false" dt2D="false" dtr="false" t="normal">M290*100/G290</f>
        <v>25</v>
      </c>
      <c r="R290" s="27" t="n">
        <f aca="false" ca="false" dt2D="false" dtr="false" t="normal">E290*S290/100</f>
        <v>4.15</v>
      </c>
      <c r="S290" s="58" t="n">
        <v>5</v>
      </c>
      <c r="T290" s="56" t="n">
        <v>4</v>
      </c>
      <c r="U290" s="58" t="n">
        <f aca="false" ca="false" dt2D="false" dtr="false" t="normal">T290*100/E290</f>
        <v>4.819277108433735</v>
      </c>
      <c r="V290" s="27" t="n">
        <v>0</v>
      </c>
      <c r="W290" s="27" t="n"/>
      <c r="X290" s="59" t="n"/>
      <c r="Y290" s="27" t="n"/>
    </row>
    <row ht="25.5" outlineLevel="0" r="291">
      <c r="A291" s="63" t="s">
        <v>252</v>
      </c>
      <c r="B291" s="54" t="s">
        <v>352</v>
      </c>
      <c r="C291" s="55" t="n">
        <v>111.806</v>
      </c>
      <c r="D291" s="56" t="n">
        <v>132</v>
      </c>
      <c r="E291" s="56" t="n">
        <v>132</v>
      </c>
      <c r="F291" s="57" t="n">
        <f aca="false" ca="false" dt2D="false" dtr="false" t="normal">E291/C291</f>
        <v>1.180616424878808</v>
      </c>
      <c r="G291" s="56" t="n">
        <v>7</v>
      </c>
      <c r="H291" s="58" t="n">
        <v>0</v>
      </c>
      <c r="I291" s="59" t="n">
        <v>0</v>
      </c>
      <c r="J291" s="27" t="n">
        <v>0</v>
      </c>
      <c r="K291" s="56" t="n">
        <v>0</v>
      </c>
      <c r="L291" s="27" t="n">
        <v>0</v>
      </c>
      <c r="M291" s="59" t="n">
        <v>7</v>
      </c>
      <c r="N291" s="59" t="n">
        <v>0</v>
      </c>
      <c r="O291" s="59" t="n">
        <v>5</v>
      </c>
      <c r="P291" s="59" t="n">
        <v>2</v>
      </c>
      <c r="Q291" s="58" t="n">
        <v>0</v>
      </c>
      <c r="R291" s="27" t="n">
        <f aca="false" ca="false" dt2D="false" dtr="false" t="normal">E291*S291/100</f>
        <v>10.56</v>
      </c>
      <c r="S291" s="58" t="n">
        <v>8</v>
      </c>
      <c r="T291" s="56" t="n">
        <v>7</v>
      </c>
      <c r="U291" s="58" t="n">
        <f aca="false" ca="false" dt2D="false" dtr="false" t="normal">T291*100/E291</f>
        <v>5.303030303030303</v>
      </c>
      <c r="V291" s="27" t="n">
        <v>0</v>
      </c>
      <c r="W291" s="27" t="n"/>
      <c r="X291" s="59" t="n"/>
      <c r="Y291" s="27" t="n"/>
    </row>
    <row ht="25.5" outlineLevel="0" r="292">
      <c r="A292" s="63" t="s">
        <v>254</v>
      </c>
      <c r="B292" s="54" t="s">
        <v>353</v>
      </c>
      <c r="C292" s="55" t="n">
        <v>51.775</v>
      </c>
      <c r="D292" s="56" t="n">
        <v>0</v>
      </c>
      <c r="E292" s="56" t="n">
        <v>0</v>
      </c>
      <c r="F292" s="57" t="n">
        <f aca="false" ca="false" dt2D="false" dtr="false" t="normal">E292/C292</f>
        <v>0</v>
      </c>
      <c r="G292" s="56" t="n">
        <v>0</v>
      </c>
      <c r="H292" s="58" t="n">
        <v>0</v>
      </c>
      <c r="I292" s="59" t="n">
        <v>0</v>
      </c>
      <c r="J292" s="27" t="n">
        <v>0</v>
      </c>
      <c r="K292" s="56" t="n">
        <v>0</v>
      </c>
      <c r="L292" s="27" t="n">
        <v>0</v>
      </c>
      <c r="M292" s="27" t="n">
        <v>0</v>
      </c>
      <c r="N292" s="27" t="n">
        <v>0</v>
      </c>
      <c r="O292" s="27" t="n">
        <v>0</v>
      </c>
      <c r="P292" s="27" t="n">
        <v>0</v>
      </c>
      <c r="Q292" s="58" t="n">
        <v>0</v>
      </c>
      <c r="R292" s="27" t="n">
        <f aca="false" ca="false" dt2D="false" dtr="false" t="normal">E292*S292/100</f>
        <v>0</v>
      </c>
      <c r="S292" s="58" t="n">
        <v>5</v>
      </c>
      <c r="T292" s="56" t="n">
        <v>0</v>
      </c>
      <c r="U292" s="58" t="n">
        <v>0</v>
      </c>
      <c r="V292" s="27" t="n">
        <v>0</v>
      </c>
      <c r="W292" s="27" t="n"/>
      <c r="X292" s="59" t="n"/>
      <c r="Y292" s="27" t="n"/>
    </row>
    <row ht="15" outlineLevel="0" r="293">
      <c r="A293" s="63" t="s">
        <v>256</v>
      </c>
      <c r="B293" s="54" t="s">
        <v>354</v>
      </c>
      <c r="C293" s="55" t="n">
        <v>70.722</v>
      </c>
      <c r="D293" s="56" t="n">
        <v>144</v>
      </c>
      <c r="E293" s="56" t="n">
        <v>144</v>
      </c>
      <c r="F293" s="57" t="n">
        <f aca="false" ca="false" dt2D="false" dtr="false" t="normal">E293/C293</f>
        <v>2.0361415118350727</v>
      </c>
      <c r="G293" s="56" t="n">
        <v>5</v>
      </c>
      <c r="H293" s="58" t="n">
        <f aca="false" ca="false" dt2D="false" dtr="false" t="normal">G293*100/D293</f>
        <v>3.4722222222222223</v>
      </c>
      <c r="I293" s="59" t="n">
        <v>0</v>
      </c>
      <c r="J293" s="27" t="n">
        <v>0</v>
      </c>
      <c r="K293" s="56" t="n">
        <v>0</v>
      </c>
      <c r="L293" s="27" t="n">
        <v>0</v>
      </c>
      <c r="M293" s="59" t="n">
        <v>2</v>
      </c>
      <c r="N293" s="59" t="n">
        <v>0</v>
      </c>
      <c r="O293" s="59" t="n">
        <v>2</v>
      </c>
      <c r="P293" s="59" t="n">
        <v>0</v>
      </c>
      <c r="Q293" s="58" t="n">
        <f aca="false" ca="false" dt2D="false" dtr="false" t="normal">M293*100/G293</f>
        <v>40</v>
      </c>
      <c r="R293" s="27" t="n">
        <f aca="false" ca="false" dt2D="false" dtr="false" t="normal">E293*S293/100</f>
        <v>11.52</v>
      </c>
      <c r="S293" s="58" t="n">
        <v>8</v>
      </c>
      <c r="T293" s="56" t="n">
        <v>5</v>
      </c>
      <c r="U293" s="58" t="n">
        <f aca="false" ca="false" dt2D="false" dtr="false" t="normal">T293*100/E293</f>
        <v>3.4722222222222223</v>
      </c>
      <c r="V293" s="27" t="n">
        <v>0</v>
      </c>
      <c r="W293" s="27" t="n"/>
      <c r="X293" s="59" t="n"/>
      <c r="Y293" s="27" t="n"/>
    </row>
    <row ht="15" outlineLevel="0" r="294">
      <c r="A294" s="63" t="s">
        <v>258</v>
      </c>
      <c r="B294" s="54" t="s">
        <v>355</v>
      </c>
      <c r="C294" s="55" t="n">
        <v>123.117</v>
      </c>
      <c r="D294" s="56" t="n">
        <v>0</v>
      </c>
      <c r="E294" s="56" t="n">
        <v>0</v>
      </c>
      <c r="F294" s="57" t="n">
        <f aca="false" ca="false" dt2D="false" dtr="false" t="normal">E294/C294</f>
        <v>0</v>
      </c>
      <c r="G294" s="56" t="n">
        <v>0</v>
      </c>
      <c r="H294" s="58" t="n">
        <v>0</v>
      </c>
      <c r="I294" s="59" t="n">
        <v>0</v>
      </c>
      <c r="J294" s="27" t="n">
        <v>0</v>
      </c>
      <c r="K294" s="56" t="n">
        <v>0</v>
      </c>
      <c r="L294" s="27" t="n">
        <v>0</v>
      </c>
      <c r="M294" s="27" t="n">
        <v>0</v>
      </c>
      <c r="N294" s="27" t="n">
        <v>0</v>
      </c>
      <c r="O294" s="27" t="n">
        <v>0</v>
      </c>
      <c r="P294" s="27" t="n">
        <v>0</v>
      </c>
      <c r="Q294" s="58" t="n">
        <v>0</v>
      </c>
      <c r="R294" s="27" t="n">
        <f aca="false" ca="false" dt2D="false" dtr="false" t="normal">E294*S294/100</f>
        <v>0</v>
      </c>
      <c r="S294" s="58" t="n">
        <v>5</v>
      </c>
      <c r="T294" s="56" t="n">
        <v>0</v>
      </c>
      <c r="U294" s="58" t="n">
        <v>0</v>
      </c>
      <c r="V294" s="27" t="n">
        <v>0</v>
      </c>
      <c r="W294" s="27" t="n"/>
      <c r="X294" s="59" t="n"/>
      <c r="Y294" s="27" t="n"/>
    </row>
    <row ht="25.5" outlineLevel="0" r="295">
      <c r="A295" s="63" t="s">
        <v>260</v>
      </c>
      <c r="B295" s="54" t="s">
        <v>356</v>
      </c>
      <c r="C295" s="55" t="n">
        <v>54.726</v>
      </c>
      <c r="D295" s="56" t="n">
        <v>0</v>
      </c>
      <c r="E295" s="56" t="n">
        <v>0</v>
      </c>
      <c r="F295" s="57" t="n">
        <f aca="false" ca="false" dt2D="false" dtr="false" t="normal">E295/C295</f>
        <v>0</v>
      </c>
      <c r="G295" s="56" t="n">
        <v>0</v>
      </c>
      <c r="H295" s="58" t="n">
        <v>0</v>
      </c>
      <c r="I295" s="59" t="n">
        <v>0</v>
      </c>
      <c r="J295" s="27" t="n">
        <v>0</v>
      </c>
      <c r="K295" s="56" t="n">
        <v>0</v>
      </c>
      <c r="L295" s="27" t="n">
        <v>0</v>
      </c>
      <c r="M295" s="27" t="n">
        <v>0</v>
      </c>
      <c r="N295" s="27" t="n">
        <v>0</v>
      </c>
      <c r="O295" s="27" t="n">
        <v>0</v>
      </c>
      <c r="P295" s="27" t="n">
        <v>0</v>
      </c>
      <c r="Q295" s="58" t="n">
        <v>0</v>
      </c>
      <c r="R295" s="27" t="n">
        <f aca="false" ca="false" dt2D="false" dtr="false" t="normal">E295*S295/100</f>
        <v>0</v>
      </c>
      <c r="S295" s="58" t="n">
        <v>5</v>
      </c>
      <c r="T295" s="56" t="n">
        <v>0</v>
      </c>
      <c r="U295" s="58" t="n">
        <v>0</v>
      </c>
      <c r="V295" s="27" t="n">
        <v>0</v>
      </c>
      <c r="W295" s="27" t="n"/>
      <c r="X295" s="59" t="n"/>
      <c r="Y295" s="27" t="n"/>
    </row>
    <row ht="25.5" outlineLevel="0" r="296">
      <c r="A296" s="63" t="s">
        <v>262</v>
      </c>
      <c r="B296" s="54" t="s">
        <v>357</v>
      </c>
      <c r="C296" s="55" t="n">
        <v>72.289</v>
      </c>
      <c r="D296" s="56" t="n">
        <v>89</v>
      </c>
      <c r="E296" s="56" t="n">
        <v>89</v>
      </c>
      <c r="F296" s="57" t="n">
        <f aca="false" ca="false" dt2D="false" dtr="false" t="normal">E296/C296</f>
        <v>1.2311693342002241</v>
      </c>
      <c r="G296" s="56" t="n">
        <v>4</v>
      </c>
      <c r="H296" s="58" t="n">
        <f aca="false" ca="false" dt2D="false" dtr="false" t="normal">G296*100/D296</f>
        <v>4.49438202247191</v>
      </c>
      <c r="I296" s="59" t="n">
        <v>0</v>
      </c>
      <c r="J296" s="27" t="n">
        <v>0</v>
      </c>
      <c r="K296" s="56" t="n">
        <v>0</v>
      </c>
      <c r="L296" s="27" t="n">
        <v>0</v>
      </c>
      <c r="M296" s="59" t="n">
        <v>0</v>
      </c>
      <c r="N296" s="59" t="n">
        <v>0</v>
      </c>
      <c r="O296" s="59" t="n">
        <v>0</v>
      </c>
      <c r="P296" s="59" t="n">
        <v>0</v>
      </c>
      <c r="Q296" s="58" t="n">
        <f aca="false" ca="false" dt2D="false" dtr="false" t="normal">M296*100/G296</f>
        <v>0</v>
      </c>
      <c r="R296" s="27" t="n">
        <f aca="false" ca="false" dt2D="false" dtr="false" t="normal">E296*S296/100</f>
        <v>7.12</v>
      </c>
      <c r="S296" s="58" t="n">
        <v>8</v>
      </c>
      <c r="T296" s="56" t="n">
        <v>4</v>
      </c>
      <c r="U296" s="58" t="n">
        <f aca="false" ca="false" dt2D="false" dtr="false" t="normal">T296*100/E296</f>
        <v>4.49438202247191</v>
      </c>
      <c r="V296" s="27" t="n">
        <v>0</v>
      </c>
      <c r="W296" s="27" t="n"/>
      <c r="X296" s="59" t="n"/>
      <c r="Y296" s="27" t="n"/>
    </row>
    <row ht="25.5" outlineLevel="0" r="297">
      <c r="A297" s="63" t="s">
        <v>358</v>
      </c>
      <c r="B297" s="54" t="s">
        <v>359</v>
      </c>
      <c r="C297" s="55" t="n">
        <v>50.089</v>
      </c>
      <c r="D297" s="59" t="n">
        <v>94</v>
      </c>
      <c r="E297" s="59" t="n">
        <v>94</v>
      </c>
      <c r="F297" s="57" t="n">
        <f aca="false" ca="false" dt2D="false" dtr="false" t="normal">E297/C297</f>
        <v>1.8766595460081057</v>
      </c>
      <c r="G297" s="56" t="n">
        <v>3</v>
      </c>
      <c r="H297" s="58" t="n">
        <f aca="false" ca="false" dt2D="false" dtr="false" t="normal">G297*100/D297</f>
        <v>3.1914893617021276</v>
      </c>
      <c r="I297" s="59" t="n">
        <v>0</v>
      </c>
      <c r="J297" s="27" t="n">
        <v>0</v>
      </c>
      <c r="K297" s="56" t="n">
        <v>0</v>
      </c>
      <c r="L297" s="27" t="n">
        <v>0</v>
      </c>
      <c r="M297" s="59" t="n">
        <v>0</v>
      </c>
      <c r="N297" s="59" t="n">
        <v>0</v>
      </c>
      <c r="O297" s="59" t="n">
        <v>0</v>
      </c>
      <c r="P297" s="59" t="n">
        <v>0</v>
      </c>
      <c r="Q297" s="58" t="n">
        <f aca="false" ca="false" dt2D="false" dtr="false" t="normal">M297*100/G297</f>
        <v>0</v>
      </c>
      <c r="R297" s="27" t="n">
        <f aca="false" ca="false" dt2D="false" dtr="false" t="normal">E297*S297/100</f>
        <v>7.52</v>
      </c>
      <c r="S297" s="58" t="n">
        <v>8</v>
      </c>
      <c r="T297" s="56" t="n">
        <v>3</v>
      </c>
      <c r="U297" s="58" t="n">
        <f aca="false" ca="false" dt2D="false" dtr="false" t="normal">T297*100/E297</f>
        <v>3.1914893617021276</v>
      </c>
      <c r="V297" s="27" t="n">
        <v>0</v>
      </c>
      <c r="W297" s="27" t="n"/>
      <c r="X297" s="59" t="n"/>
      <c r="Y297" s="27" t="n"/>
    </row>
    <row ht="25.5" outlineLevel="0" r="298">
      <c r="A298" s="63" t="s">
        <v>360</v>
      </c>
      <c r="B298" s="54" t="s">
        <v>361</v>
      </c>
      <c r="C298" s="55" t="n">
        <v>101.947</v>
      </c>
      <c r="D298" s="59" t="n">
        <v>69</v>
      </c>
      <c r="E298" s="59" t="n">
        <v>69</v>
      </c>
      <c r="F298" s="57" t="n">
        <f aca="false" ca="false" dt2D="false" dtr="false" t="normal">E298/C298</f>
        <v>0.6768222703954015</v>
      </c>
      <c r="G298" s="56" t="n">
        <v>3</v>
      </c>
      <c r="H298" s="58" t="n">
        <f aca="false" ca="false" dt2D="false" dtr="false" t="normal">G298*100/D298</f>
        <v>4.3478260869565215</v>
      </c>
      <c r="I298" s="59" t="n">
        <v>0</v>
      </c>
      <c r="J298" s="27" t="n">
        <v>0</v>
      </c>
      <c r="K298" s="56" t="n">
        <v>0</v>
      </c>
      <c r="L298" s="27" t="n">
        <v>0</v>
      </c>
      <c r="M298" s="59" t="n">
        <v>0</v>
      </c>
      <c r="N298" s="59" t="n">
        <v>0</v>
      </c>
      <c r="O298" s="59" t="n">
        <v>0</v>
      </c>
      <c r="P298" s="59" t="n">
        <v>0</v>
      </c>
      <c r="Q298" s="58" t="n">
        <f aca="false" ca="false" dt2D="false" dtr="false" t="normal">M298*100/G298</f>
        <v>0</v>
      </c>
      <c r="R298" s="27" t="n">
        <f aca="false" ca="false" dt2D="false" dtr="false" t="normal">E298*S298/100</f>
        <v>3.45</v>
      </c>
      <c r="S298" s="58" t="n">
        <v>5</v>
      </c>
      <c r="T298" s="56" t="n">
        <v>3</v>
      </c>
      <c r="U298" s="58" t="n">
        <f aca="false" ca="false" dt2D="false" dtr="false" t="normal">T298*100/E298</f>
        <v>4.3478260869565215</v>
      </c>
      <c r="V298" s="27" t="n">
        <v>0</v>
      </c>
      <c r="W298" s="27" t="n"/>
      <c r="X298" s="59" t="n"/>
      <c r="Y298" s="27" t="n"/>
    </row>
    <row ht="25.5" outlineLevel="0" r="299">
      <c r="A299" s="63" t="s">
        <v>362</v>
      </c>
      <c r="B299" s="54" t="s">
        <v>363</v>
      </c>
      <c r="C299" s="55" t="n">
        <v>142.867</v>
      </c>
      <c r="D299" s="59" t="n">
        <v>39</v>
      </c>
      <c r="E299" s="59" t="n">
        <v>39</v>
      </c>
      <c r="F299" s="57" t="n">
        <f aca="false" ca="false" dt2D="false" dtr="false" t="normal">E299/C299</f>
        <v>0.27298116429966335</v>
      </c>
      <c r="G299" s="56" t="n">
        <v>1</v>
      </c>
      <c r="H299" s="58" t="n">
        <f aca="false" ca="false" dt2D="false" dtr="false" t="normal">G299*100/D299</f>
        <v>2.5641025641025643</v>
      </c>
      <c r="I299" s="59" t="n">
        <v>0</v>
      </c>
      <c r="J299" s="27" t="n">
        <v>0</v>
      </c>
      <c r="K299" s="56" t="n">
        <v>0</v>
      </c>
      <c r="L299" s="27" t="n">
        <v>0</v>
      </c>
      <c r="M299" s="59" t="n">
        <v>0</v>
      </c>
      <c r="N299" s="59" t="n">
        <v>0</v>
      </c>
      <c r="O299" s="59" t="n">
        <v>0</v>
      </c>
      <c r="P299" s="59" t="n">
        <v>0</v>
      </c>
      <c r="Q299" s="58" t="n">
        <v>0</v>
      </c>
      <c r="R299" s="27" t="n">
        <f aca="false" ca="false" dt2D="false" dtr="false" t="normal">E299*S299/100</f>
        <v>1.95</v>
      </c>
      <c r="S299" s="58" t="n">
        <v>5</v>
      </c>
      <c r="T299" s="56" t="n">
        <v>1</v>
      </c>
      <c r="U299" s="58" t="n">
        <f aca="false" ca="false" dt2D="false" dtr="false" t="normal">T299*100/E299</f>
        <v>2.5641025641025643</v>
      </c>
      <c r="V299" s="27" t="n">
        <v>0</v>
      </c>
      <c r="W299" s="27" t="n"/>
      <c r="X299" s="59" t="n"/>
      <c r="Y299" s="27" t="n"/>
    </row>
    <row ht="25.5" outlineLevel="0" r="300">
      <c r="A300" s="63" t="s">
        <v>364</v>
      </c>
      <c r="B300" s="54" t="s">
        <v>365</v>
      </c>
      <c r="C300" s="55" t="n">
        <v>85.542</v>
      </c>
      <c r="D300" s="59" t="n">
        <v>88</v>
      </c>
      <c r="E300" s="59" t="n">
        <v>88</v>
      </c>
      <c r="F300" s="57" t="n">
        <f aca="false" ca="false" dt2D="false" dtr="false" t="normal">E300/C300</f>
        <v>1.0287344228566084</v>
      </c>
      <c r="G300" s="56" t="n">
        <v>4</v>
      </c>
      <c r="H300" s="58" t="n">
        <f aca="false" ca="false" dt2D="false" dtr="false" t="normal">G300*100/D300</f>
        <v>4.545454545454546</v>
      </c>
      <c r="I300" s="59" t="n">
        <v>0</v>
      </c>
      <c r="J300" s="27" t="n">
        <v>0</v>
      </c>
      <c r="K300" s="56" t="n">
        <v>0</v>
      </c>
      <c r="L300" s="27" t="n">
        <v>0</v>
      </c>
      <c r="M300" s="59" t="n">
        <v>1</v>
      </c>
      <c r="N300" s="59" t="n">
        <v>0</v>
      </c>
      <c r="O300" s="59" t="n">
        <v>1</v>
      </c>
      <c r="P300" s="59" t="n">
        <v>0</v>
      </c>
      <c r="Q300" s="58" t="n">
        <f aca="false" ca="false" dt2D="false" dtr="false" t="normal">M300*100/G300</f>
        <v>25</v>
      </c>
      <c r="R300" s="27" t="n">
        <f aca="false" ca="false" dt2D="false" dtr="false" t="normal">E300*S300/100</f>
        <v>7.04</v>
      </c>
      <c r="S300" s="58" t="n">
        <v>8</v>
      </c>
      <c r="T300" s="56" t="n">
        <v>4</v>
      </c>
      <c r="U300" s="58" t="n">
        <f aca="false" ca="false" dt2D="false" dtr="false" t="normal">T300*100/E300</f>
        <v>4.545454545454546</v>
      </c>
      <c r="V300" s="27" t="n">
        <v>0</v>
      </c>
      <c r="W300" s="27" t="n"/>
      <c r="X300" s="59" t="n"/>
      <c r="Y300" s="27" t="n"/>
    </row>
    <row ht="25.5" outlineLevel="0" r="301">
      <c r="A301" s="63" t="s">
        <v>366</v>
      </c>
      <c r="B301" s="54" t="s">
        <v>367</v>
      </c>
      <c r="C301" s="55" t="n">
        <v>61.457</v>
      </c>
      <c r="D301" s="59" t="n">
        <v>92</v>
      </c>
      <c r="E301" s="59" t="n">
        <v>92</v>
      </c>
      <c r="F301" s="57" t="n">
        <f aca="false" ca="false" dt2D="false" dtr="false" t="normal">E301/C301</f>
        <v>1.4969816294319604</v>
      </c>
      <c r="G301" s="56" t="n">
        <v>5</v>
      </c>
      <c r="H301" s="58" t="n">
        <f aca="false" ca="false" dt2D="false" dtr="false" t="normal">G301*100/D301</f>
        <v>5.434782608695652</v>
      </c>
      <c r="I301" s="59" t="n">
        <v>0</v>
      </c>
      <c r="J301" s="27" t="n">
        <v>0</v>
      </c>
      <c r="K301" s="56" t="n">
        <v>0</v>
      </c>
      <c r="L301" s="27" t="n">
        <v>0</v>
      </c>
      <c r="M301" s="59" t="n">
        <v>4</v>
      </c>
      <c r="N301" s="59" t="n">
        <v>0</v>
      </c>
      <c r="O301" s="59" t="n">
        <v>4</v>
      </c>
      <c r="P301" s="59" t="n">
        <v>0</v>
      </c>
      <c r="Q301" s="58" t="n">
        <f aca="false" ca="false" dt2D="false" dtr="false" t="normal">M301*100/G301</f>
        <v>80</v>
      </c>
      <c r="R301" s="27" t="n">
        <f aca="false" ca="false" dt2D="false" dtr="false" t="normal">E301*S301/100</f>
        <v>7.36</v>
      </c>
      <c r="S301" s="58" t="n">
        <v>8</v>
      </c>
      <c r="T301" s="56" t="n">
        <v>5</v>
      </c>
      <c r="U301" s="58" t="n">
        <f aca="false" ca="false" dt2D="false" dtr="false" t="normal">T301*100/E301</f>
        <v>5.434782608695652</v>
      </c>
      <c r="V301" s="27" t="n">
        <v>0</v>
      </c>
      <c r="W301" s="27" t="n"/>
      <c r="X301" s="59" t="n"/>
      <c r="Y301" s="27" t="n"/>
    </row>
    <row ht="15" outlineLevel="0" r="302">
      <c r="A302" s="63" t="s">
        <v>368</v>
      </c>
      <c r="B302" s="54" t="s">
        <v>369</v>
      </c>
      <c r="C302" s="55" t="n">
        <v>56.08</v>
      </c>
      <c r="D302" s="59" t="n">
        <v>0</v>
      </c>
      <c r="E302" s="59" t="n">
        <v>0</v>
      </c>
      <c r="F302" s="57" t="n">
        <v>0</v>
      </c>
      <c r="G302" s="56" t="n">
        <v>0</v>
      </c>
      <c r="H302" s="58" t="n">
        <v>0</v>
      </c>
      <c r="I302" s="59" t="n">
        <v>0</v>
      </c>
      <c r="J302" s="27" t="n">
        <v>0</v>
      </c>
      <c r="K302" s="56" t="n">
        <v>0</v>
      </c>
      <c r="L302" s="27" t="n">
        <v>0</v>
      </c>
      <c r="M302" s="27" t="n">
        <v>0</v>
      </c>
      <c r="N302" s="27" t="n">
        <v>0</v>
      </c>
      <c r="O302" s="27" t="n">
        <v>0</v>
      </c>
      <c r="P302" s="27" t="n">
        <v>0</v>
      </c>
      <c r="Q302" s="58" t="n">
        <v>0</v>
      </c>
      <c r="R302" s="27" t="n">
        <f aca="false" ca="false" dt2D="false" dtr="false" t="normal">E302*S302/100</f>
        <v>0</v>
      </c>
      <c r="S302" s="58" t="n">
        <v>5</v>
      </c>
      <c r="T302" s="56" t="n">
        <v>0</v>
      </c>
      <c r="U302" s="58" t="n">
        <v>0</v>
      </c>
      <c r="V302" s="27" t="n">
        <v>0</v>
      </c>
      <c r="W302" s="27" t="n"/>
      <c r="X302" s="59" t="n"/>
      <c r="Y302" s="27" t="n"/>
    </row>
    <row ht="15" outlineLevel="0" r="303">
      <c r="A303" s="63" t="s">
        <v>370</v>
      </c>
      <c r="B303" s="54" t="s">
        <v>371</v>
      </c>
      <c r="C303" s="55" t="n">
        <v>65.778</v>
      </c>
      <c r="D303" s="59" t="n">
        <v>0</v>
      </c>
      <c r="E303" s="59" t="n">
        <v>0</v>
      </c>
      <c r="F303" s="57" t="n">
        <v>0</v>
      </c>
      <c r="G303" s="56" t="n">
        <v>0</v>
      </c>
      <c r="H303" s="58" t="n">
        <v>0</v>
      </c>
      <c r="I303" s="59" t="n">
        <v>0</v>
      </c>
      <c r="J303" s="27" t="n">
        <v>0</v>
      </c>
      <c r="K303" s="56" t="n">
        <v>0</v>
      </c>
      <c r="L303" s="27" t="n">
        <v>0</v>
      </c>
      <c r="M303" s="27" t="n">
        <v>0</v>
      </c>
      <c r="N303" s="27" t="n">
        <v>0</v>
      </c>
      <c r="O303" s="27" t="n">
        <v>0</v>
      </c>
      <c r="P303" s="27" t="n">
        <v>0</v>
      </c>
      <c r="Q303" s="58" t="n">
        <v>0</v>
      </c>
      <c r="R303" s="27" t="n">
        <f aca="false" ca="false" dt2D="false" dtr="false" t="normal">E303*S303/100</f>
        <v>0</v>
      </c>
      <c r="S303" s="58" t="n">
        <v>5</v>
      </c>
      <c r="T303" s="56" t="n">
        <v>0</v>
      </c>
      <c r="U303" s="58" t="n">
        <v>0</v>
      </c>
      <c r="V303" s="27" t="n">
        <v>0</v>
      </c>
      <c r="W303" s="27" t="n"/>
      <c r="X303" s="59" t="n"/>
      <c r="Y303" s="27" t="n"/>
    </row>
    <row ht="25.5" outlineLevel="0" r="304">
      <c r="A304" s="63" t="s">
        <v>372</v>
      </c>
      <c r="B304" s="54" t="s">
        <v>373</v>
      </c>
      <c r="C304" s="55" t="n">
        <v>22.418</v>
      </c>
      <c r="D304" s="59" t="n">
        <v>0</v>
      </c>
      <c r="E304" s="59" t="n">
        <v>0</v>
      </c>
      <c r="F304" s="57" t="n">
        <v>0</v>
      </c>
      <c r="G304" s="56" t="n">
        <v>0</v>
      </c>
      <c r="H304" s="58" t="n">
        <v>0</v>
      </c>
      <c r="I304" s="59" t="n">
        <v>0</v>
      </c>
      <c r="J304" s="27" t="n">
        <v>0</v>
      </c>
      <c r="K304" s="56" t="n">
        <v>0</v>
      </c>
      <c r="L304" s="27" t="n">
        <v>0</v>
      </c>
      <c r="M304" s="27" t="n">
        <v>0</v>
      </c>
      <c r="N304" s="27" t="n">
        <v>0</v>
      </c>
      <c r="O304" s="27" t="n">
        <v>0</v>
      </c>
      <c r="P304" s="27" t="n">
        <v>0</v>
      </c>
      <c r="Q304" s="58" t="n">
        <v>0</v>
      </c>
      <c r="R304" s="27" t="n">
        <f aca="false" ca="false" dt2D="false" dtr="false" t="normal">E304*S304/100</f>
        <v>0</v>
      </c>
      <c r="S304" s="58" t="n">
        <v>5</v>
      </c>
      <c r="T304" s="56" t="n">
        <v>0</v>
      </c>
      <c r="U304" s="58" t="n">
        <v>0</v>
      </c>
      <c r="V304" s="27" t="n">
        <v>0</v>
      </c>
      <c r="W304" s="27" t="n">
        <v>0</v>
      </c>
      <c r="X304" s="59" t="n">
        <f aca="false" ca="false" dt2D="false" dtr="false" t="normal">T304-Y304-W304</f>
        <v>0</v>
      </c>
      <c r="Y304" s="27" t="n">
        <v>0</v>
      </c>
    </row>
    <row ht="15" outlineLevel="0" r="305">
      <c r="A305" s="63" t="s">
        <v>374</v>
      </c>
      <c r="B305" s="54" t="s">
        <v>375</v>
      </c>
      <c r="C305" s="55" t="n">
        <v>52.987</v>
      </c>
      <c r="D305" s="56" t="n">
        <v>0</v>
      </c>
      <c r="E305" s="56" t="n">
        <v>0</v>
      </c>
      <c r="F305" s="57" t="n">
        <v>0</v>
      </c>
      <c r="G305" s="56" t="n">
        <v>0</v>
      </c>
      <c r="H305" s="58" t="n">
        <v>0</v>
      </c>
      <c r="I305" s="59" t="n">
        <v>0</v>
      </c>
      <c r="J305" s="27" t="n">
        <v>0</v>
      </c>
      <c r="K305" s="56" t="n">
        <v>0</v>
      </c>
      <c r="L305" s="27" t="n">
        <v>0</v>
      </c>
      <c r="M305" s="27" t="n">
        <v>0</v>
      </c>
      <c r="N305" s="27" t="n">
        <v>0</v>
      </c>
      <c r="O305" s="27" t="n">
        <v>0</v>
      </c>
      <c r="P305" s="27" t="n">
        <v>0</v>
      </c>
      <c r="Q305" s="58" t="n">
        <v>0</v>
      </c>
      <c r="R305" s="27" t="n">
        <f aca="false" ca="false" dt2D="false" dtr="false" t="normal">E305*S305/100</f>
        <v>0</v>
      </c>
      <c r="S305" s="58" t="n">
        <v>5</v>
      </c>
      <c r="T305" s="56" t="n">
        <v>0</v>
      </c>
      <c r="U305" s="58" t="n">
        <v>0</v>
      </c>
      <c r="V305" s="27" t="n">
        <v>0</v>
      </c>
      <c r="W305" s="27" t="n">
        <v>0</v>
      </c>
      <c r="X305" s="59" t="n">
        <f aca="false" ca="false" dt2D="false" dtr="false" t="normal">T305-Y305-W305</f>
        <v>0</v>
      </c>
      <c r="Y305" s="27" t="n">
        <v>0</v>
      </c>
    </row>
    <row ht="15" outlineLevel="0" r="306">
      <c r="A306" s="63" t="s">
        <v>376</v>
      </c>
      <c r="B306" s="54" t="s">
        <v>377</v>
      </c>
      <c r="C306" s="55" t="n">
        <v>113.485</v>
      </c>
      <c r="D306" s="56" t="n">
        <v>0</v>
      </c>
      <c r="E306" s="56" t="n">
        <v>0</v>
      </c>
      <c r="F306" s="57" t="n">
        <v>0</v>
      </c>
      <c r="G306" s="56" t="n">
        <v>0</v>
      </c>
      <c r="H306" s="58" t="n">
        <v>0</v>
      </c>
      <c r="I306" s="59" t="n">
        <v>0</v>
      </c>
      <c r="J306" s="27" t="n">
        <v>0</v>
      </c>
      <c r="K306" s="56" t="n">
        <v>0</v>
      </c>
      <c r="L306" s="27" t="n">
        <v>0</v>
      </c>
      <c r="M306" s="27" t="n">
        <v>0</v>
      </c>
      <c r="N306" s="27" t="n">
        <v>0</v>
      </c>
      <c r="O306" s="27" t="n">
        <v>0</v>
      </c>
      <c r="P306" s="27" t="n">
        <v>0</v>
      </c>
      <c r="Q306" s="58" t="n">
        <v>0</v>
      </c>
      <c r="R306" s="27" t="n">
        <f aca="false" ca="false" dt2D="false" dtr="false" t="normal">E306*S306/100</f>
        <v>0</v>
      </c>
      <c r="S306" s="58" t="n">
        <v>5</v>
      </c>
      <c r="T306" s="56" t="n">
        <v>0</v>
      </c>
      <c r="U306" s="58" t="n">
        <v>0</v>
      </c>
      <c r="V306" s="27" t="n">
        <v>0</v>
      </c>
      <c r="W306" s="27" t="n">
        <v>0</v>
      </c>
      <c r="X306" s="59" t="n">
        <f aca="false" ca="false" dt2D="false" dtr="false" t="normal">T306-Y306-W306</f>
        <v>0</v>
      </c>
      <c r="Y306" s="27" t="n">
        <v>0</v>
      </c>
    </row>
    <row ht="25.5" outlineLevel="0" r="307">
      <c r="A307" s="63" t="s">
        <v>378</v>
      </c>
      <c r="B307" s="54" t="s">
        <v>379</v>
      </c>
      <c r="C307" s="55" t="n">
        <v>103.003</v>
      </c>
      <c r="D307" s="59" t="n">
        <v>0</v>
      </c>
      <c r="E307" s="59" t="n">
        <v>0</v>
      </c>
      <c r="F307" s="57" t="n">
        <v>0</v>
      </c>
      <c r="G307" s="56" t="n">
        <v>0</v>
      </c>
      <c r="H307" s="58" t="n">
        <v>0</v>
      </c>
      <c r="I307" s="59" t="n">
        <v>0</v>
      </c>
      <c r="J307" s="27" t="n">
        <v>0</v>
      </c>
      <c r="K307" s="56" t="n">
        <v>0</v>
      </c>
      <c r="L307" s="27" t="n">
        <v>0</v>
      </c>
      <c r="M307" s="27" t="n">
        <v>0</v>
      </c>
      <c r="N307" s="27" t="n">
        <v>0</v>
      </c>
      <c r="O307" s="27" t="n">
        <v>0</v>
      </c>
      <c r="P307" s="27" t="n">
        <v>0</v>
      </c>
      <c r="Q307" s="58" t="n">
        <v>0</v>
      </c>
      <c r="R307" s="27" t="n">
        <f aca="false" ca="false" dt2D="false" dtr="false" t="normal">E307*S307/100</f>
        <v>0</v>
      </c>
      <c r="S307" s="58" t="n">
        <v>5</v>
      </c>
      <c r="T307" s="56" t="n">
        <v>0</v>
      </c>
      <c r="U307" s="58" t="n">
        <v>0</v>
      </c>
      <c r="V307" s="27" t="n">
        <v>0</v>
      </c>
      <c r="W307" s="27" t="n">
        <v>0</v>
      </c>
      <c r="X307" s="59" t="n">
        <f aca="false" ca="false" dt2D="false" dtr="false" t="normal">T307-Y307-W307</f>
        <v>0</v>
      </c>
      <c r="Y307" s="27" t="n">
        <v>0</v>
      </c>
    </row>
    <row ht="15" outlineLevel="0" r="308">
      <c r="A308" s="63" t="s">
        <v>380</v>
      </c>
      <c r="B308" s="54" t="s">
        <v>381</v>
      </c>
      <c r="C308" s="55" t="n">
        <v>79.025</v>
      </c>
      <c r="D308" s="59" t="n">
        <v>0</v>
      </c>
      <c r="E308" s="59" t="n">
        <v>0</v>
      </c>
      <c r="F308" s="57" t="n">
        <v>0</v>
      </c>
      <c r="G308" s="56" t="n">
        <v>0</v>
      </c>
      <c r="H308" s="58" t="n">
        <v>0</v>
      </c>
      <c r="I308" s="59" t="n">
        <v>0</v>
      </c>
      <c r="J308" s="27" t="n">
        <v>0</v>
      </c>
      <c r="K308" s="56" t="n">
        <v>0</v>
      </c>
      <c r="L308" s="27" t="n">
        <v>0</v>
      </c>
      <c r="M308" s="27" t="n">
        <v>0</v>
      </c>
      <c r="N308" s="27" t="n">
        <v>0</v>
      </c>
      <c r="O308" s="27" t="n">
        <v>0</v>
      </c>
      <c r="P308" s="27" t="n">
        <v>0</v>
      </c>
      <c r="Q308" s="58" t="n">
        <v>0</v>
      </c>
      <c r="R308" s="27" t="n">
        <f aca="false" ca="false" dt2D="false" dtr="false" t="normal">E308*S308/100</f>
        <v>0</v>
      </c>
      <c r="S308" s="58" t="n">
        <v>5</v>
      </c>
      <c r="T308" s="56" t="n">
        <v>0</v>
      </c>
      <c r="U308" s="58" t="n">
        <v>0</v>
      </c>
      <c r="V308" s="27" t="n">
        <v>0</v>
      </c>
      <c r="W308" s="27" t="n">
        <v>0</v>
      </c>
      <c r="X308" s="59" t="n">
        <f aca="false" ca="false" dt2D="false" dtr="false" t="normal">T308-Y308-W308</f>
        <v>0</v>
      </c>
      <c r="Y308" s="27" t="n">
        <v>0</v>
      </c>
    </row>
    <row outlineLevel="0" r="309">
      <c r="A309" s="73" t="s">
        <v>382</v>
      </c>
      <c r="B309" s="74" t="s"/>
      <c r="C309" s="62" t="n">
        <f aca="false" ca="false" dt2D="false" dtr="false" t="normal">SUM(C14, C39, C89, C116, C141, C167, C206, C227, C238, C258)</f>
        <v>44449.449</v>
      </c>
      <c r="D309" s="53" t="n">
        <f aca="false" ca="false" dt2D="false" dtr="false" t="normal">SUM(D14, D39, D89, D116, D141, D167, D206, D227, D238, D258)</f>
        <v>14997</v>
      </c>
      <c r="E309" s="53" t="n">
        <f aca="false" ca="false" dt2D="false" dtr="false" t="normal">SUM(E14, E39, E89, E116, E141, E167, E206, E227, E238, E258)</f>
        <v>14997</v>
      </c>
      <c r="F309" s="50" t="n">
        <f aca="false" ca="false" dt2D="false" dtr="false" t="normal">E309/C309</f>
        <v>0.3373945085348527</v>
      </c>
      <c r="G309" s="49" t="n">
        <f aca="false" ca="false" dt2D="false" dtr="false" t="normal">SUM(G14, G39, G89, G116, G141, G167, G206, G227, G238, G258)</f>
        <v>728</v>
      </c>
      <c r="H309" s="51" t="n">
        <f aca="false" ca="false" dt2D="false" dtr="false" t="normal">G309*100/D309</f>
        <v>4.854304194172168</v>
      </c>
      <c r="I309" s="52" t="n">
        <f aca="false" ca="false" dt2D="false" dtr="false" t="normal">SUM(I14, I39, I89, I116, I141, I167, I206, I227, I238, I258)</f>
        <v>0</v>
      </c>
      <c r="J309" s="52" t="n">
        <f aca="false" ca="false" dt2D="false" dtr="false" t="normal">SUM(J14, J39, J89, J116, J141, J167, J206, J227, J238, J258)</f>
        <v>0</v>
      </c>
      <c r="K309" s="53" t="n">
        <f aca="false" ca="false" dt2D="false" dtr="false" t="normal">SUM(K14, K39, K89, K116, K141, K167, K206, K227, K238, K258)</f>
        <v>0</v>
      </c>
      <c r="L309" s="52" t="n">
        <f aca="false" ca="false" dt2D="false" dtr="false" t="normal">SUM(L14, L39, L89, L116, L141, L167, L206, L227, L238, L258)</f>
        <v>0</v>
      </c>
      <c r="M309" s="52" t="n">
        <f aca="false" ca="false" dt2D="false" dtr="false" t="normal">SUM(M14, M39, M89, M116, M141, M167, M206, M227, M238, M258)</f>
        <v>325</v>
      </c>
      <c r="N309" s="52" t="n">
        <f aca="false" ca="false" dt2D="false" dtr="false" t="normal">SUM(N14, N39, N89, N116, N141, N167, N206, N227, N238, N258)</f>
        <v>0</v>
      </c>
      <c r="O309" s="52" t="n">
        <f aca="false" ca="false" dt2D="false" dtr="false" t="normal">SUM(O14, O39, O89, O116, O141, O167, O206, O227, O238, O258)</f>
        <v>247</v>
      </c>
      <c r="P309" s="52" t="n">
        <f aca="false" ca="false" dt2D="false" dtr="false" t="normal">SUM(P14, P39, P89, P116, P141, P167, P206, P227, P238, P258)</f>
        <v>64</v>
      </c>
      <c r="Q309" s="51" t="n">
        <f aca="false" ca="false" dt2D="false" dtr="false" t="normal">M309*100/G309</f>
        <v>44.642857142857146</v>
      </c>
      <c r="R309" s="53" t="n">
        <f aca="false" ca="false" dt2D="false" dtr="false" t="normal">SUM(R14, R39, R89, R116, R141, R167, R206, R227, R238, R258)</f>
        <v>1151.5600000000002</v>
      </c>
      <c r="S309" s="51" t="n">
        <f aca="false" ca="false" dt2D="false" dtr="false" t="normal">R309*100/E309</f>
        <v>7.678602387144096</v>
      </c>
      <c r="T309" s="49" t="n">
        <f aca="false" ca="false" dt2D="false" dtr="false" t="normal">SUM(T14, T39, T89, T116, T141, T167, T206, T227, T238, T258)</f>
        <v>727</v>
      </c>
      <c r="U309" s="51" t="n">
        <f aca="false" ca="false" dt2D="false" dtr="false" t="normal">T309*100/E309</f>
        <v>4.847636193905448</v>
      </c>
      <c r="V309" s="52" t="n">
        <f aca="false" ca="false" dt2D="false" dtr="false" t="normal">SUM(V14, V39, V89, V116, V141, V167, V206, V227, V238, V258)</f>
        <v>0</v>
      </c>
      <c r="W309" s="52" t="n">
        <f aca="false" ca="false" dt2D="false" dtr="false" t="normal">SUM(W14, W39, W89, W116, W141, W167, W206, W227, W238, W258)</f>
        <v>0</v>
      </c>
      <c r="X309" s="53" t="n">
        <f aca="false" ca="false" dt2D="false" dtr="false" t="normal">SUM(X14, X39, X89, X116, X141, X167, X206, X227, X238, X258)</f>
        <v>0</v>
      </c>
      <c r="Y309" s="52" t="n">
        <f aca="false" ca="false" dt2D="false" dtr="false" t="normal">SUM(Y14, Y39, Y89, Y116, Y141, Y167, Y206, Y227, Y238, Y258)</f>
        <v>0</v>
      </c>
    </row>
    <row customHeight="true" ht="38.25" outlineLevel="0" r="310">
      <c r="A310" s="68" t="s">
        <v>383</v>
      </c>
      <c r="B310" s="75" t="s"/>
      <c r="C310" s="76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C308)</f>
        <v>10182.557999999999</v>
      </c>
      <c r="D310" s="59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D308)</f>
        <v>101</v>
      </c>
      <c r="E310" s="59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E308)</f>
        <v>101</v>
      </c>
      <c r="F310" s="71" t="n">
        <f aca="false" ca="false" dt2D="false" dtr="false" t="normal">E310/C310</f>
        <v>0.009918922141175136</v>
      </c>
      <c r="G310" s="59" t="n">
        <f aca="false" ca="false" dt2D="false" dtr="false" t="normal">SUM(G36,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0</v>
      </c>
      <c r="H310" s="65" t="n">
        <f aca="false" ca="false" dt2D="false" dtr="false" t="normal">G310*100/D310</f>
        <v>0</v>
      </c>
      <c r="I310" s="59" t="n">
        <f aca="false" ca="false" dt2D="false" dtr="false" t="normal">SUM(I36,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59" t="n">
        <f aca="false" ca="false" dt2D="false" dtr="false" t="normal">SUM(J36,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59" t="n">
        <f aca="false" ca="false" dt2D="false" dtr="false" t="normal">SUM(K36,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59" t="n">
        <f aca="false" ca="false" dt2D="false" dtr="false" t="normal">SUM(L36,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59" t="n">
        <f aca="false" ca="false" dt2D="false" dtr="false" t="normal">SUM(M36,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0</v>
      </c>
      <c r="N310" s="59" t="n">
        <f aca="false" ca="false" dt2D="false" dtr="false" t="normal">SUM(N36,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59" t="n">
        <f aca="false" ca="false" dt2D="false" dtr="false" t="normal">SUM(O36,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0</v>
      </c>
      <c r="P310" s="59" t="n">
        <f aca="false" ca="false" dt2D="false" dtr="false" t="normal">SUM(P36,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65" t="n">
        <v>0</v>
      </c>
      <c r="R310" s="59" t="n">
        <f aca="false" ca="false" dt2D="false" dtr="false" t="normal">SUM(R36, R37, R38, R81, R82, R83, R84, R85, R86, R87, R88, R112, R113, R114, R115, R140, R165, R166, R203, R204, R205, R222, R223, R224, R225, R226, R235, R236, R237, R246, R247, R248, R249, R250, R251, R252, R253, R254, R255, R256, R257, R303, R304, R305, R306, R307, R308)</f>
        <v>6.91</v>
      </c>
      <c r="S310" s="58" t="n">
        <v>5</v>
      </c>
      <c r="T310" s="59" t="n">
        <f aca="false" ca="false" dt2D="false" dtr="false" t="normal">SUM(T36,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0</v>
      </c>
      <c r="U310" s="65" t="n">
        <f aca="false" ca="false" dt2D="false" dtr="false" t="normal">T310*100/E310</f>
        <v>0</v>
      </c>
      <c r="V310" s="59" t="n">
        <f aca="false" ca="false" dt2D="false" dtr="false" t="normal">SUM(V36,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59" t="n">
        <f aca="false" ca="false" dt2D="false" dtr="false" t="normal">SUM(W36,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59" t="n">
        <f aca="false" ca="false" dt2D="false" dtr="false" t="normal">SUM(X36,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0</v>
      </c>
      <c r="Y310" s="59" t="n">
        <f aca="false" ca="false" dt2D="false" dtr="false" t="normal">SUM(Y36,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ht="18.75" outlineLevel="0" r="312">
      <c r="B312" s="77" t="s">
        <v>384</v>
      </c>
      <c r="C312" s="78" t="s">
        <v>385</v>
      </c>
      <c r="D312" s="79" t="s"/>
      <c r="E312" s="79" t="s"/>
      <c r="F312" s="79" t="s"/>
      <c r="G312" s="79" t="s"/>
      <c r="H312" s="79" t="s"/>
      <c r="I312" s="79" t="s"/>
      <c r="J312" s="80" t="s"/>
      <c r="L312" s="81" t="n"/>
      <c r="M312" s="82" t="s"/>
      <c r="N312" s="83" t="s"/>
      <c r="Q312" s="81" t="n"/>
      <c r="R312" s="82" t="s"/>
      <c r="S312" s="83" t="s"/>
      <c r="U312" s="77" t="s">
        <v>386</v>
      </c>
      <c r="V312" s="84" t="n"/>
      <c r="W312" s="84" t="n"/>
      <c r="X312" s="84" t="n"/>
    </row>
    <row customHeight="true" ht="26.25" outlineLevel="0" r="313">
      <c r="C313" s="85" t="s">
        <v>387</v>
      </c>
      <c r="D313" s="85" t="s"/>
      <c r="E313" s="85" t="s"/>
      <c r="F313" s="85" t="s"/>
      <c r="G313" s="85" t="s"/>
      <c r="H313" s="85" t="s"/>
      <c r="I313" s="85" t="s"/>
      <c r="J313" s="85" t="s"/>
      <c r="L313" s="86" t="s">
        <v>388</v>
      </c>
      <c r="M313" s="86" t="s"/>
      <c r="N313" s="86" t="s"/>
      <c r="Q313" s="86" t="s">
        <v>389</v>
      </c>
      <c r="R313" s="86" t="s"/>
      <c r="S313" s="86" t="s"/>
    </row>
  </sheetData>
  <mergeCells count="50">
    <mergeCell ref="A310:B310"/>
    <mergeCell ref="A309:B309"/>
    <mergeCell ref="C313:J313"/>
    <mergeCell ref="C312:J312"/>
    <mergeCell ref="L313:N313"/>
    <mergeCell ref="L312:N312"/>
    <mergeCell ref="Q313:S313"/>
    <mergeCell ref="Q312:S312"/>
    <mergeCell ref="R7:Y7"/>
    <mergeCell ref="T8:Y8"/>
    <mergeCell ref="W9:Y9"/>
    <mergeCell ref="R8:S8"/>
    <mergeCell ref="A2:Y2"/>
    <mergeCell ref="A3:Y3"/>
    <mergeCell ref="A4:Y4"/>
    <mergeCell ref="A5:Y5"/>
    <mergeCell ref="G7:Q7"/>
    <mergeCell ref="M8:Q8"/>
    <mergeCell ref="G8:L8"/>
    <mergeCell ref="A7:A12"/>
    <mergeCell ref="B7:B12"/>
    <mergeCell ref="F7:F12"/>
    <mergeCell ref="C7:C12"/>
    <mergeCell ref="D9:D12"/>
    <mergeCell ref="E9:E12"/>
    <mergeCell ref="D7:E8"/>
    <mergeCell ref="Y10:Y12"/>
    <mergeCell ref="X11:X12"/>
    <mergeCell ref="W11:W12"/>
    <mergeCell ref="V9:V12"/>
    <mergeCell ref="W10:X10"/>
    <mergeCell ref="U9:U12"/>
    <mergeCell ref="T9:T12"/>
    <mergeCell ref="S9:S12"/>
    <mergeCell ref="R9:R12"/>
    <mergeCell ref="Q9:Q12"/>
    <mergeCell ref="J9:L9"/>
    <mergeCell ref="J10:K10"/>
    <mergeCell ref="J11:J12"/>
    <mergeCell ref="K11:K12"/>
    <mergeCell ref="L10:L12"/>
    <mergeCell ref="N11:N12"/>
    <mergeCell ref="O11:O12"/>
    <mergeCell ref="P10:P12"/>
    <mergeCell ref="I9:I12"/>
    <mergeCell ref="H9:H12"/>
    <mergeCell ref="G9:G12"/>
    <mergeCell ref="N10:O10"/>
    <mergeCell ref="N9:P9"/>
    <mergeCell ref="M9:M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Y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6.4257828207344"/>
    <col customWidth="true" max="3" min="3" outlineLevel="0" style="1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16384" min="19" outlineLevel="0" style="1" width="9.14062530925693"/>
  </cols>
  <sheetData>
    <row outlineLevel="0" r="1">
      <c r="A1" s="1" t="n"/>
      <c r="B1" s="1" t="n"/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</row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5" t="s">
        <v>390</v>
      </c>
      <c r="B5" s="5" t="s"/>
      <c r="C5" s="5" t="s"/>
      <c r="D5" s="5" t="s"/>
      <c r="E5" s="5" t="s"/>
      <c r="F5" s="5" t="s"/>
      <c r="G5" s="5" t="s"/>
      <c r="H5" s="5" t="s"/>
      <c r="I5" s="5" t="s"/>
      <c r="J5" s="5" t="s"/>
      <c r="K5" s="5" t="s"/>
      <c r="L5" s="5" t="s"/>
      <c r="M5" s="5" t="s"/>
      <c r="N5" s="5" t="s"/>
      <c r="O5" s="5" t="s"/>
      <c r="P5" s="5" t="s"/>
      <c r="Q5" s="5" t="s"/>
      <c r="R5" s="5" t="s"/>
      <c r="S5" s="5" t="s"/>
      <c r="T5" s="5" t="s"/>
      <c r="U5" s="5" t="s"/>
      <c r="V5" s="5" t="s"/>
      <c r="W5" s="5" t="s"/>
      <c r="X5" s="5" t="s"/>
      <c r="Y5" s="5" t="s"/>
    </row>
    <row customHeight="true" ht="47.25" outlineLevel="0" r="7">
      <c r="A7" s="9" t="s">
        <v>4</v>
      </c>
      <c r="B7" s="10" t="s">
        <v>5</v>
      </c>
      <c r="C7" s="11" t="s">
        <v>6</v>
      </c>
      <c r="D7" s="10" t="s">
        <v>7</v>
      </c>
      <c r="E7" s="12" t="s"/>
      <c r="F7" s="10" t="s">
        <v>391</v>
      </c>
      <c r="G7" s="13" t="s">
        <v>9</v>
      </c>
      <c r="H7" s="14" t="s"/>
      <c r="I7" s="14" t="s"/>
      <c r="J7" s="14" t="s"/>
      <c r="K7" s="14" t="s"/>
      <c r="L7" s="14" t="s"/>
      <c r="M7" s="14" t="s"/>
      <c r="N7" s="14" t="s"/>
      <c r="O7" s="14" t="s"/>
      <c r="P7" s="14" t="s"/>
      <c r="Q7" s="15" t="s"/>
      <c r="R7" s="9" t="s">
        <v>10</v>
      </c>
      <c r="S7" s="14" t="s"/>
      <c r="T7" s="14" t="s"/>
      <c r="U7" s="14" t="s"/>
      <c r="V7" s="14" t="s"/>
      <c r="W7" s="14" t="s"/>
      <c r="X7" s="14" t="s"/>
      <c r="Y7" s="16" t="s"/>
    </row>
    <row customHeight="true" ht="52.5" outlineLevel="0" r="8">
      <c r="A8" s="17" t="s"/>
      <c r="B8" s="18" t="s"/>
      <c r="C8" s="19" t="s"/>
      <c r="D8" s="20" t="s"/>
      <c r="E8" s="21" t="s"/>
      <c r="F8" s="18" t="s"/>
      <c r="G8" s="9" t="s">
        <v>11</v>
      </c>
      <c r="H8" s="14" t="s"/>
      <c r="I8" s="14" t="s"/>
      <c r="J8" s="14" t="s"/>
      <c r="K8" s="14" t="s"/>
      <c r="L8" s="16" t="s"/>
      <c r="M8" s="13" t="s">
        <v>12</v>
      </c>
      <c r="N8" s="14" t="s"/>
      <c r="O8" s="14" t="s"/>
      <c r="P8" s="14" t="s"/>
      <c r="Q8" s="15" t="s"/>
      <c r="R8" s="10" t="s">
        <v>13</v>
      </c>
      <c r="S8" s="22" t="s"/>
      <c r="T8" s="9" t="s">
        <v>14</v>
      </c>
      <c r="U8" s="14" t="s"/>
      <c r="V8" s="14" t="s"/>
      <c r="W8" s="14" t="s"/>
      <c r="X8" s="14" t="s"/>
      <c r="Y8" s="16" t="s"/>
    </row>
    <row customHeight="true" ht="12.75" outlineLevel="0" r="9">
      <c r="A9" s="17" t="s"/>
      <c r="B9" s="18" t="s"/>
      <c r="C9" s="19" t="s"/>
      <c r="D9" s="23" t="s">
        <v>15</v>
      </c>
      <c r="E9" s="23" t="s">
        <v>16</v>
      </c>
      <c r="F9" s="18" t="s"/>
      <c r="G9" s="24" t="s">
        <v>17</v>
      </c>
      <c r="H9" s="24" t="s">
        <v>18</v>
      </c>
      <c r="I9" s="24" t="s">
        <v>19</v>
      </c>
      <c r="J9" s="9" t="s">
        <v>20</v>
      </c>
      <c r="K9" s="14" t="s"/>
      <c r="L9" s="16" t="s"/>
      <c r="M9" s="24" t="s">
        <v>21</v>
      </c>
      <c r="N9" s="9" t="s">
        <v>20</v>
      </c>
      <c r="O9" s="14" t="s"/>
      <c r="P9" s="16" t="s"/>
      <c r="Q9" s="25" t="s">
        <v>22</v>
      </c>
      <c r="R9" s="24" t="s">
        <v>21</v>
      </c>
      <c r="S9" s="25" t="s">
        <v>18</v>
      </c>
      <c r="T9" s="24" t="s">
        <v>21</v>
      </c>
      <c r="U9" s="25" t="s">
        <v>18</v>
      </c>
      <c r="V9" s="25" t="s">
        <v>23</v>
      </c>
      <c r="W9" s="9" t="s">
        <v>20</v>
      </c>
      <c r="X9" s="14" t="s"/>
      <c r="Y9" s="16" t="s"/>
    </row>
    <row customHeight="true" ht="33" outlineLevel="0" r="10">
      <c r="A10" s="17" t="s"/>
      <c r="B10" s="18" t="s"/>
      <c r="C10" s="19" t="s"/>
      <c r="D10" s="18" t="s"/>
      <c r="E10" s="18" t="s"/>
      <c r="F10" s="18" t="s"/>
      <c r="G10" s="30" t="s"/>
      <c r="H10" s="30" t="s"/>
      <c r="I10" s="30" t="s"/>
      <c r="J10" s="31" t="s">
        <v>24</v>
      </c>
      <c r="K10" s="32" t="s"/>
      <c r="L10" s="24" t="s">
        <v>25</v>
      </c>
      <c r="M10" s="30" t="s"/>
      <c r="N10" s="31" t="s">
        <v>24</v>
      </c>
      <c r="O10" s="32" t="s"/>
      <c r="P10" s="24" t="s">
        <v>25</v>
      </c>
      <c r="Q10" s="33" t="s"/>
      <c r="R10" s="30" t="s"/>
      <c r="S10" s="33" t="s"/>
      <c r="T10" s="30" t="s"/>
      <c r="U10" s="33" t="s"/>
      <c r="V10" s="33" t="s"/>
      <c r="W10" s="31" t="s">
        <v>24</v>
      </c>
      <c r="X10" s="32" t="s"/>
      <c r="Y10" s="24" t="s">
        <v>25</v>
      </c>
    </row>
    <row outlineLevel="0" r="11">
      <c r="A11" s="17" t="s"/>
      <c r="B11" s="18" t="s"/>
      <c r="C11" s="19" t="s"/>
      <c r="D11" s="18" t="s"/>
      <c r="E11" s="18" t="s"/>
      <c r="F11" s="18" t="s"/>
      <c r="G11" s="30" t="s"/>
      <c r="H11" s="30" t="s"/>
      <c r="I11" s="30" t="s"/>
      <c r="J11" s="24" t="s">
        <v>26</v>
      </c>
      <c r="K11" s="25" t="s">
        <v>27</v>
      </c>
      <c r="L11" s="30" t="s"/>
      <c r="M11" s="30" t="s"/>
      <c r="N11" s="24" t="s">
        <v>26</v>
      </c>
      <c r="O11" s="25" t="s">
        <v>27</v>
      </c>
      <c r="P11" s="30" t="s"/>
      <c r="Q11" s="33" t="s"/>
      <c r="R11" s="30" t="s"/>
      <c r="S11" s="33" t="s"/>
      <c r="T11" s="30" t="s"/>
      <c r="U11" s="33" t="s"/>
      <c r="V11" s="33" t="s"/>
      <c r="W11" s="24" t="s">
        <v>26</v>
      </c>
      <c r="X11" s="25" t="s">
        <v>27</v>
      </c>
      <c r="Y11" s="30" t="s"/>
    </row>
    <row customHeight="true" ht="89.25" outlineLevel="0" r="12">
      <c r="A12" s="39" t="s"/>
      <c r="B12" s="40" t="s"/>
      <c r="C12" s="41" t="s"/>
      <c r="D12" s="40" t="s"/>
      <c r="E12" s="40" t="s"/>
      <c r="F12" s="40" t="s"/>
      <c r="G12" s="42" t="s"/>
      <c r="H12" s="42" t="s"/>
      <c r="I12" s="42" t="s"/>
      <c r="J12" s="42" t="s"/>
      <c r="K12" s="43" t="s"/>
      <c r="L12" s="42" t="s"/>
      <c r="M12" s="42" t="s"/>
      <c r="N12" s="42" t="s"/>
      <c r="O12" s="43" t="s"/>
      <c r="P12" s="42" t="s"/>
      <c r="Q12" s="43" t="s"/>
      <c r="R12" s="42" t="s"/>
      <c r="S12" s="43" t="s"/>
      <c r="T12" s="42" t="s"/>
      <c r="U12" s="43" t="s"/>
      <c r="V12" s="43" t="s"/>
      <c r="W12" s="42" t="s"/>
      <c r="X12" s="43" t="s"/>
      <c r="Y12" s="42" t="s"/>
    </row>
    <row outlineLevel="0" r="13">
      <c r="A13" s="9" t="n">
        <v>1</v>
      </c>
      <c r="B13" s="9" t="n">
        <v>2</v>
      </c>
      <c r="C13" s="9" t="n">
        <v>3</v>
      </c>
      <c r="D13" s="9" t="n">
        <v>4</v>
      </c>
      <c r="E13" s="9" t="n">
        <v>5</v>
      </c>
      <c r="F13" s="9" t="n">
        <v>6</v>
      </c>
      <c r="G13" s="9" t="n">
        <v>7</v>
      </c>
      <c r="H13" s="9" t="n">
        <v>8</v>
      </c>
      <c r="I13" s="9" t="n">
        <v>9</v>
      </c>
      <c r="J13" s="9" t="n">
        <v>10</v>
      </c>
      <c r="K13" s="9" t="n">
        <v>11</v>
      </c>
      <c r="L13" s="9" t="n">
        <v>12</v>
      </c>
      <c r="M13" s="9" t="n">
        <v>13</v>
      </c>
      <c r="N13" s="9" t="n">
        <v>14</v>
      </c>
      <c r="O13" s="9" t="n">
        <v>15</v>
      </c>
      <c r="P13" s="9" t="n">
        <v>16</v>
      </c>
      <c r="Q13" s="9" t="n">
        <v>17</v>
      </c>
      <c r="R13" s="9" t="n">
        <v>18</v>
      </c>
      <c r="S13" s="9" t="n">
        <v>19</v>
      </c>
      <c r="T13" s="9" t="n">
        <v>20</v>
      </c>
      <c r="U13" s="9" t="n">
        <v>21</v>
      </c>
      <c r="V13" s="9" t="n">
        <v>22</v>
      </c>
      <c r="W13" s="9" t="n">
        <v>23</v>
      </c>
      <c r="X13" s="9" t="n">
        <v>24</v>
      </c>
      <c r="Y13" s="9" t="n">
        <v>25</v>
      </c>
    </row>
    <row outlineLevel="0" r="14">
      <c r="A14" s="46" t="s">
        <v>28</v>
      </c>
      <c r="B14" s="47" t="s">
        <v>29</v>
      </c>
      <c r="C14" s="48" t="n">
        <f aca="false" ca="false" dt2D="false" dtr="false" t="normal">SUM(C15:C38)</f>
        <v>2389.9430000000007</v>
      </c>
      <c r="D14" s="49" t="n">
        <f aca="false" ca="false" dt2D="false" dtr="false" t="normal">SUM(D15:D38)</f>
        <v>1750</v>
      </c>
      <c r="E14" s="49" t="n">
        <f aca="false" ca="false" dt2D="false" dtr="false" t="normal">SUM(E15:E38)</f>
        <v>1750</v>
      </c>
      <c r="F14" s="50" t="n">
        <f aca="false" ca="false" dt2D="false" dtr="false" t="normal">E14/C14</f>
        <v>0.7322350365678175</v>
      </c>
      <c r="G14" s="49" t="n">
        <f aca="false" ca="false" dt2D="false" dtr="false" t="normal">SUM(G15:G38)</f>
        <v>62</v>
      </c>
      <c r="H14" s="51" t="n">
        <f aca="false" ca="false" dt2D="false" dtr="false" t="normal">G14*100/D14</f>
        <v>3.5428571428571427</v>
      </c>
      <c r="I14" s="52" t="n">
        <f aca="false" ca="false" dt2D="false" dtr="false" t="normal">SUM(I15:I38)</f>
        <v>0</v>
      </c>
      <c r="J14" s="52" t="n">
        <f aca="false" ca="false" dt2D="false" dtr="false" t="normal">SUM(J15:J38)</f>
        <v>0</v>
      </c>
      <c r="K14" s="53" t="n">
        <f aca="false" ca="false" dt2D="false" dtr="false" t="normal">SUM(K15:K38)</f>
        <v>0</v>
      </c>
      <c r="L14" s="52" t="n">
        <f aca="false" ca="false" dt2D="false" dtr="false" t="normal">SUM(L15:L38)</f>
        <v>0</v>
      </c>
      <c r="M14" s="52" t="n">
        <f aca="false" ca="false" dt2D="false" dtr="false" t="normal">SUM(M15:M38)</f>
        <v>30</v>
      </c>
      <c r="N14" s="52" t="n">
        <f aca="false" ca="false" dt2D="false" dtr="false" t="normal">SUM(N15:N38)</f>
        <v>0</v>
      </c>
      <c r="O14" s="52" t="n">
        <f aca="false" ca="false" dt2D="false" dtr="false" t="normal">SUM(O15:O38)</f>
        <v>0</v>
      </c>
      <c r="P14" s="52" t="n">
        <f aca="false" ca="false" dt2D="false" dtr="false" t="normal">SUM(P15:P38)</f>
        <v>0</v>
      </c>
      <c r="Q14" s="51" t="n">
        <f aca="false" ca="false" dt2D="false" dtr="false" t="normal">M14*100/G14</f>
        <v>48.38709677419355</v>
      </c>
      <c r="R14" s="52" t="n">
        <f aca="false" ca="false" dt2D="false" dtr="false" t="normal">SUM(R15:R38)</f>
        <v>87.5</v>
      </c>
      <c r="S14" s="51" t="n">
        <v>5</v>
      </c>
      <c r="T14" s="49" t="n">
        <f aca="false" ca="false" dt2D="false" dtr="false" t="normal">SUM(T15:T38)</f>
        <v>62</v>
      </c>
      <c r="U14" s="51" t="n">
        <f aca="false" ca="false" dt2D="false" dtr="false" t="normal">T14*100/E14</f>
        <v>3.5428571428571427</v>
      </c>
      <c r="V14" s="52" t="n">
        <f aca="false" ca="false" dt2D="false" dtr="false" t="normal">SUM(V15:V38)</f>
        <v>0</v>
      </c>
      <c r="W14" s="52" t="n">
        <f aca="false" ca="false" dt2D="false" dtr="false" t="normal">SUM(W15:W38)</f>
        <v>0</v>
      </c>
      <c r="X14" s="53" t="n">
        <f aca="false" ca="false" dt2D="false" dtr="false" t="normal">SUM(X15:X38)</f>
        <v>62</v>
      </c>
      <c r="Y14" s="52" t="n">
        <f aca="false" ca="false" dt2D="false" dtr="false" t="normal">SUM(Y15:Y38)</f>
        <v>0</v>
      </c>
    </row>
    <row ht="25.5" outlineLevel="0" r="15">
      <c r="A15" s="27" t="n">
        <v>1</v>
      </c>
      <c r="B15" s="54" t="s">
        <v>30</v>
      </c>
      <c r="C15" s="55" t="n">
        <v>89.03</v>
      </c>
      <c r="D15" s="59" t="n">
        <v>0</v>
      </c>
      <c r="E15" s="59" t="n">
        <v>0</v>
      </c>
      <c r="F15" s="57" t="n">
        <v>0</v>
      </c>
      <c r="G15" s="56" t="n">
        <v>0</v>
      </c>
      <c r="H15" s="58" t="n">
        <v>0</v>
      </c>
      <c r="I15" s="27" t="n">
        <v>0</v>
      </c>
      <c r="J15" s="27" t="n">
        <v>0</v>
      </c>
      <c r="K15" s="59" t="n">
        <v>0</v>
      </c>
      <c r="L15" s="27" t="n">
        <v>0</v>
      </c>
      <c r="M15" s="27" t="n">
        <v>0</v>
      </c>
      <c r="N15" s="27" t="n">
        <v>0</v>
      </c>
      <c r="O15" s="27" t="n">
        <v>0</v>
      </c>
      <c r="P15" s="27" t="n">
        <v>0</v>
      </c>
      <c r="Q15" s="58" t="n">
        <v>0</v>
      </c>
      <c r="R15" s="27" t="n">
        <f aca="false" ca="false" dt2D="false" dtr="false" t="normal">E15*S15/100</f>
        <v>0</v>
      </c>
      <c r="S15" s="58" t="n">
        <v>5</v>
      </c>
      <c r="T15" s="56" t="n">
        <v>0</v>
      </c>
      <c r="U15" s="58" t="n">
        <v>0</v>
      </c>
      <c r="V15" s="27" t="n">
        <v>0</v>
      </c>
      <c r="W15" s="27" t="n">
        <v>0</v>
      </c>
      <c r="X15" s="59" t="n">
        <f aca="false" ca="false" dt2D="false" dtr="false" t="normal">T15</f>
        <v>0</v>
      </c>
      <c r="Y15" s="27" t="n">
        <v>0</v>
      </c>
    </row>
    <row ht="25.5" outlineLevel="0" r="16">
      <c r="A16" s="27" t="n">
        <v>2</v>
      </c>
      <c r="B16" s="54" t="s">
        <v>31</v>
      </c>
      <c r="C16" s="55" t="n">
        <v>159.88</v>
      </c>
      <c r="D16" s="59" t="n">
        <v>35</v>
      </c>
      <c r="E16" s="59" t="n">
        <v>35</v>
      </c>
      <c r="F16" s="57" t="n">
        <f aca="false" ca="false" dt2D="false" dtr="false" t="normal">E16/C16</f>
        <v>0.21891418563922943</v>
      </c>
      <c r="G16" s="56" t="n">
        <v>1</v>
      </c>
      <c r="H16" s="58" t="n">
        <f aca="false" ca="false" dt2D="false" dtr="false" t="normal">G16*100/D16</f>
        <v>2.857142857142857</v>
      </c>
      <c r="I16" s="27" t="n">
        <v>0</v>
      </c>
      <c r="J16" s="27" t="n">
        <v>0</v>
      </c>
      <c r="K16" s="59" t="n">
        <v>0</v>
      </c>
      <c r="L16" s="27" t="n">
        <v>0</v>
      </c>
      <c r="M16" s="27" t="n">
        <v>1</v>
      </c>
      <c r="N16" s="27" t="n">
        <v>0</v>
      </c>
      <c r="O16" s="27" t="n">
        <v>0</v>
      </c>
      <c r="P16" s="27" t="n">
        <v>0</v>
      </c>
      <c r="Q16" s="58" t="n">
        <f aca="false" ca="false" dt2D="false" dtr="false" t="normal">M16*100/G16</f>
        <v>100</v>
      </c>
      <c r="R16" s="27" t="n">
        <f aca="false" ca="false" dt2D="false" dtr="false" t="normal">E16*S16/100</f>
        <v>1.75</v>
      </c>
      <c r="S16" s="58" t="n">
        <v>5</v>
      </c>
      <c r="T16" s="56" t="n">
        <v>1</v>
      </c>
      <c r="U16" s="58" t="n">
        <f aca="false" ca="false" dt2D="false" dtr="false" t="normal">T16*100/E16</f>
        <v>2.857142857142857</v>
      </c>
      <c r="V16" s="27" t="n">
        <v>0</v>
      </c>
      <c r="W16" s="27" t="n">
        <v>0</v>
      </c>
      <c r="X16" s="59" t="n">
        <f aca="false" ca="false" dt2D="false" dtr="false" t="normal">T16</f>
        <v>1</v>
      </c>
      <c r="Y16" s="27" t="n">
        <v>0</v>
      </c>
    </row>
    <row ht="25.5" outlineLevel="0" r="17">
      <c r="A17" s="27" t="n">
        <v>3</v>
      </c>
      <c r="B17" s="54" t="s">
        <v>32</v>
      </c>
      <c r="C17" s="55" t="n">
        <v>64.064</v>
      </c>
      <c r="D17" s="59" t="n">
        <v>91</v>
      </c>
      <c r="E17" s="59" t="n">
        <v>91</v>
      </c>
      <c r="F17" s="57" t="n">
        <f aca="false" ca="false" dt2D="false" dtr="false" t="normal">E17/C17</f>
        <v>1.4204545454545456</v>
      </c>
      <c r="G17" s="56" t="n">
        <v>4</v>
      </c>
      <c r="H17" s="58" t="n">
        <f aca="false" ca="false" dt2D="false" dtr="false" t="normal">G17*100/D17</f>
        <v>4.395604395604396</v>
      </c>
      <c r="I17" s="27" t="n">
        <v>0</v>
      </c>
      <c r="J17" s="27" t="n">
        <v>0</v>
      </c>
      <c r="K17" s="59" t="n">
        <v>0</v>
      </c>
      <c r="L17" s="27" t="n">
        <v>0</v>
      </c>
      <c r="M17" s="27" t="n">
        <v>4</v>
      </c>
      <c r="N17" s="27" t="n">
        <v>0</v>
      </c>
      <c r="O17" s="27" t="n">
        <v>0</v>
      </c>
      <c r="P17" s="27" t="n">
        <v>0</v>
      </c>
      <c r="Q17" s="58" t="n">
        <f aca="false" ca="false" dt2D="false" dtr="false" t="normal">M17*100/G17</f>
        <v>100</v>
      </c>
      <c r="R17" s="27" t="n">
        <f aca="false" ca="false" dt2D="false" dtr="false" t="normal">E17*S17/100</f>
        <v>4.55</v>
      </c>
      <c r="S17" s="58" t="n">
        <v>5</v>
      </c>
      <c r="T17" s="56" t="n">
        <v>4</v>
      </c>
      <c r="U17" s="58" t="n">
        <f aca="false" ca="false" dt2D="false" dtr="false" t="normal">T17*100/E17</f>
        <v>4.395604395604396</v>
      </c>
      <c r="V17" s="27" t="n">
        <v>0</v>
      </c>
      <c r="W17" s="27" t="n">
        <v>0</v>
      </c>
      <c r="X17" s="59" t="n">
        <f aca="false" ca="false" dt2D="false" dtr="false" t="normal">T17</f>
        <v>4</v>
      </c>
      <c r="Y17" s="27" t="n">
        <v>0</v>
      </c>
    </row>
    <row ht="15" outlineLevel="0" r="18">
      <c r="A18" s="27" t="n">
        <v>4</v>
      </c>
      <c r="B18" s="54" t="s">
        <v>33</v>
      </c>
      <c r="C18" s="55" t="n">
        <v>80.066</v>
      </c>
      <c r="D18" s="59" t="n">
        <v>0</v>
      </c>
      <c r="E18" s="59" t="n">
        <v>0</v>
      </c>
      <c r="F18" s="57" t="n">
        <v>0</v>
      </c>
      <c r="G18" s="56" t="n">
        <v>0</v>
      </c>
      <c r="H18" s="58" t="n">
        <v>0</v>
      </c>
      <c r="I18" s="27" t="n">
        <v>0</v>
      </c>
      <c r="J18" s="27" t="n">
        <v>0</v>
      </c>
      <c r="K18" s="59" t="n">
        <v>0</v>
      </c>
      <c r="L18" s="27" t="n">
        <v>0</v>
      </c>
      <c r="M18" s="27" t="n">
        <v>0</v>
      </c>
      <c r="N18" s="27" t="n">
        <v>0</v>
      </c>
      <c r="O18" s="27" t="n">
        <v>0</v>
      </c>
      <c r="P18" s="27" t="n">
        <v>0</v>
      </c>
      <c r="Q18" s="58" t="n">
        <v>0</v>
      </c>
      <c r="R18" s="27" t="n">
        <f aca="false" ca="false" dt2D="false" dtr="false" t="normal">E18*S18/100</f>
        <v>0</v>
      </c>
      <c r="S18" s="58" t="n">
        <v>5</v>
      </c>
      <c r="T18" s="56" t="n">
        <v>0</v>
      </c>
      <c r="U18" s="58" t="n">
        <v>0</v>
      </c>
      <c r="V18" s="27" t="n">
        <v>0</v>
      </c>
      <c r="W18" s="27" t="n">
        <v>0</v>
      </c>
      <c r="X18" s="59" t="n">
        <f aca="false" ca="false" dt2D="false" dtr="false" t="normal">T18</f>
        <v>0</v>
      </c>
      <c r="Y18" s="27" t="n">
        <v>0</v>
      </c>
    </row>
    <row ht="15" outlineLevel="0" r="19">
      <c r="A19" s="27" t="n">
        <v>5</v>
      </c>
      <c r="B19" s="54" t="s">
        <v>34</v>
      </c>
      <c r="C19" s="55" t="n">
        <v>47.885</v>
      </c>
      <c r="D19" s="59" t="n">
        <v>0</v>
      </c>
      <c r="E19" s="59" t="n">
        <v>0</v>
      </c>
      <c r="F19" s="57" t="n">
        <f aca="false" ca="false" dt2D="false" dtr="false" t="normal">E19/C19</f>
        <v>0</v>
      </c>
      <c r="G19" s="56" t="n">
        <v>0</v>
      </c>
      <c r="H19" s="58" t="n">
        <v>0</v>
      </c>
      <c r="I19" s="27" t="n">
        <v>0</v>
      </c>
      <c r="J19" s="27" t="n">
        <v>0</v>
      </c>
      <c r="K19" s="59" t="n">
        <v>0</v>
      </c>
      <c r="L19" s="27" t="n">
        <v>0</v>
      </c>
      <c r="M19" s="27" t="n">
        <v>0</v>
      </c>
      <c r="N19" s="27" t="n">
        <v>0</v>
      </c>
      <c r="O19" s="27" t="n">
        <v>0</v>
      </c>
      <c r="P19" s="27" t="n">
        <v>0</v>
      </c>
      <c r="Q19" s="58" t="n">
        <v>0</v>
      </c>
      <c r="R19" s="27" t="n">
        <f aca="false" ca="false" dt2D="false" dtr="false" t="normal">E19*S19/100</f>
        <v>0</v>
      </c>
      <c r="S19" s="58" t="n">
        <v>5</v>
      </c>
      <c r="T19" s="56" t="n">
        <v>0</v>
      </c>
      <c r="U19" s="58" t="n">
        <v>0</v>
      </c>
      <c r="V19" s="27" t="n">
        <v>0</v>
      </c>
      <c r="W19" s="27" t="n">
        <v>0</v>
      </c>
      <c r="X19" s="59" t="n">
        <f aca="false" ca="false" dt2D="false" dtr="false" t="normal">T19</f>
        <v>0</v>
      </c>
      <c r="Y19" s="27" t="n">
        <v>0</v>
      </c>
    </row>
    <row ht="15" outlineLevel="0" r="20">
      <c r="A20" s="27" t="n">
        <v>6</v>
      </c>
      <c r="B20" s="54" t="s">
        <v>35</v>
      </c>
      <c r="C20" s="55" t="n">
        <v>228.256</v>
      </c>
      <c r="D20" s="59" t="n">
        <v>210</v>
      </c>
      <c r="E20" s="59" t="n">
        <v>210</v>
      </c>
      <c r="F20" s="57" t="n">
        <f aca="false" ca="false" dt2D="false" dtr="false" t="normal">E20/C20</f>
        <v>0.9200196270853778</v>
      </c>
      <c r="G20" s="56" t="n">
        <v>10</v>
      </c>
      <c r="H20" s="58" t="n">
        <f aca="false" ca="false" dt2D="false" dtr="false" t="normal">G20*100/D20</f>
        <v>4.761904761904762</v>
      </c>
      <c r="I20" s="27" t="n">
        <v>0</v>
      </c>
      <c r="J20" s="27" t="n">
        <v>0</v>
      </c>
      <c r="K20" s="59" t="n">
        <v>0</v>
      </c>
      <c r="L20" s="27" t="n">
        <v>0</v>
      </c>
      <c r="M20" s="27" t="n">
        <v>0</v>
      </c>
      <c r="N20" s="27" t="n">
        <v>0</v>
      </c>
      <c r="O20" s="27" t="n">
        <v>0</v>
      </c>
      <c r="P20" s="27" t="n">
        <v>0</v>
      </c>
      <c r="Q20" s="58" t="n">
        <f aca="false" ca="false" dt2D="false" dtr="false" t="normal">M20*100/G20</f>
        <v>0</v>
      </c>
      <c r="R20" s="27" t="n">
        <f aca="false" ca="false" dt2D="false" dtr="false" t="normal">E20*S20/100</f>
        <v>10.5</v>
      </c>
      <c r="S20" s="58" t="n">
        <v>5</v>
      </c>
      <c r="T20" s="56" t="n">
        <v>10</v>
      </c>
      <c r="U20" s="58" t="n">
        <f aca="false" ca="false" dt2D="false" dtr="false" t="normal">T20*100/E20</f>
        <v>4.761904761904762</v>
      </c>
      <c r="V20" s="27" t="n">
        <v>0</v>
      </c>
      <c r="W20" s="27" t="n">
        <v>0</v>
      </c>
      <c r="X20" s="59" t="n">
        <f aca="false" ca="false" dt2D="false" dtr="false" t="normal">T20</f>
        <v>10</v>
      </c>
      <c r="Y20" s="27" t="n">
        <v>0</v>
      </c>
    </row>
    <row ht="15" outlineLevel="0" r="21">
      <c r="A21" s="27" t="n">
        <v>7</v>
      </c>
      <c r="B21" s="54" t="s">
        <v>36</v>
      </c>
      <c r="C21" s="55" t="n">
        <v>37.984</v>
      </c>
      <c r="D21" s="59" t="n">
        <v>31</v>
      </c>
      <c r="E21" s="59" t="n">
        <v>31</v>
      </c>
      <c r="F21" s="57" t="n">
        <f aca="false" ca="false" dt2D="false" dtr="false" t="normal">E21/C21</f>
        <v>0.8161331086773378</v>
      </c>
      <c r="G21" s="56" t="n">
        <v>0</v>
      </c>
      <c r="H21" s="58" t="n">
        <f aca="false" ca="false" dt2D="false" dtr="false" t="normal">G21*100/D21</f>
        <v>0</v>
      </c>
      <c r="I21" s="27" t="n">
        <v>0</v>
      </c>
      <c r="J21" s="27" t="n">
        <v>0</v>
      </c>
      <c r="K21" s="59" t="n">
        <v>0</v>
      </c>
      <c r="L21" s="27" t="n">
        <v>0</v>
      </c>
      <c r="M21" s="27" t="n">
        <v>0</v>
      </c>
      <c r="N21" s="27" t="n">
        <v>0</v>
      </c>
      <c r="O21" s="27" t="n">
        <v>0</v>
      </c>
      <c r="P21" s="27" t="n">
        <v>0</v>
      </c>
      <c r="Q21" s="58" t="n">
        <v>0</v>
      </c>
      <c r="R21" s="27" t="n">
        <f aca="false" ca="false" dt2D="false" dtr="false" t="normal">E21*S21/100</f>
        <v>1.55</v>
      </c>
      <c r="S21" s="58" t="n">
        <v>5</v>
      </c>
      <c r="T21" s="56" t="n">
        <v>0</v>
      </c>
      <c r="U21" s="58" t="n">
        <f aca="false" ca="false" dt2D="false" dtr="false" t="normal">T21*100/E21</f>
        <v>0</v>
      </c>
      <c r="V21" s="27" t="n">
        <v>0</v>
      </c>
      <c r="W21" s="27" t="n">
        <v>0</v>
      </c>
      <c r="X21" s="59" t="n">
        <f aca="false" ca="false" dt2D="false" dtr="false" t="normal">T21</f>
        <v>0</v>
      </c>
      <c r="Y21" s="27" t="n">
        <v>0</v>
      </c>
    </row>
    <row ht="15" outlineLevel="0" r="22">
      <c r="A22" s="27" t="n">
        <v>8</v>
      </c>
      <c r="B22" s="54" t="s">
        <v>37</v>
      </c>
      <c r="C22" s="55" t="n">
        <v>52.566</v>
      </c>
      <c r="D22" s="59" t="n">
        <v>40</v>
      </c>
      <c r="E22" s="59" t="n">
        <v>40</v>
      </c>
      <c r="F22" s="57" t="n">
        <f aca="false" ca="false" dt2D="false" dtr="false" t="normal">E22/C22</f>
        <v>0.7609481413841647</v>
      </c>
      <c r="G22" s="56" t="n">
        <v>2</v>
      </c>
      <c r="H22" s="58" t="n">
        <f aca="false" ca="false" dt2D="false" dtr="false" t="normal">G22*100/D22</f>
        <v>5</v>
      </c>
      <c r="I22" s="27" t="n">
        <v>0</v>
      </c>
      <c r="J22" s="27" t="n">
        <v>0</v>
      </c>
      <c r="K22" s="59" t="n">
        <v>0</v>
      </c>
      <c r="L22" s="27" t="n">
        <v>0</v>
      </c>
      <c r="M22" s="27" t="n">
        <v>0</v>
      </c>
      <c r="N22" s="27" t="n">
        <v>0</v>
      </c>
      <c r="O22" s="27" t="n">
        <v>0</v>
      </c>
      <c r="P22" s="27" t="n">
        <v>0</v>
      </c>
      <c r="Q22" s="58" t="n">
        <f aca="false" ca="false" dt2D="false" dtr="false" t="normal">M22*100/G22</f>
        <v>0</v>
      </c>
      <c r="R22" s="27" t="n">
        <f aca="false" ca="false" dt2D="false" dtr="false" t="normal">E22*S22/100</f>
        <v>2</v>
      </c>
      <c r="S22" s="58" t="n">
        <v>5</v>
      </c>
      <c r="T22" s="56" t="n">
        <v>2</v>
      </c>
      <c r="U22" s="58" t="n">
        <f aca="false" ca="false" dt2D="false" dtr="false" t="normal">T22*100/E22</f>
        <v>5</v>
      </c>
      <c r="V22" s="27" t="n">
        <v>0</v>
      </c>
      <c r="W22" s="27" t="n">
        <v>0</v>
      </c>
      <c r="X22" s="59" t="n">
        <f aca="false" ca="false" dt2D="false" dtr="false" t="normal">T22</f>
        <v>2</v>
      </c>
      <c r="Y22" s="27" t="n">
        <v>0</v>
      </c>
    </row>
    <row ht="15" outlineLevel="0" r="23">
      <c r="A23" s="27" t="n">
        <v>9</v>
      </c>
      <c r="B23" s="54" t="s">
        <v>38</v>
      </c>
      <c r="C23" s="55" t="n">
        <v>96.528</v>
      </c>
      <c r="D23" s="59" t="n">
        <v>5</v>
      </c>
      <c r="E23" s="59" t="n">
        <v>5</v>
      </c>
      <c r="F23" s="57" t="n">
        <f aca="false" ca="false" dt2D="false" dtr="false" t="normal">E23/C23</f>
        <v>0.05179844190286756</v>
      </c>
      <c r="G23" s="56" t="n">
        <v>0</v>
      </c>
      <c r="H23" s="58" t="n">
        <f aca="false" ca="false" dt2D="false" dtr="false" t="normal">G23*100/D23</f>
        <v>0</v>
      </c>
      <c r="I23" s="27" t="n">
        <v>0</v>
      </c>
      <c r="J23" s="27" t="n">
        <v>0</v>
      </c>
      <c r="K23" s="59" t="n">
        <v>0</v>
      </c>
      <c r="L23" s="27" t="n">
        <v>0</v>
      </c>
      <c r="M23" s="27" t="n">
        <v>0</v>
      </c>
      <c r="N23" s="27" t="n">
        <v>0</v>
      </c>
      <c r="O23" s="27" t="n">
        <v>0</v>
      </c>
      <c r="P23" s="27" t="n">
        <v>0</v>
      </c>
      <c r="Q23" s="58" t="n">
        <v>0</v>
      </c>
      <c r="R23" s="27" t="n">
        <f aca="false" ca="false" dt2D="false" dtr="false" t="normal">E23*S23/100</f>
        <v>0.25</v>
      </c>
      <c r="S23" s="58" t="n">
        <v>5</v>
      </c>
      <c r="T23" s="56" t="n">
        <v>0</v>
      </c>
      <c r="U23" s="58" t="n">
        <f aca="false" ca="false" dt2D="false" dtr="false" t="normal">T23*100/E23</f>
        <v>0</v>
      </c>
      <c r="V23" s="27" t="n">
        <v>0</v>
      </c>
      <c r="W23" s="27" t="n">
        <v>0</v>
      </c>
      <c r="X23" s="59" t="n">
        <f aca="false" ca="false" dt2D="false" dtr="false" t="normal">T23</f>
        <v>0</v>
      </c>
      <c r="Y23" s="27" t="n">
        <v>0</v>
      </c>
    </row>
    <row ht="15" outlineLevel="0" r="24">
      <c r="A24" s="27" t="n">
        <v>10</v>
      </c>
      <c r="B24" s="54" t="s">
        <v>39</v>
      </c>
      <c r="C24" s="55" t="n">
        <v>91.317</v>
      </c>
      <c r="D24" s="59" t="n">
        <v>6</v>
      </c>
      <c r="E24" s="59" t="n">
        <v>6</v>
      </c>
      <c r="F24" s="57" t="n">
        <f aca="false" ca="false" dt2D="false" dtr="false" t="normal">E24/C24</f>
        <v>0.0657051808535103</v>
      </c>
      <c r="G24" s="56" t="n">
        <v>0</v>
      </c>
      <c r="H24" s="58" t="n">
        <f aca="false" ca="false" dt2D="false" dtr="false" t="normal">G24*100/D24</f>
        <v>0</v>
      </c>
      <c r="I24" s="27" t="n">
        <v>0</v>
      </c>
      <c r="J24" s="27" t="n">
        <v>0</v>
      </c>
      <c r="K24" s="59" t="n">
        <v>0</v>
      </c>
      <c r="L24" s="27" t="n">
        <v>0</v>
      </c>
      <c r="M24" s="27" t="n">
        <v>0</v>
      </c>
      <c r="N24" s="27" t="n">
        <v>0</v>
      </c>
      <c r="O24" s="27" t="n">
        <v>0</v>
      </c>
      <c r="P24" s="27" t="n">
        <v>0</v>
      </c>
      <c r="Q24" s="58" t="n">
        <v>0</v>
      </c>
      <c r="R24" s="27" t="n">
        <f aca="false" ca="false" dt2D="false" dtr="false" t="normal">E24*S24/100</f>
        <v>0.3</v>
      </c>
      <c r="S24" s="58" t="n">
        <v>5</v>
      </c>
      <c r="T24" s="56" t="n">
        <v>0</v>
      </c>
      <c r="U24" s="58" t="n">
        <f aca="false" ca="false" dt2D="false" dtr="false" t="normal">T24*100/E24</f>
        <v>0</v>
      </c>
      <c r="V24" s="27" t="n">
        <v>0</v>
      </c>
      <c r="W24" s="27" t="n">
        <v>0</v>
      </c>
      <c r="X24" s="59" t="n">
        <f aca="false" ca="false" dt2D="false" dtr="false" t="normal">T24</f>
        <v>0</v>
      </c>
      <c r="Y24" s="27" t="n">
        <v>0</v>
      </c>
    </row>
    <row ht="15" outlineLevel="0" r="25">
      <c r="A25" s="27" t="n">
        <v>11</v>
      </c>
      <c r="B25" s="54" t="s">
        <v>40</v>
      </c>
      <c r="C25" s="55" t="n">
        <v>144.268</v>
      </c>
      <c r="D25" s="59" t="n">
        <v>210</v>
      </c>
      <c r="E25" s="59" t="n">
        <v>210</v>
      </c>
      <c r="F25" s="57" t="n">
        <f aca="false" ca="false" dt2D="false" dtr="false" t="normal">E25/C25</f>
        <v>1.4556242548590124</v>
      </c>
      <c r="G25" s="56" t="n">
        <v>10</v>
      </c>
      <c r="H25" s="58" t="n">
        <f aca="false" ca="false" dt2D="false" dtr="false" t="normal">G25*100/D25</f>
        <v>4.761904761904762</v>
      </c>
      <c r="I25" s="27" t="n">
        <v>0</v>
      </c>
      <c r="J25" s="27" t="n">
        <v>0</v>
      </c>
      <c r="K25" s="59" t="n">
        <v>0</v>
      </c>
      <c r="L25" s="27" t="n">
        <v>0</v>
      </c>
      <c r="M25" s="27" t="n">
        <v>0</v>
      </c>
      <c r="N25" s="27" t="n">
        <v>0</v>
      </c>
      <c r="O25" s="27" t="n">
        <v>0</v>
      </c>
      <c r="P25" s="27" t="n">
        <v>0</v>
      </c>
      <c r="Q25" s="58" t="n">
        <f aca="false" ca="false" dt2D="false" dtr="false" t="normal">M25*100/G25</f>
        <v>0</v>
      </c>
      <c r="R25" s="27" t="n">
        <f aca="false" ca="false" dt2D="false" dtr="false" t="normal">E25*S25/100</f>
        <v>10.5</v>
      </c>
      <c r="S25" s="58" t="n">
        <v>5</v>
      </c>
      <c r="T25" s="56" t="n">
        <v>10</v>
      </c>
      <c r="U25" s="58" t="n">
        <f aca="false" ca="false" dt2D="false" dtr="false" t="normal">T25*100/E25</f>
        <v>4.761904761904762</v>
      </c>
      <c r="V25" s="27" t="n">
        <v>0</v>
      </c>
      <c r="W25" s="27" t="n">
        <v>0</v>
      </c>
      <c r="X25" s="59" t="n">
        <f aca="false" ca="false" dt2D="false" dtr="false" t="normal">T25</f>
        <v>10</v>
      </c>
      <c r="Y25" s="27" t="n">
        <v>0</v>
      </c>
    </row>
    <row ht="15" outlineLevel="0" r="26">
      <c r="A26" s="27" t="n">
        <v>12</v>
      </c>
      <c r="B26" s="54" t="s">
        <v>41</v>
      </c>
      <c r="C26" s="55" t="n">
        <v>70.373</v>
      </c>
      <c r="D26" s="59" t="n">
        <v>22</v>
      </c>
      <c r="E26" s="59" t="n">
        <v>22</v>
      </c>
      <c r="F26" s="57" t="n">
        <f aca="false" ca="false" dt2D="false" dtr="false" t="normal">E26/C26</f>
        <v>0.312619896835434</v>
      </c>
      <c r="G26" s="56" t="n">
        <v>1</v>
      </c>
      <c r="H26" s="58" t="n">
        <f aca="false" ca="false" dt2D="false" dtr="false" t="normal">G26*100/D26</f>
        <v>4.545454545454546</v>
      </c>
      <c r="I26" s="27" t="n">
        <v>0</v>
      </c>
      <c r="J26" s="27" t="n">
        <v>0</v>
      </c>
      <c r="K26" s="59" t="n">
        <v>0</v>
      </c>
      <c r="L26" s="27" t="n">
        <v>0</v>
      </c>
      <c r="M26" s="27" t="n">
        <v>0</v>
      </c>
      <c r="N26" s="27" t="n">
        <v>0</v>
      </c>
      <c r="O26" s="27" t="n">
        <v>0</v>
      </c>
      <c r="P26" s="27" t="n">
        <v>0</v>
      </c>
      <c r="Q26" s="58" t="n">
        <v>0</v>
      </c>
      <c r="R26" s="27" t="n">
        <f aca="false" ca="false" dt2D="false" dtr="false" t="normal">E26*S26/100</f>
        <v>1.1</v>
      </c>
      <c r="S26" s="58" t="n">
        <v>5</v>
      </c>
      <c r="T26" s="56" t="n">
        <v>1</v>
      </c>
      <c r="U26" s="58" t="n">
        <f aca="false" ca="false" dt2D="false" dtr="false" t="normal">T26*100/E26</f>
        <v>4.545454545454546</v>
      </c>
      <c r="V26" s="27" t="n">
        <v>0</v>
      </c>
      <c r="W26" s="27" t="n">
        <v>0</v>
      </c>
      <c r="X26" s="59" t="n">
        <f aca="false" ca="false" dt2D="false" dtr="false" t="normal">T26</f>
        <v>1</v>
      </c>
      <c r="Y26" s="27" t="n">
        <v>0</v>
      </c>
    </row>
    <row ht="15" outlineLevel="0" r="27">
      <c r="A27" s="27" t="n">
        <v>13</v>
      </c>
      <c r="B27" s="54" t="s">
        <v>42</v>
      </c>
      <c r="C27" s="55" t="n">
        <v>56.69</v>
      </c>
      <c r="D27" s="59" t="n">
        <v>9</v>
      </c>
      <c r="E27" s="59" t="n">
        <v>9</v>
      </c>
      <c r="F27" s="57" t="n">
        <f aca="false" ca="false" dt2D="false" dtr="false" t="normal">E27/C27</f>
        <v>0.1587581584053625</v>
      </c>
      <c r="G27" s="56" t="n">
        <v>0</v>
      </c>
      <c r="H27" s="58" t="n">
        <f aca="false" ca="false" dt2D="false" dtr="false" t="normal">G27*100/D27</f>
        <v>0</v>
      </c>
      <c r="I27" s="27" t="n">
        <v>0</v>
      </c>
      <c r="J27" s="27" t="n">
        <v>0</v>
      </c>
      <c r="K27" s="59" t="n">
        <v>0</v>
      </c>
      <c r="L27" s="27" t="n">
        <v>0</v>
      </c>
      <c r="M27" s="27" t="n">
        <v>0</v>
      </c>
      <c r="N27" s="27" t="n">
        <v>0</v>
      </c>
      <c r="O27" s="27" t="n">
        <v>0</v>
      </c>
      <c r="P27" s="27" t="n">
        <v>0</v>
      </c>
      <c r="Q27" s="58" t="n">
        <v>0</v>
      </c>
      <c r="R27" s="27" t="n">
        <f aca="false" ca="false" dt2D="false" dtr="false" t="normal">E27*S27/100</f>
        <v>0.45</v>
      </c>
      <c r="S27" s="58" t="n">
        <v>5</v>
      </c>
      <c r="T27" s="56" t="n">
        <v>0</v>
      </c>
      <c r="U27" s="58" t="n">
        <f aca="false" ca="false" dt2D="false" dtr="false" t="normal">T27*100/E27</f>
        <v>0</v>
      </c>
      <c r="V27" s="27" t="n">
        <v>0</v>
      </c>
      <c r="W27" s="27" t="n">
        <v>0</v>
      </c>
      <c r="X27" s="59" t="n">
        <f aca="false" ca="false" dt2D="false" dtr="false" t="normal">T27</f>
        <v>0</v>
      </c>
      <c r="Y27" s="27" t="n">
        <v>0</v>
      </c>
    </row>
    <row ht="15" outlineLevel="0" r="28">
      <c r="A28" s="27" t="n">
        <v>14</v>
      </c>
      <c r="B28" s="54" t="s">
        <v>43</v>
      </c>
      <c r="C28" s="55" t="n">
        <v>382.343</v>
      </c>
      <c r="D28" s="59" t="n">
        <v>393</v>
      </c>
      <c r="E28" s="59" t="n">
        <v>393</v>
      </c>
      <c r="F28" s="57" t="n">
        <f aca="false" ca="false" dt2D="false" dtr="false" t="normal">E28/C28</f>
        <v>1.0278728785409958</v>
      </c>
      <c r="G28" s="56" t="n">
        <v>19</v>
      </c>
      <c r="H28" s="58" t="n">
        <f aca="false" ca="false" dt2D="false" dtr="false" t="normal">G28*100/D28</f>
        <v>4.8346055979643765</v>
      </c>
      <c r="I28" s="27" t="n">
        <v>0</v>
      </c>
      <c r="J28" s="27" t="n">
        <v>0</v>
      </c>
      <c r="K28" s="59" t="n">
        <v>0</v>
      </c>
      <c r="L28" s="27" t="n">
        <v>0</v>
      </c>
      <c r="M28" s="27" t="n">
        <v>16</v>
      </c>
      <c r="N28" s="27" t="n">
        <v>0</v>
      </c>
      <c r="O28" s="27" t="n">
        <v>0</v>
      </c>
      <c r="P28" s="27" t="n">
        <v>0</v>
      </c>
      <c r="Q28" s="58" t="n">
        <f aca="false" ca="false" dt2D="false" dtr="false" t="normal">M28*100/G28</f>
        <v>84.21052631578948</v>
      </c>
      <c r="R28" s="27" t="n">
        <f aca="false" ca="false" dt2D="false" dtr="false" t="normal">E28*S28/100</f>
        <v>19.65</v>
      </c>
      <c r="S28" s="58" t="n">
        <v>5</v>
      </c>
      <c r="T28" s="56" t="n">
        <v>19</v>
      </c>
      <c r="U28" s="58" t="n">
        <f aca="false" ca="false" dt2D="false" dtr="false" t="normal">T28*100/E28</f>
        <v>4.8346055979643765</v>
      </c>
      <c r="V28" s="27" t="n">
        <v>0</v>
      </c>
      <c r="W28" s="27" t="n">
        <v>0</v>
      </c>
      <c r="X28" s="59" t="n">
        <f aca="false" ca="false" dt2D="false" dtr="false" t="normal">T28</f>
        <v>19</v>
      </c>
      <c r="Y28" s="27" t="n">
        <v>0</v>
      </c>
    </row>
    <row ht="25.5" outlineLevel="0" r="29">
      <c r="A29" s="27" t="n">
        <v>15</v>
      </c>
      <c r="B29" s="54" t="s">
        <v>44</v>
      </c>
      <c r="C29" s="55" t="n">
        <v>90.731</v>
      </c>
      <c r="D29" s="59" t="n">
        <v>34</v>
      </c>
      <c r="E29" s="59" t="n">
        <v>34</v>
      </c>
      <c r="F29" s="57" t="n">
        <f aca="false" ca="false" dt2D="false" dtr="false" t="normal">E29/C29</f>
        <v>0.3747341041099514</v>
      </c>
      <c r="G29" s="56" t="n">
        <v>1</v>
      </c>
      <c r="H29" s="58" t="n">
        <f aca="false" ca="false" dt2D="false" dtr="false" t="normal">G29*100/D29</f>
        <v>2.9411764705882355</v>
      </c>
      <c r="I29" s="27" t="n">
        <v>0</v>
      </c>
      <c r="J29" s="27" t="n">
        <v>0</v>
      </c>
      <c r="K29" s="59" t="n">
        <v>0</v>
      </c>
      <c r="L29" s="27" t="n">
        <v>0</v>
      </c>
      <c r="M29" s="27" t="n">
        <v>0</v>
      </c>
      <c r="N29" s="27" t="n">
        <v>0</v>
      </c>
      <c r="O29" s="27" t="n">
        <v>0</v>
      </c>
      <c r="P29" s="27" t="n">
        <v>0</v>
      </c>
      <c r="Q29" s="58" t="n">
        <f aca="false" ca="false" dt2D="false" dtr="false" t="normal">M29*100/G29</f>
        <v>0</v>
      </c>
      <c r="R29" s="27" t="n">
        <f aca="false" ca="false" dt2D="false" dtr="false" t="normal">E29*S29/100</f>
        <v>1.7</v>
      </c>
      <c r="S29" s="58" t="n">
        <v>5</v>
      </c>
      <c r="T29" s="56" t="n">
        <v>1</v>
      </c>
      <c r="U29" s="58" t="n">
        <f aca="false" ca="false" dt2D="false" dtr="false" t="normal">T29*100/E29</f>
        <v>2.9411764705882355</v>
      </c>
      <c r="V29" s="27" t="n">
        <v>0</v>
      </c>
      <c r="W29" s="27" t="n">
        <v>0</v>
      </c>
      <c r="X29" s="59" t="n">
        <f aca="false" ca="false" dt2D="false" dtr="false" t="normal">T29</f>
        <v>1</v>
      </c>
      <c r="Y29" s="27" t="n">
        <v>0</v>
      </c>
    </row>
    <row ht="15" outlineLevel="0" r="30">
      <c r="A30" s="27" t="n">
        <v>16</v>
      </c>
      <c r="B30" s="54" t="s">
        <v>45</v>
      </c>
      <c r="C30" s="55" t="n">
        <v>99.667</v>
      </c>
      <c r="D30" s="59" t="n">
        <v>17</v>
      </c>
      <c r="E30" s="59" t="n">
        <v>17</v>
      </c>
      <c r="F30" s="57" t="n">
        <f aca="false" ca="false" dt2D="false" dtr="false" t="normal">E30/C30</f>
        <v>0.17056799141139997</v>
      </c>
      <c r="G30" s="56" t="n">
        <v>0</v>
      </c>
      <c r="H30" s="58" t="n">
        <f aca="false" ca="false" dt2D="false" dtr="false" t="normal">G30*100/D30</f>
        <v>0</v>
      </c>
      <c r="I30" s="27" t="n">
        <v>0</v>
      </c>
      <c r="J30" s="27" t="n">
        <v>0</v>
      </c>
      <c r="K30" s="59" t="n">
        <v>0</v>
      </c>
      <c r="L30" s="27" t="n">
        <v>0</v>
      </c>
      <c r="M30" s="27" t="n">
        <v>0</v>
      </c>
      <c r="N30" s="27" t="n">
        <v>0</v>
      </c>
      <c r="O30" s="27" t="n">
        <v>0</v>
      </c>
      <c r="P30" s="27" t="n">
        <v>0</v>
      </c>
      <c r="Q30" s="58" t="n">
        <v>0</v>
      </c>
      <c r="R30" s="27" t="n">
        <f aca="false" ca="false" dt2D="false" dtr="false" t="normal">E30*S30/100</f>
        <v>0.85</v>
      </c>
      <c r="S30" s="58" t="n">
        <v>5</v>
      </c>
      <c r="T30" s="56" t="n">
        <v>0</v>
      </c>
      <c r="U30" s="58" t="n">
        <f aca="false" ca="false" dt2D="false" dtr="false" t="normal">T30*100/E30</f>
        <v>0</v>
      </c>
      <c r="V30" s="27" t="n">
        <v>0</v>
      </c>
      <c r="W30" s="27" t="n">
        <v>0</v>
      </c>
      <c r="X30" s="59" t="n">
        <f aca="false" ca="false" dt2D="false" dtr="false" t="normal">T30</f>
        <v>0</v>
      </c>
      <c r="Y30" s="27" t="n">
        <v>0</v>
      </c>
    </row>
    <row ht="15" outlineLevel="0" r="31">
      <c r="A31" s="27" t="n">
        <v>17</v>
      </c>
      <c r="B31" s="54" t="s">
        <v>46</v>
      </c>
      <c r="C31" s="55" t="n">
        <v>127.46</v>
      </c>
      <c r="D31" s="59" t="n">
        <v>0</v>
      </c>
      <c r="E31" s="59" t="n">
        <v>0</v>
      </c>
      <c r="F31" s="57" t="n">
        <v>0</v>
      </c>
      <c r="G31" s="56" t="n">
        <v>0</v>
      </c>
      <c r="H31" s="58" t="n">
        <v>0</v>
      </c>
      <c r="I31" s="27" t="n">
        <v>0</v>
      </c>
      <c r="J31" s="27" t="n">
        <v>0</v>
      </c>
      <c r="K31" s="59" t="n">
        <v>0</v>
      </c>
      <c r="L31" s="27" t="n">
        <v>0</v>
      </c>
      <c r="M31" s="27" t="n">
        <v>0</v>
      </c>
      <c r="N31" s="27" t="n">
        <v>0</v>
      </c>
      <c r="O31" s="27" t="n">
        <v>0</v>
      </c>
      <c r="P31" s="27" t="n">
        <v>0</v>
      </c>
      <c r="Q31" s="58" t="n">
        <v>0</v>
      </c>
      <c r="R31" s="27" t="n">
        <f aca="false" ca="false" dt2D="false" dtr="false" t="normal">E31*S31/100</f>
        <v>0</v>
      </c>
      <c r="S31" s="58" t="n">
        <v>5</v>
      </c>
      <c r="T31" s="56" t="n">
        <v>0</v>
      </c>
      <c r="U31" s="58" t="n">
        <v>0</v>
      </c>
      <c r="V31" s="27" t="n">
        <v>0</v>
      </c>
      <c r="W31" s="27" t="n">
        <v>0</v>
      </c>
      <c r="X31" s="59" t="n">
        <f aca="false" ca="false" dt2D="false" dtr="false" t="normal">T31</f>
        <v>0</v>
      </c>
      <c r="Y31" s="27" t="n">
        <v>0</v>
      </c>
    </row>
    <row ht="15" outlineLevel="0" r="32">
      <c r="A32" s="27" t="n">
        <v>18</v>
      </c>
      <c r="B32" s="54" t="s">
        <v>47</v>
      </c>
      <c r="C32" s="55" t="n">
        <v>103.996</v>
      </c>
      <c r="D32" s="59" t="n">
        <v>18</v>
      </c>
      <c r="E32" s="59" t="n">
        <v>18</v>
      </c>
      <c r="F32" s="57" t="n">
        <f aca="false" ca="false" dt2D="false" dtr="false" t="normal">E32/C32</f>
        <v>0.17308358013769762</v>
      </c>
      <c r="G32" s="56" t="n">
        <v>0</v>
      </c>
      <c r="H32" s="58" t="n">
        <f aca="false" ca="false" dt2D="false" dtr="false" t="normal">G32*100/D32</f>
        <v>0</v>
      </c>
      <c r="I32" s="27" t="n">
        <v>0</v>
      </c>
      <c r="J32" s="27" t="n">
        <v>0</v>
      </c>
      <c r="K32" s="59" t="n">
        <v>0</v>
      </c>
      <c r="L32" s="27" t="n">
        <v>0</v>
      </c>
      <c r="M32" s="27" t="n">
        <v>0</v>
      </c>
      <c r="N32" s="27" t="n">
        <v>0</v>
      </c>
      <c r="O32" s="27" t="n">
        <v>0</v>
      </c>
      <c r="P32" s="27" t="n">
        <v>0</v>
      </c>
      <c r="Q32" s="58" t="n">
        <v>0</v>
      </c>
      <c r="R32" s="27" t="n">
        <f aca="false" ca="false" dt2D="false" dtr="false" t="normal">E32*S32/100</f>
        <v>0.9</v>
      </c>
      <c r="S32" s="58" t="n">
        <v>5</v>
      </c>
      <c r="T32" s="56" t="n">
        <v>0</v>
      </c>
      <c r="U32" s="58" t="n">
        <f aca="false" ca="false" dt2D="false" dtr="false" t="normal">T32*100/E32</f>
        <v>0</v>
      </c>
      <c r="V32" s="27" t="n">
        <v>0</v>
      </c>
      <c r="W32" s="27" t="n">
        <v>0</v>
      </c>
      <c r="X32" s="59" t="n">
        <f aca="false" ca="false" dt2D="false" dtr="false" t="normal">T32</f>
        <v>0</v>
      </c>
      <c r="Y32" s="27" t="n">
        <v>0</v>
      </c>
    </row>
    <row ht="15" outlineLevel="0" r="33">
      <c r="A33" s="27" t="n">
        <v>19</v>
      </c>
      <c r="B33" s="54" t="s">
        <v>48</v>
      </c>
      <c r="C33" s="55" t="n">
        <v>40.244</v>
      </c>
      <c r="D33" s="59" t="n">
        <v>20</v>
      </c>
      <c r="E33" s="59" t="n">
        <v>20</v>
      </c>
      <c r="F33" s="57" t="n">
        <f aca="false" ca="false" dt2D="false" dtr="false" t="normal">E33/C33</f>
        <v>0.4969684921975947</v>
      </c>
      <c r="G33" s="56" t="n">
        <v>1</v>
      </c>
      <c r="H33" s="58" t="n">
        <f aca="false" ca="false" dt2D="false" dtr="false" t="normal">G33*100/D33</f>
        <v>5</v>
      </c>
      <c r="I33" s="27" t="n">
        <v>0</v>
      </c>
      <c r="J33" s="27" t="n">
        <v>0</v>
      </c>
      <c r="K33" s="59" t="n">
        <v>0</v>
      </c>
      <c r="L33" s="27" t="n">
        <v>0</v>
      </c>
      <c r="M33" s="27" t="n">
        <v>1</v>
      </c>
      <c r="N33" s="27" t="n">
        <v>0</v>
      </c>
      <c r="O33" s="27" t="n">
        <v>0</v>
      </c>
      <c r="P33" s="27" t="n">
        <v>0</v>
      </c>
      <c r="Q33" s="58" t="n">
        <v>0</v>
      </c>
      <c r="R33" s="27" t="n">
        <f aca="false" ca="false" dt2D="false" dtr="false" t="normal">E33*S33/100</f>
        <v>1</v>
      </c>
      <c r="S33" s="58" t="n">
        <v>5</v>
      </c>
      <c r="T33" s="56" t="n">
        <v>1</v>
      </c>
      <c r="U33" s="58" t="n">
        <f aca="false" ca="false" dt2D="false" dtr="false" t="normal">T33*100/E33</f>
        <v>5</v>
      </c>
      <c r="V33" s="27" t="n">
        <v>0</v>
      </c>
      <c r="W33" s="27" t="n">
        <v>0</v>
      </c>
      <c r="X33" s="59" t="n">
        <f aca="false" ca="false" dt2D="false" dtr="false" t="normal">T33</f>
        <v>1</v>
      </c>
      <c r="Y33" s="27" t="n">
        <v>0</v>
      </c>
    </row>
    <row ht="25.5" outlineLevel="0" r="34">
      <c r="A34" s="27" t="n">
        <v>20</v>
      </c>
      <c r="B34" s="54" t="s">
        <v>49</v>
      </c>
      <c r="C34" s="55" t="n">
        <v>56.969</v>
      </c>
      <c r="D34" s="59" t="n">
        <v>106</v>
      </c>
      <c r="E34" s="59" t="n">
        <v>106</v>
      </c>
      <c r="F34" s="57" t="n">
        <f aca="false" ca="false" dt2D="false" dtr="false" t="normal">E34/C34</f>
        <v>1.8606610612789412</v>
      </c>
      <c r="G34" s="56" t="n">
        <v>5</v>
      </c>
      <c r="H34" s="58" t="n">
        <f aca="false" ca="false" dt2D="false" dtr="false" t="normal">G34*100/D34</f>
        <v>4.716981132075472</v>
      </c>
      <c r="I34" s="27" t="n">
        <v>0</v>
      </c>
      <c r="J34" s="27" t="n">
        <v>0</v>
      </c>
      <c r="K34" s="59" t="n">
        <v>0</v>
      </c>
      <c r="L34" s="27" t="n">
        <v>0</v>
      </c>
      <c r="M34" s="27" t="n">
        <v>0</v>
      </c>
      <c r="N34" s="27" t="n">
        <v>0</v>
      </c>
      <c r="O34" s="27" t="n">
        <v>0</v>
      </c>
      <c r="P34" s="27" t="n">
        <v>0</v>
      </c>
      <c r="Q34" s="58" t="n">
        <f aca="false" ca="false" dt2D="false" dtr="false" t="normal">M34*100/G34</f>
        <v>0</v>
      </c>
      <c r="R34" s="27" t="n">
        <f aca="false" ca="false" dt2D="false" dtr="false" t="normal">E34*S34/100</f>
        <v>5.3</v>
      </c>
      <c r="S34" s="58" t="n">
        <v>5</v>
      </c>
      <c r="T34" s="56" t="n">
        <v>5</v>
      </c>
      <c r="U34" s="58" t="n">
        <f aca="false" ca="false" dt2D="false" dtr="false" t="normal">T34*100/E34</f>
        <v>4.716981132075472</v>
      </c>
      <c r="V34" s="27" t="n">
        <v>0</v>
      </c>
      <c r="W34" s="27" t="n">
        <v>0</v>
      </c>
      <c r="X34" s="59" t="n">
        <f aca="false" ca="false" dt2D="false" dtr="false" t="normal">T34</f>
        <v>5</v>
      </c>
      <c r="Y34" s="27" t="n">
        <v>0</v>
      </c>
    </row>
    <row ht="15" outlineLevel="0" r="35">
      <c r="A35" s="27" t="n">
        <v>21</v>
      </c>
      <c r="B35" s="54" t="s">
        <v>50</v>
      </c>
      <c r="C35" s="55" t="n">
        <v>86.505</v>
      </c>
      <c r="D35" s="59" t="n">
        <v>175</v>
      </c>
      <c r="E35" s="59" t="n">
        <v>175</v>
      </c>
      <c r="F35" s="57" t="n">
        <f aca="false" ca="false" dt2D="false" dtr="false" t="normal">E35/C35</f>
        <v>2.0230044506097915</v>
      </c>
      <c r="G35" s="56" t="n">
        <v>8</v>
      </c>
      <c r="H35" s="58" t="n">
        <f aca="false" ca="false" dt2D="false" dtr="false" t="normal">G35*100/D35</f>
        <v>4.571428571428571</v>
      </c>
      <c r="I35" s="27" t="n">
        <v>0</v>
      </c>
      <c r="J35" s="27" t="n">
        <v>0</v>
      </c>
      <c r="K35" s="59" t="n">
        <v>0</v>
      </c>
      <c r="L35" s="27" t="n">
        <v>0</v>
      </c>
      <c r="M35" s="27" t="n">
        <v>8</v>
      </c>
      <c r="N35" s="27" t="n">
        <v>0</v>
      </c>
      <c r="O35" s="27" t="n">
        <v>0</v>
      </c>
      <c r="P35" s="27" t="n">
        <v>0</v>
      </c>
      <c r="Q35" s="58" t="n">
        <f aca="false" ca="false" dt2D="false" dtr="false" t="normal">M35*100/G35</f>
        <v>100</v>
      </c>
      <c r="R35" s="27" t="n">
        <f aca="false" ca="false" dt2D="false" dtr="false" t="normal">E35*S35/100</f>
        <v>8.75</v>
      </c>
      <c r="S35" s="58" t="n">
        <v>5</v>
      </c>
      <c r="T35" s="56" t="n">
        <v>8</v>
      </c>
      <c r="U35" s="58" t="n">
        <f aca="false" ca="false" dt2D="false" dtr="false" t="normal">T35*100/E35</f>
        <v>4.571428571428571</v>
      </c>
      <c r="V35" s="27" t="n">
        <v>0</v>
      </c>
      <c r="W35" s="27" t="n">
        <v>0</v>
      </c>
      <c r="X35" s="59" t="n">
        <f aca="false" ca="false" dt2D="false" dtr="false" t="normal">T35</f>
        <v>8</v>
      </c>
      <c r="Y35" s="27" t="n">
        <v>0</v>
      </c>
    </row>
    <row ht="15" outlineLevel="0" r="36">
      <c r="A36" s="27" t="n">
        <v>22</v>
      </c>
      <c r="B36" s="54" t="s">
        <v>51</v>
      </c>
      <c r="C36" s="64" t="n">
        <v>27.324</v>
      </c>
      <c r="D36" s="56" t="n">
        <v>0</v>
      </c>
      <c r="E36" s="56" t="n">
        <v>0</v>
      </c>
      <c r="F36" s="57" t="n">
        <f aca="false" ca="false" dt2D="false" dtr="false" t="normal">E36/C36</f>
        <v>0</v>
      </c>
      <c r="G36" s="56" t="n">
        <v>0</v>
      </c>
      <c r="H36" s="65" t="n">
        <v>0</v>
      </c>
      <c r="I36" s="27" t="n">
        <v>0</v>
      </c>
      <c r="J36" s="27" t="n">
        <v>0</v>
      </c>
      <c r="K36" s="59" t="n">
        <v>0</v>
      </c>
      <c r="L36" s="27" t="n">
        <v>0</v>
      </c>
      <c r="M36" s="27" t="n">
        <v>0</v>
      </c>
      <c r="N36" s="27" t="n">
        <v>0</v>
      </c>
      <c r="O36" s="27" t="n">
        <v>0</v>
      </c>
      <c r="P36" s="27" t="n">
        <v>0</v>
      </c>
      <c r="Q36" s="65" t="n">
        <v>0</v>
      </c>
      <c r="R36" s="9" t="n">
        <f aca="false" ca="false" dt2D="false" dtr="false" t="normal">E36*S36/100</f>
        <v>0</v>
      </c>
      <c r="S36" s="65" t="n">
        <v>5</v>
      </c>
      <c r="T36" s="56" t="n">
        <v>0</v>
      </c>
      <c r="U36" s="65" t="n">
        <v>0</v>
      </c>
      <c r="V36" s="9" t="n">
        <v>0</v>
      </c>
      <c r="W36" s="9" t="n">
        <v>0</v>
      </c>
      <c r="X36" s="59" t="n">
        <f aca="false" ca="false" dt2D="false" dtr="false" t="normal">T36</f>
        <v>0</v>
      </c>
      <c r="Y36" s="9" t="n">
        <v>0</v>
      </c>
    </row>
    <row ht="15" outlineLevel="0" r="37">
      <c r="A37" s="27" t="n">
        <v>23</v>
      </c>
      <c r="B37" s="60" t="s">
        <v>52</v>
      </c>
      <c r="C37" s="64" t="n">
        <v>5.725</v>
      </c>
      <c r="D37" s="56" t="n">
        <v>13</v>
      </c>
      <c r="E37" s="56" t="n">
        <v>13</v>
      </c>
      <c r="F37" s="57" t="n">
        <f aca="false" ca="false" dt2D="false" dtr="false" t="normal">E37/C37</f>
        <v>2.2707423580786026</v>
      </c>
      <c r="G37" s="56" t="n">
        <v>0</v>
      </c>
      <c r="H37" s="65" t="n">
        <f aca="false" ca="false" dt2D="false" dtr="false" t="normal">G37*100/D37</f>
        <v>0</v>
      </c>
      <c r="I37" s="27" t="n">
        <v>0</v>
      </c>
      <c r="J37" s="27" t="n">
        <v>0</v>
      </c>
      <c r="K37" s="59" t="n">
        <v>0</v>
      </c>
      <c r="L37" s="27" t="n">
        <v>0</v>
      </c>
      <c r="M37" s="27" t="n">
        <v>0</v>
      </c>
      <c r="N37" s="27" t="n">
        <v>0</v>
      </c>
      <c r="O37" s="27" t="n">
        <v>0</v>
      </c>
      <c r="P37" s="27" t="n">
        <v>0</v>
      </c>
      <c r="Q37" s="65" t="n">
        <v>0</v>
      </c>
      <c r="R37" s="9" t="n">
        <f aca="false" ca="false" dt2D="false" dtr="false" t="normal">E37*S37/100</f>
        <v>0.65</v>
      </c>
      <c r="S37" s="65" t="n">
        <v>5</v>
      </c>
      <c r="T37" s="56" t="n">
        <v>0</v>
      </c>
      <c r="U37" s="65" t="n">
        <f aca="false" ca="false" dt2D="false" dtr="false" t="normal">T37*100/E37</f>
        <v>0</v>
      </c>
      <c r="V37" s="9" t="n">
        <v>0</v>
      </c>
      <c r="W37" s="9" t="n">
        <v>0</v>
      </c>
      <c r="X37" s="59" t="n">
        <f aca="false" ca="false" dt2D="false" dtr="false" t="normal">T37</f>
        <v>0</v>
      </c>
      <c r="Y37" s="9" t="n">
        <v>0</v>
      </c>
    </row>
    <row ht="25.5" outlineLevel="0" r="38">
      <c r="A38" s="27" t="n">
        <v>24</v>
      </c>
      <c r="B38" s="60" t="s">
        <v>53</v>
      </c>
      <c r="C38" s="64" t="n">
        <v>150.072</v>
      </c>
      <c r="D38" s="56" t="n">
        <v>315</v>
      </c>
      <c r="E38" s="56" t="n">
        <v>315</v>
      </c>
      <c r="F38" s="57" t="n">
        <f aca="false" ca="false" dt2D="false" dtr="false" t="normal">E38/C38</f>
        <v>2.0989924836078684</v>
      </c>
      <c r="G38" s="56" t="n">
        <v>0</v>
      </c>
      <c r="H38" s="65" t="n">
        <f aca="false" ca="false" dt2D="false" dtr="false" t="normal">G38*100/D38</f>
        <v>0</v>
      </c>
      <c r="I38" s="27" t="n">
        <v>0</v>
      </c>
      <c r="J38" s="27" t="n">
        <v>0</v>
      </c>
      <c r="K38" s="59" t="n">
        <v>0</v>
      </c>
      <c r="L38" s="27" t="n">
        <v>0</v>
      </c>
      <c r="M38" s="27" t="n">
        <v>0</v>
      </c>
      <c r="N38" s="27" t="n">
        <v>0</v>
      </c>
      <c r="O38" s="27" t="n">
        <v>0</v>
      </c>
      <c r="P38" s="27" t="n">
        <v>0</v>
      </c>
      <c r="Q38" s="65" t="n">
        <v>0</v>
      </c>
      <c r="R38" s="9" t="n">
        <f aca="false" ca="false" dt2D="false" dtr="false" t="normal">E38*S38/100</f>
        <v>15.75</v>
      </c>
      <c r="S38" s="65" t="n">
        <v>5</v>
      </c>
      <c r="T38" s="56" t="n">
        <v>0</v>
      </c>
      <c r="U38" s="65" t="n">
        <f aca="false" ca="false" dt2D="false" dtr="false" t="normal">T38*100/E38</f>
        <v>0</v>
      </c>
      <c r="V38" s="9" t="n">
        <v>0</v>
      </c>
      <c r="W38" s="9" t="n">
        <v>0</v>
      </c>
      <c r="X38" s="59" t="n">
        <f aca="false" ca="false" dt2D="false" dtr="false" t="normal">T38</f>
        <v>0</v>
      </c>
      <c r="Y38" s="9" t="n">
        <v>0</v>
      </c>
    </row>
    <row ht="15" outlineLevel="0" r="39">
      <c r="A39" s="46" t="s">
        <v>54</v>
      </c>
      <c r="B39" s="61" t="s">
        <v>55</v>
      </c>
      <c r="C39" s="62" t="n">
        <f aca="false" ca="false" dt2D="false" dtr="false" t="normal">SUM(C40:C88)</f>
        <v>3040.9519999999993</v>
      </c>
      <c r="D39" s="53" t="n">
        <f aca="false" ca="false" dt2D="false" dtr="false" t="normal">SUM(D40:D88)</f>
        <v>856</v>
      </c>
      <c r="E39" s="53" t="n">
        <f aca="false" ca="false" dt2D="false" dtr="false" t="normal">SUM(E40:E88)</f>
        <v>856</v>
      </c>
      <c r="F39" s="50" t="n">
        <f aca="false" ca="false" dt2D="false" dtr="false" t="normal">E39/C39</f>
        <v>0.281490796303263</v>
      </c>
      <c r="G39" s="49" t="n">
        <f aca="false" ca="false" dt2D="false" dtr="false" t="normal">SUM(G40:G88)</f>
        <v>11</v>
      </c>
      <c r="H39" s="51" t="n">
        <f aca="false" ca="false" dt2D="false" dtr="false" t="normal">G39*100/D39</f>
        <v>1.2850467289719627</v>
      </c>
      <c r="I39" s="52" t="n">
        <f aca="false" ca="false" dt2D="false" dtr="false" t="normal">SUM(I40:I88)</f>
        <v>0</v>
      </c>
      <c r="J39" s="52" t="n">
        <f aca="false" ca="false" dt2D="false" dtr="false" t="normal">SUM(J40:J88)</f>
        <v>0</v>
      </c>
      <c r="K39" s="53" t="n">
        <f aca="false" ca="false" dt2D="false" dtr="false" t="normal">SUM(K40:K88)</f>
        <v>0</v>
      </c>
      <c r="L39" s="52" t="n">
        <f aca="false" ca="false" dt2D="false" dtr="false" t="normal">SUM(L40:L88)</f>
        <v>0</v>
      </c>
      <c r="M39" s="52" t="n">
        <f aca="false" ca="false" dt2D="false" dtr="false" t="normal">SUM(M40:M88)</f>
        <v>0</v>
      </c>
      <c r="N39" s="52" t="n">
        <f aca="false" ca="false" dt2D="false" dtr="false" t="normal">SUM(N40:N88)</f>
        <v>0</v>
      </c>
      <c r="O39" s="52" t="n">
        <f aca="false" ca="false" dt2D="false" dtr="false" t="normal">SUM(O40:O88)</f>
        <v>0</v>
      </c>
      <c r="P39" s="52" t="n">
        <f aca="false" ca="false" dt2D="false" dtr="false" t="normal">SUM(P40:P88)</f>
        <v>0</v>
      </c>
      <c r="Q39" s="51" t="n">
        <f aca="false" ca="false" dt2D="false" dtr="false" t="normal">M39*100/G39</f>
        <v>0</v>
      </c>
      <c r="R39" s="52" t="n">
        <f aca="false" ca="false" dt2D="false" dtr="false" t="normal">SUM(R40:R88)</f>
        <v>42.8</v>
      </c>
      <c r="S39" s="51" t="n">
        <v>5</v>
      </c>
      <c r="T39" s="49" t="n">
        <f aca="false" ca="false" dt2D="false" dtr="false" t="normal">SUM(T40:T88)</f>
        <v>11</v>
      </c>
      <c r="U39" s="51" t="n">
        <f aca="false" ca="false" dt2D="false" dtr="false" t="normal">T39*100/E39</f>
        <v>1.2850467289719627</v>
      </c>
      <c r="V39" s="52" t="n">
        <f aca="false" ca="false" dt2D="false" dtr="false" t="normal">SUM(V40:V88)</f>
        <v>0</v>
      </c>
      <c r="W39" s="52" t="n">
        <f aca="false" ca="false" dt2D="false" dtr="false" t="normal">SUM(W40:W88)</f>
        <v>0</v>
      </c>
      <c r="X39" s="53" t="n">
        <f aca="false" ca="false" dt2D="false" dtr="false" t="normal">SUM(X40:X88)</f>
        <v>11</v>
      </c>
      <c r="Y39" s="52" t="n">
        <f aca="false" ca="false" dt2D="false" dtr="false" t="normal">SUM(Y40:Y88)</f>
        <v>0</v>
      </c>
    </row>
    <row ht="25.5" outlineLevel="0" r="40">
      <c r="A40" s="63" t="n">
        <v>1</v>
      </c>
      <c r="B40" s="54" t="s">
        <v>56</v>
      </c>
      <c r="C40" s="64" t="n">
        <v>56.742</v>
      </c>
      <c r="D40" s="59" t="n">
        <v>28</v>
      </c>
      <c r="E40" s="59" t="n">
        <v>28</v>
      </c>
      <c r="F40" s="57" t="n">
        <f aca="false" ca="false" dt2D="false" dtr="false" t="normal">E40/C40</f>
        <v>0.4934616333580064</v>
      </c>
      <c r="G40" s="56" t="n">
        <v>0</v>
      </c>
      <c r="H40" s="65" t="n">
        <f aca="false" ca="false" dt2D="false" dtr="false" t="normal">G40*100/D40</f>
        <v>0</v>
      </c>
      <c r="I40" s="9" t="n">
        <v>0</v>
      </c>
      <c r="J40" s="9" t="n">
        <v>0</v>
      </c>
      <c r="K40" s="69" t="n">
        <v>0</v>
      </c>
      <c r="L40" s="9" t="n">
        <v>0</v>
      </c>
      <c r="M40" s="9" t="n">
        <v>0</v>
      </c>
      <c r="N40" s="9" t="n">
        <v>0</v>
      </c>
      <c r="O40" s="9" t="n">
        <v>0</v>
      </c>
      <c r="P40" s="9" t="n">
        <v>0</v>
      </c>
      <c r="Q40" s="65" t="n">
        <v>0</v>
      </c>
      <c r="R40" s="9" t="n">
        <f aca="false" ca="false" dt2D="false" dtr="false" t="normal">E40*S40/100</f>
        <v>1.4</v>
      </c>
      <c r="S40" s="65" t="n">
        <v>5</v>
      </c>
      <c r="T40" s="56" t="n">
        <v>0</v>
      </c>
      <c r="U40" s="65" t="n">
        <f aca="false" ca="false" dt2D="false" dtr="false" t="normal">T40*100/E40</f>
        <v>0</v>
      </c>
      <c r="V40" s="9" t="n">
        <v>0</v>
      </c>
      <c r="W40" s="9" t="n">
        <v>0</v>
      </c>
      <c r="X40" s="69" t="n">
        <f aca="false" ca="false" dt2D="false" dtr="false" t="normal">T40</f>
        <v>0</v>
      </c>
      <c r="Y40" s="9" t="n">
        <v>0</v>
      </c>
    </row>
    <row ht="25.5" outlineLevel="0" r="41">
      <c r="A41" s="63" t="n">
        <v>2</v>
      </c>
      <c r="B41" s="54" t="s">
        <v>57</v>
      </c>
      <c r="C41" s="55" t="n">
        <v>34.042</v>
      </c>
      <c r="D41" s="59" t="n">
        <v>22</v>
      </c>
      <c r="E41" s="59" t="n">
        <v>22</v>
      </c>
      <c r="F41" s="57" t="n">
        <f aca="false" ca="false" dt2D="false" dtr="false" t="normal">E41/C41</f>
        <v>0.6462605017331531</v>
      </c>
      <c r="G41" s="56" t="n">
        <v>0</v>
      </c>
      <c r="H41" s="58" t="n">
        <f aca="false" ca="false" dt2D="false" dtr="false" t="normal">G41*100/D41</f>
        <v>0</v>
      </c>
      <c r="I41" s="9" t="n">
        <v>0</v>
      </c>
      <c r="J41" s="9" t="n">
        <v>0</v>
      </c>
      <c r="K41" s="69" t="n">
        <v>0</v>
      </c>
      <c r="L41" s="9" t="n">
        <v>0</v>
      </c>
      <c r="M41" s="9" t="n">
        <v>0</v>
      </c>
      <c r="N41" s="9" t="n">
        <v>0</v>
      </c>
      <c r="O41" s="9" t="n">
        <v>0</v>
      </c>
      <c r="P41" s="9" t="n">
        <v>0</v>
      </c>
      <c r="Q41" s="58" t="n">
        <v>0</v>
      </c>
      <c r="R41" s="27" t="n">
        <f aca="false" ca="false" dt2D="false" dtr="false" t="normal">E41*S41/100</f>
        <v>1.1</v>
      </c>
      <c r="S41" s="58" t="n">
        <v>5</v>
      </c>
      <c r="T41" s="56" t="n">
        <v>0</v>
      </c>
      <c r="U41" s="58" t="n">
        <f aca="false" ca="false" dt2D="false" dtr="false" t="normal">T41*100/E41</f>
        <v>0</v>
      </c>
      <c r="V41" s="27" t="n">
        <v>0</v>
      </c>
      <c r="W41" s="27" t="n">
        <v>0</v>
      </c>
      <c r="X41" s="59" t="n">
        <f aca="false" ca="false" dt2D="false" dtr="false" t="normal">T41</f>
        <v>0</v>
      </c>
      <c r="Y41" s="27" t="n">
        <v>0</v>
      </c>
    </row>
    <row ht="25.5" outlineLevel="0" r="42">
      <c r="A42" s="63" t="n">
        <v>3</v>
      </c>
      <c r="B42" s="54" t="s">
        <v>58</v>
      </c>
      <c r="C42" s="55" t="n">
        <v>87.46</v>
      </c>
      <c r="D42" s="59" t="n">
        <v>0</v>
      </c>
      <c r="E42" s="59" t="n">
        <v>0</v>
      </c>
      <c r="F42" s="57" t="n">
        <f aca="false" ca="false" dt2D="false" dtr="false" t="normal">E42/C42</f>
        <v>0</v>
      </c>
      <c r="G42" s="56" t="n">
        <v>0</v>
      </c>
      <c r="H42" s="58" t="n">
        <v>0</v>
      </c>
      <c r="I42" s="9" t="n">
        <v>0</v>
      </c>
      <c r="J42" s="9" t="n">
        <v>0</v>
      </c>
      <c r="K42" s="69" t="n">
        <v>0</v>
      </c>
      <c r="L42" s="9" t="n">
        <v>0</v>
      </c>
      <c r="M42" s="9" t="n">
        <v>0</v>
      </c>
      <c r="N42" s="9" t="n">
        <v>0</v>
      </c>
      <c r="O42" s="9" t="n">
        <v>0</v>
      </c>
      <c r="P42" s="9" t="n">
        <v>0</v>
      </c>
      <c r="Q42" s="58" t="n">
        <v>0</v>
      </c>
      <c r="R42" s="27" t="n">
        <f aca="false" ca="false" dt2D="false" dtr="false" t="normal">E42*S42/100</f>
        <v>0</v>
      </c>
      <c r="S42" s="58" t="n">
        <v>5</v>
      </c>
      <c r="T42" s="56" t="n">
        <v>0</v>
      </c>
      <c r="U42" s="58" t="n">
        <v>0</v>
      </c>
      <c r="V42" s="27" t="n">
        <v>0</v>
      </c>
      <c r="W42" s="27" t="n">
        <v>0</v>
      </c>
      <c r="X42" s="59" t="n">
        <f aca="false" ca="false" dt2D="false" dtr="false" t="normal">T42</f>
        <v>0</v>
      </c>
      <c r="Y42" s="27" t="n">
        <v>0</v>
      </c>
    </row>
    <row ht="25.5" outlineLevel="0" r="43">
      <c r="A43" s="63" t="n">
        <v>4</v>
      </c>
      <c r="B43" s="54" t="s">
        <v>59</v>
      </c>
      <c r="C43" s="55" t="n">
        <v>101.224</v>
      </c>
      <c r="D43" s="59" t="n">
        <v>12</v>
      </c>
      <c r="E43" s="59" t="n">
        <v>12</v>
      </c>
      <c r="F43" s="57" t="n">
        <f aca="false" ca="false" dt2D="false" dtr="false" t="normal">E43/C43</f>
        <v>0.11854896072077768</v>
      </c>
      <c r="G43" s="56" t="n">
        <v>0</v>
      </c>
      <c r="H43" s="58" t="n">
        <f aca="false" ca="false" dt2D="false" dtr="false" t="normal">G43*100/D43</f>
        <v>0</v>
      </c>
      <c r="I43" s="9" t="n">
        <v>0</v>
      </c>
      <c r="J43" s="9" t="n">
        <v>0</v>
      </c>
      <c r="K43" s="69" t="n">
        <v>0</v>
      </c>
      <c r="L43" s="9" t="n">
        <v>0</v>
      </c>
      <c r="M43" s="9" t="n">
        <v>0</v>
      </c>
      <c r="N43" s="9" t="n">
        <v>0</v>
      </c>
      <c r="O43" s="9" t="n">
        <v>0</v>
      </c>
      <c r="P43" s="9" t="n">
        <v>0</v>
      </c>
      <c r="Q43" s="58" t="n">
        <v>0</v>
      </c>
      <c r="R43" s="27" t="n">
        <f aca="false" ca="false" dt2D="false" dtr="false" t="normal">E43*S43/100</f>
        <v>0.6</v>
      </c>
      <c r="S43" s="58" t="n">
        <v>5</v>
      </c>
      <c r="T43" s="56" t="n">
        <v>0</v>
      </c>
      <c r="U43" s="58" t="n">
        <f aca="false" ca="false" dt2D="false" dtr="false" t="normal">T43*100/E43</f>
        <v>0</v>
      </c>
      <c r="V43" s="27" t="n">
        <v>0</v>
      </c>
      <c r="W43" s="27" t="n">
        <v>0</v>
      </c>
      <c r="X43" s="59" t="n">
        <f aca="false" ca="false" dt2D="false" dtr="false" t="normal">T43</f>
        <v>0</v>
      </c>
      <c r="Y43" s="27" t="n">
        <v>0</v>
      </c>
    </row>
    <row ht="25.5" outlineLevel="0" r="44">
      <c r="A44" s="63" t="n">
        <v>5</v>
      </c>
      <c r="B44" s="54" t="s">
        <v>60</v>
      </c>
      <c r="C44" s="55" t="n">
        <v>50.289</v>
      </c>
      <c r="D44" s="59" t="n">
        <v>0</v>
      </c>
      <c r="E44" s="59" t="n">
        <v>0</v>
      </c>
      <c r="F44" s="57" t="n">
        <f aca="false" ca="false" dt2D="false" dtr="false" t="normal">E44/C44</f>
        <v>0</v>
      </c>
      <c r="G44" s="56" t="n">
        <v>0</v>
      </c>
      <c r="H44" s="58" t="n">
        <v>0</v>
      </c>
      <c r="I44" s="9" t="n">
        <v>0</v>
      </c>
      <c r="J44" s="9" t="n">
        <v>0</v>
      </c>
      <c r="K44" s="69" t="n">
        <v>0</v>
      </c>
      <c r="L44" s="9" t="n">
        <v>0</v>
      </c>
      <c r="M44" s="9" t="n">
        <v>0</v>
      </c>
      <c r="N44" s="9" t="n">
        <v>0</v>
      </c>
      <c r="O44" s="9" t="n">
        <v>0</v>
      </c>
      <c r="P44" s="9" t="n">
        <v>0</v>
      </c>
      <c r="Q44" s="58" t="n">
        <v>0</v>
      </c>
      <c r="R44" s="27" t="n">
        <f aca="false" ca="false" dt2D="false" dtr="false" t="normal">E44*S44/100</f>
        <v>0</v>
      </c>
      <c r="S44" s="58" t="n">
        <v>5</v>
      </c>
      <c r="T44" s="56" t="n">
        <v>0</v>
      </c>
      <c r="U44" s="58" t="n">
        <v>0</v>
      </c>
      <c r="V44" s="27" t="n">
        <v>0</v>
      </c>
      <c r="W44" s="27" t="n">
        <v>0</v>
      </c>
      <c r="X44" s="59" t="n">
        <f aca="false" ca="false" dt2D="false" dtr="false" t="normal">T44</f>
        <v>0</v>
      </c>
      <c r="Y44" s="27" t="n">
        <v>0</v>
      </c>
    </row>
    <row ht="25.5" outlineLevel="0" r="45">
      <c r="A45" s="63" t="n">
        <v>6</v>
      </c>
      <c r="B45" s="54" t="s">
        <v>61</v>
      </c>
      <c r="C45" s="55" t="n">
        <v>37.001</v>
      </c>
      <c r="D45" s="59" t="n">
        <v>0</v>
      </c>
      <c r="E45" s="59" t="n">
        <v>0</v>
      </c>
      <c r="F45" s="57" t="n">
        <f aca="false" ca="false" dt2D="false" dtr="false" t="normal">E45/C45</f>
        <v>0</v>
      </c>
      <c r="G45" s="56" t="n">
        <v>0</v>
      </c>
      <c r="H45" s="58" t="n">
        <v>0</v>
      </c>
      <c r="I45" s="9" t="n">
        <v>0</v>
      </c>
      <c r="J45" s="9" t="n">
        <v>0</v>
      </c>
      <c r="K45" s="69" t="n">
        <v>0</v>
      </c>
      <c r="L45" s="9" t="n">
        <v>0</v>
      </c>
      <c r="M45" s="9" t="n">
        <v>0</v>
      </c>
      <c r="N45" s="9" t="n">
        <v>0</v>
      </c>
      <c r="O45" s="9" t="n">
        <v>0</v>
      </c>
      <c r="P45" s="9" t="n">
        <v>0</v>
      </c>
      <c r="Q45" s="58" t="n">
        <v>0</v>
      </c>
      <c r="R45" s="27" t="n">
        <f aca="false" ca="false" dt2D="false" dtr="false" t="normal">E45*S45/100</f>
        <v>0</v>
      </c>
      <c r="S45" s="58" t="n">
        <v>5</v>
      </c>
      <c r="T45" s="56" t="n">
        <v>0</v>
      </c>
      <c r="U45" s="58" t="n">
        <v>0</v>
      </c>
      <c r="V45" s="27" t="n">
        <v>0</v>
      </c>
      <c r="W45" s="27" t="n">
        <v>0</v>
      </c>
      <c r="X45" s="59" t="n">
        <f aca="false" ca="false" dt2D="false" dtr="false" t="normal">T45</f>
        <v>0</v>
      </c>
      <c r="Y45" s="27" t="n">
        <v>0</v>
      </c>
    </row>
    <row ht="15" outlineLevel="0" r="46">
      <c r="A46" s="63" t="n">
        <v>7</v>
      </c>
      <c r="B46" s="54" t="s">
        <v>62</v>
      </c>
      <c r="C46" s="55" t="n">
        <v>42.831</v>
      </c>
      <c r="D46" s="59" t="n">
        <v>0</v>
      </c>
      <c r="E46" s="59" t="n">
        <v>0</v>
      </c>
      <c r="F46" s="57" t="n">
        <f aca="false" ca="false" dt2D="false" dtr="false" t="normal">E46/C46</f>
        <v>0</v>
      </c>
      <c r="G46" s="56" t="n">
        <v>0</v>
      </c>
      <c r="H46" s="58" t="n">
        <v>0</v>
      </c>
      <c r="I46" s="9" t="n">
        <v>0</v>
      </c>
      <c r="J46" s="9" t="n">
        <v>0</v>
      </c>
      <c r="K46" s="69" t="n">
        <v>0</v>
      </c>
      <c r="L46" s="9" t="n">
        <v>0</v>
      </c>
      <c r="M46" s="9" t="n">
        <v>0</v>
      </c>
      <c r="N46" s="9" t="n">
        <v>0</v>
      </c>
      <c r="O46" s="9" t="n">
        <v>0</v>
      </c>
      <c r="P46" s="9" t="n">
        <v>0</v>
      </c>
      <c r="Q46" s="58" t="n">
        <v>0</v>
      </c>
      <c r="R46" s="27" t="n">
        <f aca="false" ca="false" dt2D="false" dtr="false" t="normal">E46*S46/100</f>
        <v>0</v>
      </c>
      <c r="S46" s="58" t="n">
        <v>5</v>
      </c>
      <c r="T46" s="56" t="n">
        <v>0</v>
      </c>
      <c r="U46" s="58" t="n">
        <v>0</v>
      </c>
      <c r="V46" s="27" t="n">
        <v>0</v>
      </c>
      <c r="W46" s="27" t="n">
        <v>0</v>
      </c>
      <c r="X46" s="59" t="n">
        <f aca="false" ca="false" dt2D="false" dtr="false" t="normal">T46</f>
        <v>0</v>
      </c>
      <c r="Y46" s="27" t="n">
        <v>0</v>
      </c>
    </row>
    <row ht="25.5" outlineLevel="0" r="47">
      <c r="A47" s="63" t="n">
        <v>8</v>
      </c>
      <c r="B47" s="54" t="s">
        <v>63</v>
      </c>
      <c r="C47" s="55" t="n">
        <v>33.43</v>
      </c>
      <c r="D47" s="59" t="n">
        <v>20</v>
      </c>
      <c r="E47" s="59" t="n">
        <v>20</v>
      </c>
      <c r="F47" s="57" t="n">
        <f aca="false" ca="false" dt2D="false" dtr="false" t="normal">E47/C47</f>
        <v>0.5982650314089142</v>
      </c>
      <c r="G47" s="56" t="n">
        <v>1</v>
      </c>
      <c r="H47" s="58" t="n">
        <f aca="false" ca="false" dt2D="false" dtr="false" t="normal">G47*100/D47</f>
        <v>5</v>
      </c>
      <c r="I47" s="9" t="n">
        <v>0</v>
      </c>
      <c r="J47" s="9" t="n">
        <v>0</v>
      </c>
      <c r="K47" s="69" t="n">
        <v>0</v>
      </c>
      <c r="L47" s="9" t="n">
        <v>0</v>
      </c>
      <c r="M47" s="9" t="n">
        <v>0</v>
      </c>
      <c r="N47" s="9" t="n">
        <v>0</v>
      </c>
      <c r="O47" s="9" t="n">
        <v>0</v>
      </c>
      <c r="P47" s="9" t="n">
        <v>0</v>
      </c>
      <c r="Q47" s="58" t="n">
        <v>0</v>
      </c>
      <c r="R47" s="27" t="n">
        <f aca="false" ca="false" dt2D="false" dtr="false" t="normal">E47*S47/100</f>
        <v>1</v>
      </c>
      <c r="S47" s="58" t="n">
        <v>5</v>
      </c>
      <c r="T47" s="56" t="n">
        <v>1</v>
      </c>
      <c r="U47" s="58" t="n">
        <f aca="false" ca="false" dt2D="false" dtr="false" t="normal">T47*100/E47</f>
        <v>5</v>
      </c>
      <c r="V47" s="27" t="n">
        <v>0</v>
      </c>
      <c r="W47" s="27" t="n">
        <v>0</v>
      </c>
      <c r="X47" s="59" t="n">
        <f aca="false" ca="false" dt2D="false" dtr="false" t="normal">T47</f>
        <v>1</v>
      </c>
      <c r="Y47" s="27" t="n">
        <v>0</v>
      </c>
    </row>
    <row ht="15" outlineLevel="0" r="48">
      <c r="A48" s="63" t="n">
        <v>9</v>
      </c>
      <c r="B48" s="54" t="s">
        <v>64</v>
      </c>
      <c r="C48" s="55" t="n">
        <v>14.338</v>
      </c>
      <c r="D48" s="59" t="n">
        <v>0</v>
      </c>
      <c r="E48" s="59" t="n">
        <v>0</v>
      </c>
      <c r="F48" s="57" t="n">
        <v>0</v>
      </c>
      <c r="G48" s="56" t="n">
        <v>0</v>
      </c>
      <c r="H48" s="58" t="n">
        <v>0</v>
      </c>
      <c r="I48" s="9" t="n">
        <v>0</v>
      </c>
      <c r="J48" s="9" t="n">
        <v>0</v>
      </c>
      <c r="K48" s="69" t="n">
        <v>0</v>
      </c>
      <c r="L48" s="9" t="n">
        <v>0</v>
      </c>
      <c r="M48" s="9" t="n">
        <v>0</v>
      </c>
      <c r="N48" s="9" t="n">
        <v>0</v>
      </c>
      <c r="O48" s="9" t="n">
        <v>0</v>
      </c>
      <c r="P48" s="9" t="n">
        <v>0</v>
      </c>
      <c r="Q48" s="58" t="n">
        <v>0</v>
      </c>
      <c r="R48" s="27" t="n">
        <f aca="false" ca="false" dt2D="false" dtr="false" t="normal">E48*S48/100</f>
        <v>0</v>
      </c>
      <c r="S48" s="58" t="n">
        <v>5</v>
      </c>
      <c r="T48" s="56" t="n">
        <v>0</v>
      </c>
      <c r="U48" s="58" t="n">
        <v>0</v>
      </c>
      <c r="V48" s="27" t="n">
        <v>0</v>
      </c>
      <c r="W48" s="27" t="n">
        <v>0</v>
      </c>
      <c r="X48" s="59" t="n">
        <f aca="false" ca="false" dt2D="false" dtr="false" t="normal">T48</f>
        <v>0</v>
      </c>
      <c r="Y48" s="27" t="n">
        <v>0</v>
      </c>
    </row>
    <row ht="15" outlineLevel="0" r="49">
      <c r="A49" s="63" t="n">
        <v>10</v>
      </c>
      <c r="B49" s="54" t="s">
        <v>65</v>
      </c>
      <c r="C49" s="55" t="n">
        <v>82.942</v>
      </c>
      <c r="D49" s="59" t="n">
        <v>0</v>
      </c>
      <c r="E49" s="59" t="n">
        <v>0</v>
      </c>
      <c r="F49" s="57" t="n">
        <f aca="false" ca="false" dt2D="false" dtr="false" t="normal">E49/C49</f>
        <v>0</v>
      </c>
      <c r="G49" s="56" t="n">
        <v>0</v>
      </c>
      <c r="H49" s="58" t="n">
        <v>0</v>
      </c>
      <c r="I49" s="9" t="n">
        <v>0</v>
      </c>
      <c r="J49" s="9" t="n">
        <v>0</v>
      </c>
      <c r="K49" s="69" t="n">
        <v>0</v>
      </c>
      <c r="L49" s="9" t="n">
        <v>0</v>
      </c>
      <c r="M49" s="9" t="n">
        <v>0</v>
      </c>
      <c r="N49" s="9" t="n">
        <v>0</v>
      </c>
      <c r="O49" s="9" t="n">
        <v>0</v>
      </c>
      <c r="P49" s="9" t="n">
        <v>0</v>
      </c>
      <c r="Q49" s="58" t="n">
        <v>0</v>
      </c>
      <c r="R49" s="27" t="n">
        <f aca="false" ca="false" dt2D="false" dtr="false" t="normal">E49*S49/100</f>
        <v>0</v>
      </c>
      <c r="S49" s="58" t="n">
        <v>5</v>
      </c>
      <c r="T49" s="56" t="n">
        <v>0</v>
      </c>
      <c r="U49" s="58" t="n">
        <v>0</v>
      </c>
      <c r="V49" s="27" t="n">
        <v>0</v>
      </c>
      <c r="W49" s="27" t="n">
        <v>0</v>
      </c>
      <c r="X49" s="59" t="n">
        <f aca="false" ca="false" dt2D="false" dtr="false" t="normal">T49</f>
        <v>0</v>
      </c>
      <c r="Y49" s="27" t="n">
        <v>0</v>
      </c>
    </row>
    <row ht="25.5" outlineLevel="0" r="50">
      <c r="A50" s="63" t="n">
        <v>11</v>
      </c>
      <c r="B50" s="54" t="s">
        <v>66</v>
      </c>
      <c r="C50" s="55" t="n">
        <v>60.203</v>
      </c>
      <c r="D50" s="59" t="n">
        <v>67</v>
      </c>
      <c r="E50" s="59" t="n">
        <v>67</v>
      </c>
      <c r="F50" s="57" t="n">
        <f aca="false" ca="false" dt2D="false" dtr="false" t="normal">E50/C50</f>
        <v>1.1129013504310417</v>
      </c>
      <c r="G50" s="56" t="n">
        <v>2</v>
      </c>
      <c r="H50" s="58" t="n">
        <f aca="false" ca="false" dt2D="false" dtr="false" t="normal">G50*100/D50</f>
        <v>2.985074626865672</v>
      </c>
      <c r="I50" s="9" t="n">
        <v>0</v>
      </c>
      <c r="J50" s="9" t="n">
        <v>0</v>
      </c>
      <c r="K50" s="69" t="n">
        <v>0</v>
      </c>
      <c r="L50" s="9" t="n">
        <v>0</v>
      </c>
      <c r="M50" s="9" t="n">
        <v>0</v>
      </c>
      <c r="N50" s="9" t="n">
        <v>0</v>
      </c>
      <c r="O50" s="9" t="n">
        <v>0</v>
      </c>
      <c r="P50" s="9" t="n">
        <v>0</v>
      </c>
      <c r="Q50" s="58" t="n">
        <f aca="false" ca="false" dt2D="false" dtr="false" t="normal">M50*100/G50</f>
        <v>0</v>
      </c>
      <c r="R50" s="27" t="n">
        <f aca="false" ca="false" dt2D="false" dtr="false" t="normal">E50*S50/100</f>
        <v>3.35</v>
      </c>
      <c r="S50" s="58" t="n">
        <v>5</v>
      </c>
      <c r="T50" s="56" t="n">
        <v>2</v>
      </c>
      <c r="U50" s="58" t="n">
        <f aca="false" ca="false" dt2D="false" dtr="false" t="normal">T50*100/E50</f>
        <v>2.985074626865672</v>
      </c>
      <c r="V50" s="27" t="n">
        <v>0</v>
      </c>
      <c r="W50" s="27" t="n">
        <v>0</v>
      </c>
      <c r="X50" s="59" t="n">
        <f aca="false" ca="false" dt2D="false" dtr="false" t="normal">T50</f>
        <v>2</v>
      </c>
      <c r="Y50" s="27" t="n">
        <v>0</v>
      </c>
    </row>
    <row ht="25.5" outlineLevel="0" r="51">
      <c r="A51" s="63" t="n">
        <v>12</v>
      </c>
      <c r="B51" s="54" t="s">
        <v>67</v>
      </c>
      <c r="C51" s="55" t="n">
        <v>31.519</v>
      </c>
      <c r="D51" s="59" t="n">
        <v>12</v>
      </c>
      <c r="E51" s="59" t="n">
        <v>12</v>
      </c>
      <c r="F51" s="57" t="n">
        <f aca="false" ca="false" dt2D="false" dtr="false" t="normal">E51/C51</f>
        <v>0.38072273866556683</v>
      </c>
      <c r="G51" s="56" t="n">
        <v>0</v>
      </c>
      <c r="H51" s="58" t="n">
        <f aca="false" ca="false" dt2D="false" dtr="false" t="normal">G51*100/D51</f>
        <v>0</v>
      </c>
      <c r="I51" s="9" t="n">
        <v>0</v>
      </c>
      <c r="J51" s="9" t="n">
        <v>0</v>
      </c>
      <c r="K51" s="69" t="n">
        <v>0</v>
      </c>
      <c r="L51" s="9" t="n">
        <v>0</v>
      </c>
      <c r="M51" s="9" t="n">
        <v>0</v>
      </c>
      <c r="N51" s="9" t="n">
        <v>0</v>
      </c>
      <c r="O51" s="9" t="n">
        <v>0</v>
      </c>
      <c r="P51" s="9" t="n">
        <v>0</v>
      </c>
      <c r="Q51" s="58" t="n">
        <v>0</v>
      </c>
      <c r="R51" s="27" t="n">
        <f aca="false" ca="false" dt2D="false" dtr="false" t="normal">E51*S51/100</f>
        <v>0.6</v>
      </c>
      <c r="S51" s="58" t="n">
        <v>5</v>
      </c>
      <c r="T51" s="56" t="n">
        <v>0</v>
      </c>
      <c r="U51" s="58" t="n">
        <f aca="false" ca="false" dt2D="false" dtr="false" t="normal">T51*100/E51</f>
        <v>0</v>
      </c>
      <c r="V51" s="27" t="n">
        <v>0</v>
      </c>
      <c r="W51" s="27" t="n">
        <v>0</v>
      </c>
      <c r="X51" s="59" t="n">
        <f aca="false" ca="false" dt2D="false" dtr="false" t="normal">T51</f>
        <v>0</v>
      </c>
      <c r="Y51" s="27" t="n">
        <v>0</v>
      </c>
    </row>
    <row ht="25.5" outlineLevel="0" r="52">
      <c r="A52" s="63" t="n">
        <v>13</v>
      </c>
      <c r="B52" s="54" t="s">
        <v>68</v>
      </c>
      <c r="C52" s="55" t="n">
        <v>102.889</v>
      </c>
      <c r="D52" s="59" t="n">
        <v>0</v>
      </c>
      <c r="E52" s="59" t="n">
        <v>0</v>
      </c>
      <c r="F52" s="57" t="n">
        <f aca="false" ca="false" dt2D="false" dtr="false" t="normal">E52/C52</f>
        <v>0</v>
      </c>
      <c r="G52" s="56" t="n">
        <v>0</v>
      </c>
      <c r="H52" s="58" t="n">
        <v>0</v>
      </c>
      <c r="I52" s="9" t="n">
        <v>0</v>
      </c>
      <c r="J52" s="9" t="n">
        <v>0</v>
      </c>
      <c r="K52" s="69" t="n">
        <v>0</v>
      </c>
      <c r="L52" s="9" t="n">
        <v>0</v>
      </c>
      <c r="M52" s="9" t="n">
        <v>0</v>
      </c>
      <c r="N52" s="9" t="n">
        <v>0</v>
      </c>
      <c r="O52" s="9" t="n">
        <v>0</v>
      </c>
      <c r="P52" s="9" t="n">
        <v>0</v>
      </c>
      <c r="Q52" s="58" t="n">
        <v>0</v>
      </c>
      <c r="R52" s="27" t="n">
        <f aca="false" ca="false" dt2D="false" dtr="false" t="normal">E52*S52/100</f>
        <v>0</v>
      </c>
      <c r="S52" s="58" t="n">
        <v>5</v>
      </c>
      <c r="T52" s="56" t="n">
        <v>0</v>
      </c>
      <c r="U52" s="58" t="n">
        <v>0</v>
      </c>
      <c r="V52" s="27" t="n">
        <v>0</v>
      </c>
      <c r="W52" s="27" t="n">
        <v>0</v>
      </c>
      <c r="X52" s="59" t="n">
        <f aca="false" ca="false" dt2D="false" dtr="false" t="normal">T52</f>
        <v>0</v>
      </c>
      <c r="Y52" s="27" t="n">
        <v>0</v>
      </c>
    </row>
    <row ht="25.5" outlineLevel="0" r="53">
      <c r="A53" s="63" t="n">
        <v>14</v>
      </c>
      <c r="B53" s="54" t="s">
        <v>69</v>
      </c>
      <c r="C53" s="55" t="n">
        <v>112.414</v>
      </c>
      <c r="D53" s="59" t="n">
        <v>26</v>
      </c>
      <c r="E53" s="59" t="n">
        <v>26</v>
      </c>
      <c r="F53" s="57" t="n">
        <f aca="false" ca="false" dt2D="false" dtr="false" t="normal">E53/C53</f>
        <v>0.23128791787499778</v>
      </c>
      <c r="G53" s="56" t="n">
        <v>1</v>
      </c>
      <c r="H53" s="58" t="n">
        <f aca="false" ca="false" dt2D="false" dtr="false" t="normal">G53*100/D53</f>
        <v>3.8461538461538463</v>
      </c>
      <c r="I53" s="9" t="n">
        <v>0</v>
      </c>
      <c r="J53" s="9" t="n">
        <v>0</v>
      </c>
      <c r="K53" s="69" t="n">
        <v>0</v>
      </c>
      <c r="L53" s="9" t="n">
        <v>0</v>
      </c>
      <c r="M53" s="9" t="n">
        <v>0</v>
      </c>
      <c r="N53" s="9" t="n">
        <v>0</v>
      </c>
      <c r="O53" s="9" t="n">
        <v>0</v>
      </c>
      <c r="P53" s="9" t="n">
        <v>0</v>
      </c>
      <c r="Q53" s="58" t="n">
        <v>0</v>
      </c>
      <c r="R53" s="27" t="n">
        <f aca="false" ca="false" dt2D="false" dtr="false" t="normal">E53*S53/100</f>
        <v>1.3</v>
      </c>
      <c r="S53" s="58" t="n">
        <v>5</v>
      </c>
      <c r="T53" s="56" t="n">
        <v>1</v>
      </c>
      <c r="U53" s="58" t="n">
        <f aca="false" ca="false" dt2D="false" dtr="false" t="normal">T53*100/E53</f>
        <v>3.8461538461538463</v>
      </c>
      <c r="V53" s="27" t="n">
        <v>0</v>
      </c>
      <c r="W53" s="27" t="n">
        <v>0</v>
      </c>
      <c r="X53" s="59" t="n">
        <f aca="false" ca="false" dt2D="false" dtr="false" t="normal">T53</f>
        <v>1</v>
      </c>
      <c r="Y53" s="27" t="n">
        <v>0</v>
      </c>
    </row>
    <row ht="25.5" outlineLevel="0" r="54">
      <c r="A54" s="63" t="n">
        <v>15</v>
      </c>
      <c r="B54" s="54" t="s">
        <v>70</v>
      </c>
      <c r="C54" s="55" t="n">
        <v>20.655</v>
      </c>
      <c r="D54" s="59" t="n">
        <v>0</v>
      </c>
      <c r="E54" s="59" t="n">
        <v>0</v>
      </c>
      <c r="F54" s="57" t="n">
        <f aca="false" ca="false" dt2D="false" dtr="false" t="normal">E54/C54</f>
        <v>0</v>
      </c>
      <c r="G54" s="56" t="n">
        <v>0</v>
      </c>
      <c r="H54" s="58" t="n">
        <v>0</v>
      </c>
      <c r="I54" s="9" t="n">
        <v>0</v>
      </c>
      <c r="J54" s="9" t="n">
        <v>0</v>
      </c>
      <c r="K54" s="69" t="n">
        <v>0</v>
      </c>
      <c r="L54" s="9" t="n">
        <v>0</v>
      </c>
      <c r="M54" s="9" t="n">
        <v>0</v>
      </c>
      <c r="N54" s="9" t="n">
        <v>0</v>
      </c>
      <c r="O54" s="9" t="n">
        <v>0</v>
      </c>
      <c r="P54" s="9" t="n">
        <v>0</v>
      </c>
      <c r="Q54" s="58" t="n">
        <v>0</v>
      </c>
      <c r="R54" s="27" t="n">
        <f aca="false" ca="false" dt2D="false" dtr="false" t="normal">E54*S54/100</f>
        <v>0</v>
      </c>
      <c r="S54" s="58" t="n">
        <v>5</v>
      </c>
      <c r="T54" s="56" t="n">
        <v>0</v>
      </c>
      <c r="U54" s="58" t="n">
        <v>0</v>
      </c>
      <c r="V54" s="27" t="n">
        <v>0</v>
      </c>
      <c r="W54" s="27" t="n">
        <v>0</v>
      </c>
      <c r="X54" s="59" t="n">
        <f aca="false" ca="false" dt2D="false" dtr="false" t="normal">T54</f>
        <v>0</v>
      </c>
      <c r="Y54" s="27" t="n">
        <v>0</v>
      </c>
    </row>
    <row ht="15" outlineLevel="0" r="55">
      <c r="A55" s="63" t="n">
        <v>16</v>
      </c>
      <c r="B55" s="54" t="s">
        <v>71</v>
      </c>
      <c r="C55" s="55" t="n">
        <v>35.364</v>
      </c>
      <c r="D55" s="59" t="n">
        <v>0</v>
      </c>
      <c r="E55" s="59" t="n">
        <v>0</v>
      </c>
      <c r="F55" s="57" t="n">
        <f aca="false" ca="false" dt2D="false" dtr="false" t="normal">E55/C55</f>
        <v>0</v>
      </c>
      <c r="G55" s="56" t="n">
        <v>0</v>
      </c>
      <c r="H55" s="58" t="n">
        <v>0</v>
      </c>
      <c r="I55" s="9" t="n">
        <v>0</v>
      </c>
      <c r="J55" s="9" t="n">
        <v>0</v>
      </c>
      <c r="K55" s="69" t="n">
        <v>0</v>
      </c>
      <c r="L55" s="9" t="n">
        <v>0</v>
      </c>
      <c r="M55" s="9" t="n">
        <v>0</v>
      </c>
      <c r="N55" s="9" t="n">
        <v>0</v>
      </c>
      <c r="O55" s="9" t="n">
        <v>0</v>
      </c>
      <c r="P55" s="9" t="n">
        <v>0</v>
      </c>
      <c r="Q55" s="58" t="n">
        <v>0</v>
      </c>
      <c r="R55" s="27" t="n">
        <f aca="false" ca="false" dt2D="false" dtr="false" t="normal">E55*S55/100</f>
        <v>0</v>
      </c>
      <c r="S55" s="58" t="n">
        <v>5</v>
      </c>
      <c r="T55" s="56" t="n">
        <v>0</v>
      </c>
      <c r="U55" s="58" t="n">
        <v>0</v>
      </c>
      <c r="V55" s="27" t="n">
        <v>0</v>
      </c>
      <c r="W55" s="27" t="n">
        <v>0</v>
      </c>
      <c r="X55" s="59" t="n">
        <f aca="false" ca="false" dt2D="false" dtr="false" t="normal">T55</f>
        <v>0</v>
      </c>
      <c r="Y55" s="27" t="n">
        <v>0</v>
      </c>
    </row>
    <row ht="25.5" outlineLevel="0" r="56">
      <c r="A56" s="63" t="n">
        <v>17</v>
      </c>
      <c r="B56" s="54" t="s">
        <v>72</v>
      </c>
      <c r="C56" s="55" t="n">
        <v>28.773</v>
      </c>
      <c r="D56" s="59" t="n">
        <v>0</v>
      </c>
      <c r="E56" s="59" t="n">
        <v>0</v>
      </c>
      <c r="F56" s="57" t="n">
        <f aca="false" ca="false" dt2D="false" dtr="false" t="normal">E56/C56</f>
        <v>0</v>
      </c>
      <c r="G56" s="56" t="n">
        <v>0</v>
      </c>
      <c r="H56" s="58" t="n">
        <v>0</v>
      </c>
      <c r="I56" s="9" t="n">
        <v>0</v>
      </c>
      <c r="J56" s="9" t="n">
        <v>0</v>
      </c>
      <c r="K56" s="69" t="n">
        <v>0</v>
      </c>
      <c r="L56" s="9" t="n">
        <v>0</v>
      </c>
      <c r="M56" s="9" t="n">
        <v>0</v>
      </c>
      <c r="N56" s="9" t="n">
        <v>0</v>
      </c>
      <c r="O56" s="9" t="n">
        <v>0</v>
      </c>
      <c r="P56" s="9" t="n">
        <v>0</v>
      </c>
      <c r="Q56" s="58" t="n">
        <v>0</v>
      </c>
      <c r="R56" s="27" t="n">
        <f aca="false" ca="false" dt2D="false" dtr="false" t="normal">E56*S56/100</f>
        <v>0</v>
      </c>
      <c r="S56" s="58" t="n">
        <v>5</v>
      </c>
      <c r="T56" s="56" t="n">
        <v>0</v>
      </c>
      <c r="U56" s="58" t="n">
        <v>0</v>
      </c>
      <c r="V56" s="27" t="n">
        <v>0</v>
      </c>
      <c r="W56" s="27" t="n">
        <v>0</v>
      </c>
      <c r="X56" s="59" t="n">
        <f aca="false" ca="false" dt2D="false" dtr="false" t="normal">T56</f>
        <v>0</v>
      </c>
      <c r="Y56" s="27" t="n">
        <v>0</v>
      </c>
    </row>
    <row ht="15" outlineLevel="0" r="57">
      <c r="A57" s="63" t="n">
        <v>18</v>
      </c>
      <c r="B57" s="54" t="s">
        <v>73</v>
      </c>
      <c r="C57" s="55" t="n">
        <v>30.445</v>
      </c>
      <c r="D57" s="59" t="n">
        <v>37</v>
      </c>
      <c r="E57" s="59" t="n">
        <v>37</v>
      </c>
      <c r="F57" s="57" t="n">
        <f aca="false" ca="false" dt2D="false" dtr="false" t="normal">E57/C57</f>
        <v>1.2153062900312037</v>
      </c>
      <c r="G57" s="56" t="n">
        <v>1</v>
      </c>
      <c r="H57" s="58" t="n">
        <f aca="false" ca="false" dt2D="false" dtr="false" t="normal">G57*100/D57</f>
        <v>2.7027027027027026</v>
      </c>
      <c r="I57" s="9" t="n">
        <v>0</v>
      </c>
      <c r="J57" s="9" t="n">
        <v>0</v>
      </c>
      <c r="K57" s="69" t="n">
        <v>0</v>
      </c>
      <c r="L57" s="9" t="n">
        <v>0</v>
      </c>
      <c r="M57" s="9" t="n">
        <v>0</v>
      </c>
      <c r="N57" s="9" t="n">
        <v>0</v>
      </c>
      <c r="O57" s="9" t="n">
        <v>0</v>
      </c>
      <c r="P57" s="9" t="n">
        <v>0</v>
      </c>
      <c r="Q57" s="58" t="n">
        <v>0</v>
      </c>
      <c r="R57" s="27" t="n">
        <f aca="false" ca="false" dt2D="false" dtr="false" t="normal">E57*S57/100</f>
        <v>1.85</v>
      </c>
      <c r="S57" s="58" t="n">
        <v>5</v>
      </c>
      <c r="T57" s="56" t="n">
        <v>1</v>
      </c>
      <c r="U57" s="58" t="n">
        <f aca="false" ca="false" dt2D="false" dtr="false" t="normal">T57*100/E57</f>
        <v>2.7027027027027026</v>
      </c>
      <c r="V57" s="27" t="n">
        <v>0</v>
      </c>
      <c r="W57" s="27" t="n">
        <v>0</v>
      </c>
      <c r="X57" s="59" t="n">
        <f aca="false" ca="false" dt2D="false" dtr="false" t="normal">T57</f>
        <v>1</v>
      </c>
      <c r="Y57" s="27" t="n">
        <v>0</v>
      </c>
    </row>
    <row ht="25.5" outlineLevel="0" r="58">
      <c r="A58" s="63" t="n">
        <v>19</v>
      </c>
      <c r="B58" s="54" t="s">
        <v>74</v>
      </c>
      <c r="C58" s="55" t="n">
        <v>45.723</v>
      </c>
      <c r="D58" s="59" t="n">
        <v>25</v>
      </c>
      <c r="E58" s="59" t="n">
        <v>25</v>
      </c>
      <c r="F58" s="57" t="n">
        <f aca="false" ca="false" dt2D="false" dtr="false" t="normal">E58/C58</f>
        <v>0.5467707718216215</v>
      </c>
      <c r="G58" s="56" t="n">
        <v>0</v>
      </c>
      <c r="H58" s="58" t="n">
        <f aca="false" ca="false" dt2D="false" dtr="false" t="normal">G58*100/D58</f>
        <v>0</v>
      </c>
      <c r="I58" s="9" t="n">
        <v>0</v>
      </c>
      <c r="J58" s="9" t="n">
        <v>0</v>
      </c>
      <c r="K58" s="69" t="n">
        <v>0</v>
      </c>
      <c r="L58" s="9" t="n">
        <v>0</v>
      </c>
      <c r="M58" s="9" t="n">
        <v>0</v>
      </c>
      <c r="N58" s="9" t="n">
        <v>0</v>
      </c>
      <c r="O58" s="9" t="n">
        <v>0</v>
      </c>
      <c r="P58" s="9" t="n">
        <v>0</v>
      </c>
      <c r="Q58" s="58" t="n">
        <v>0</v>
      </c>
      <c r="R58" s="27" t="n">
        <f aca="false" ca="false" dt2D="false" dtr="false" t="normal">E58*S58/100</f>
        <v>1.25</v>
      </c>
      <c r="S58" s="58" t="n">
        <v>5</v>
      </c>
      <c r="T58" s="56" t="n">
        <v>0</v>
      </c>
      <c r="U58" s="58" t="n">
        <f aca="false" ca="false" dt2D="false" dtr="false" t="normal">T58*100/E58</f>
        <v>0</v>
      </c>
      <c r="V58" s="27" t="n">
        <v>0</v>
      </c>
      <c r="W58" s="27" t="n">
        <v>0</v>
      </c>
      <c r="X58" s="59" t="n">
        <f aca="false" ca="false" dt2D="false" dtr="false" t="normal">T58</f>
        <v>0</v>
      </c>
      <c r="Y58" s="27" t="n">
        <v>0</v>
      </c>
    </row>
    <row ht="15" outlineLevel="0" r="59">
      <c r="A59" s="63" t="n">
        <v>20</v>
      </c>
      <c r="B59" s="54" t="s">
        <v>75</v>
      </c>
      <c r="C59" s="55" t="n">
        <v>13.996</v>
      </c>
      <c r="D59" s="59" t="n">
        <v>15</v>
      </c>
      <c r="E59" s="59" t="n">
        <v>15</v>
      </c>
      <c r="F59" s="57" t="n">
        <f aca="false" ca="false" dt2D="false" dtr="false" t="normal">E59/C59</f>
        <v>1.0717347813661047</v>
      </c>
      <c r="G59" s="56" t="n">
        <v>0</v>
      </c>
      <c r="H59" s="58" t="n">
        <f aca="false" ca="false" dt2D="false" dtr="false" t="normal">G59*100/D59</f>
        <v>0</v>
      </c>
      <c r="I59" s="9" t="n">
        <v>0</v>
      </c>
      <c r="J59" s="9" t="n">
        <v>0</v>
      </c>
      <c r="K59" s="69" t="n">
        <v>0</v>
      </c>
      <c r="L59" s="9" t="n">
        <v>0</v>
      </c>
      <c r="M59" s="9" t="n">
        <v>0</v>
      </c>
      <c r="N59" s="9" t="n">
        <v>0</v>
      </c>
      <c r="O59" s="9" t="n">
        <v>0</v>
      </c>
      <c r="P59" s="9" t="n">
        <v>0</v>
      </c>
      <c r="Q59" s="58" t="n">
        <v>0</v>
      </c>
      <c r="R59" s="27" t="n">
        <f aca="false" ca="false" dt2D="false" dtr="false" t="normal">E59*S59/100</f>
        <v>0.75</v>
      </c>
      <c r="S59" s="58" t="n">
        <v>5</v>
      </c>
      <c r="T59" s="56" t="n">
        <v>0</v>
      </c>
      <c r="U59" s="58" t="n">
        <f aca="false" ca="false" dt2D="false" dtr="false" t="normal">T59*100/E59</f>
        <v>0</v>
      </c>
      <c r="V59" s="27" t="n">
        <v>0</v>
      </c>
      <c r="W59" s="27" t="n">
        <v>0</v>
      </c>
      <c r="X59" s="59" t="n">
        <f aca="false" ca="false" dt2D="false" dtr="false" t="normal">T59</f>
        <v>0</v>
      </c>
      <c r="Y59" s="27" t="n">
        <v>0</v>
      </c>
    </row>
    <row customHeight="true" ht="28.5" outlineLevel="0" r="60">
      <c r="A60" s="63" t="n">
        <v>21</v>
      </c>
      <c r="B60" s="54" t="s">
        <v>76</v>
      </c>
      <c r="C60" s="55" t="n">
        <v>88.656</v>
      </c>
      <c r="D60" s="59" t="n">
        <v>108</v>
      </c>
      <c r="E60" s="59" t="n">
        <v>108</v>
      </c>
      <c r="F60" s="57" t="n">
        <f aca="false" ca="false" dt2D="false" dtr="false" t="normal">E60/C60</f>
        <v>1.2181916621548456</v>
      </c>
      <c r="G60" s="56" t="n">
        <v>5</v>
      </c>
      <c r="H60" s="58" t="n">
        <f aca="false" ca="false" dt2D="false" dtr="false" t="normal">G60*100/D60</f>
        <v>4.62962962962963</v>
      </c>
      <c r="I60" s="9" t="n">
        <v>0</v>
      </c>
      <c r="J60" s="9" t="n">
        <v>0</v>
      </c>
      <c r="K60" s="69" t="n">
        <v>0</v>
      </c>
      <c r="L60" s="9" t="n">
        <v>0</v>
      </c>
      <c r="M60" s="9" t="n">
        <v>0</v>
      </c>
      <c r="N60" s="9" t="n">
        <v>0</v>
      </c>
      <c r="O60" s="9" t="n">
        <v>0</v>
      </c>
      <c r="P60" s="9" t="n">
        <v>0</v>
      </c>
      <c r="Q60" s="58" t="n">
        <f aca="false" ca="false" dt2D="false" dtr="false" t="normal">M60*100/G60</f>
        <v>0</v>
      </c>
      <c r="R60" s="27" t="n">
        <f aca="false" ca="false" dt2D="false" dtr="false" t="normal">E60*S60/100</f>
        <v>5.4</v>
      </c>
      <c r="S60" s="58" t="n">
        <v>5</v>
      </c>
      <c r="T60" s="56" t="n">
        <v>5</v>
      </c>
      <c r="U60" s="58" t="n">
        <f aca="false" ca="false" dt2D="false" dtr="false" t="normal">T60*100/E60</f>
        <v>4.62962962962963</v>
      </c>
      <c r="V60" s="27" t="n">
        <v>0</v>
      </c>
      <c r="W60" s="27" t="n">
        <v>0</v>
      </c>
      <c r="X60" s="59" t="n">
        <f aca="false" ca="false" dt2D="false" dtr="false" t="normal">T60</f>
        <v>5</v>
      </c>
      <c r="Y60" s="27" t="n">
        <v>0</v>
      </c>
    </row>
    <row customHeight="true" ht="25.5" outlineLevel="0" r="61">
      <c r="A61" s="63" t="n">
        <v>22</v>
      </c>
      <c r="B61" s="54" t="s">
        <v>77</v>
      </c>
      <c r="C61" s="55" t="n">
        <v>195.118</v>
      </c>
      <c r="D61" s="59" t="n">
        <v>0</v>
      </c>
      <c r="E61" s="59" t="n">
        <v>0</v>
      </c>
      <c r="F61" s="57" t="n">
        <f aca="false" ca="false" dt2D="false" dtr="false" t="normal">E61/C61</f>
        <v>0</v>
      </c>
      <c r="G61" s="56" t="n">
        <v>0</v>
      </c>
      <c r="H61" s="58" t="n">
        <v>0</v>
      </c>
      <c r="I61" s="9" t="n">
        <v>0</v>
      </c>
      <c r="J61" s="9" t="n">
        <v>0</v>
      </c>
      <c r="K61" s="69" t="n">
        <v>0</v>
      </c>
      <c r="L61" s="9" t="n">
        <v>0</v>
      </c>
      <c r="M61" s="9" t="n">
        <v>0</v>
      </c>
      <c r="N61" s="9" t="n">
        <v>0</v>
      </c>
      <c r="O61" s="9" t="n">
        <v>0</v>
      </c>
      <c r="P61" s="9" t="n">
        <v>0</v>
      </c>
      <c r="Q61" s="58" t="n">
        <v>0</v>
      </c>
      <c r="R61" s="27" t="n">
        <f aca="false" ca="false" dt2D="false" dtr="false" t="normal">E61*S61/100</f>
        <v>0</v>
      </c>
      <c r="S61" s="58" t="n">
        <v>5</v>
      </c>
      <c r="T61" s="56" t="n">
        <v>0</v>
      </c>
      <c r="U61" s="58" t="n">
        <v>0</v>
      </c>
      <c r="V61" s="27" t="n">
        <v>0</v>
      </c>
      <c r="W61" s="27" t="n">
        <v>0</v>
      </c>
      <c r="X61" s="59" t="n">
        <f aca="false" ca="false" dt2D="false" dtr="false" t="normal">T61</f>
        <v>0</v>
      </c>
      <c r="Y61" s="27" t="n">
        <v>0</v>
      </c>
    </row>
    <row ht="25.5" outlineLevel="0" r="62">
      <c r="A62" s="63" t="n">
        <v>23</v>
      </c>
      <c r="B62" s="54" t="s">
        <v>78</v>
      </c>
      <c r="C62" s="55" t="n">
        <v>57.476</v>
      </c>
      <c r="D62" s="59" t="n">
        <v>0</v>
      </c>
      <c r="E62" s="59" t="n">
        <v>0</v>
      </c>
      <c r="F62" s="57" t="n">
        <f aca="false" ca="false" dt2D="false" dtr="false" t="normal">E62/C62</f>
        <v>0</v>
      </c>
      <c r="G62" s="56" t="n">
        <v>0</v>
      </c>
      <c r="H62" s="58" t="n">
        <v>0</v>
      </c>
      <c r="I62" s="9" t="n">
        <v>0</v>
      </c>
      <c r="J62" s="9" t="n">
        <v>0</v>
      </c>
      <c r="K62" s="69" t="n">
        <v>0</v>
      </c>
      <c r="L62" s="9" t="n">
        <v>0</v>
      </c>
      <c r="M62" s="9" t="n">
        <v>0</v>
      </c>
      <c r="N62" s="9" t="n">
        <v>0</v>
      </c>
      <c r="O62" s="9" t="n">
        <v>0</v>
      </c>
      <c r="P62" s="9" t="n">
        <v>0</v>
      </c>
      <c r="Q62" s="58" t="n">
        <v>0</v>
      </c>
      <c r="R62" s="27" t="n">
        <f aca="false" ca="false" dt2D="false" dtr="false" t="normal">E62*S62/100</f>
        <v>0</v>
      </c>
      <c r="S62" s="58" t="n">
        <v>5</v>
      </c>
      <c r="T62" s="56" t="n">
        <v>0</v>
      </c>
      <c r="U62" s="58" t="n">
        <v>0</v>
      </c>
      <c r="V62" s="27" t="n">
        <v>0</v>
      </c>
      <c r="W62" s="27" t="n">
        <v>0</v>
      </c>
      <c r="X62" s="59" t="n">
        <f aca="false" ca="false" dt2D="false" dtr="false" t="normal">T62</f>
        <v>0</v>
      </c>
      <c r="Y62" s="27" t="n">
        <v>0</v>
      </c>
    </row>
    <row ht="15" outlineLevel="0" r="63">
      <c r="A63" s="63" t="n">
        <v>24</v>
      </c>
      <c r="B63" s="54" t="s">
        <v>79</v>
      </c>
      <c r="C63" s="55" t="n">
        <v>27.794</v>
      </c>
      <c r="D63" s="59" t="n">
        <v>0</v>
      </c>
      <c r="E63" s="59" t="n">
        <v>0</v>
      </c>
      <c r="F63" s="57" t="n">
        <v>0</v>
      </c>
      <c r="G63" s="56" t="n">
        <v>0</v>
      </c>
      <c r="H63" s="58" t="n">
        <v>0</v>
      </c>
      <c r="I63" s="9" t="n">
        <v>0</v>
      </c>
      <c r="J63" s="9" t="n">
        <v>0</v>
      </c>
      <c r="K63" s="69" t="n">
        <v>0</v>
      </c>
      <c r="L63" s="9" t="n">
        <v>0</v>
      </c>
      <c r="M63" s="9" t="n">
        <v>0</v>
      </c>
      <c r="N63" s="9" t="n">
        <v>0</v>
      </c>
      <c r="O63" s="9" t="n">
        <v>0</v>
      </c>
      <c r="P63" s="9" t="n">
        <v>0</v>
      </c>
      <c r="Q63" s="58" t="n">
        <v>0</v>
      </c>
      <c r="R63" s="27" t="n">
        <f aca="false" ca="false" dt2D="false" dtr="false" t="normal">E63*S63/100</f>
        <v>0</v>
      </c>
      <c r="S63" s="58" t="n">
        <v>5</v>
      </c>
      <c r="T63" s="56" t="n">
        <v>0</v>
      </c>
      <c r="U63" s="58" t="n">
        <v>0</v>
      </c>
      <c r="V63" s="27" t="n">
        <v>0</v>
      </c>
      <c r="W63" s="27" t="n">
        <v>0</v>
      </c>
      <c r="X63" s="59" t="n">
        <f aca="false" ca="false" dt2D="false" dtr="false" t="normal">T63</f>
        <v>0</v>
      </c>
      <c r="Y63" s="27" t="n">
        <v>0</v>
      </c>
    </row>
    <row ht="15" outlineLevel="0" r="64">
      <c r="A64" s="63" t="n">
        <v>25</v>
      </c>
      <c r="B64" s="54" t="s">
        <v>80</v>
      </c>
      <c r="C64" s="55" t="n">
        <v>45.394</v>
      </c>
      <c r="D64" s="59" t="n">
        <v>18</v>
      </c>
      <c r="E64" s="59" t="n">
        <v>18</v>
      </c>
      <c r="F64" s="57" t="n">
        <f aca="false" ca="false" dt2D="false" dtr="false" t="normal">E64/C64</f>
        <v>0.39652817552980574</v>
      </c>
      <c r="G64" s="56" t="n">
        <v>0</v>
      </c>
      <c r="H64" s="58" t="n">
        <f aca="false" ca="false" dt2D="false" dtr="false" t="normal">G64*100/D64</f>
        <v>0</v>
      </c>
      <c r="I64" s="9" t="n">
        <v>0</v>
      </c>
      <c r="J64" s="9" t="n">
        <v>0</v>
      </c>
      <c r="K64" s="69" t="n">
        <v>0</v>
      </c>
      <c r="L64" s="9" t="n">
        <v>0</v>
      </c>
      <c r="M64" s="9" t="n">
        <v>0</v>
      </c>
      <c r="N64" s="9" t="n">
        <v>0</v>
      </c>
      <c r="O64" s="9" t="n">
        <v>0</v>
      </c>
      <c r="P64" s="9" t="n">
        <v>0</v>
      </c>
      <c r="Q64" s="58" t="n">
        <v>0</v>
      </c>
      <c r="R64" s="27" t="n">
        <f aca="false" ca="false" dt2D="false" dtr="false" t="normal">E64*S64/100</f>
        <v>0.9</v>
      </c>
      <c r="S64" s="58" t="n">
        <v>5</v>
      </c>
      <c r="T64" s="56" t="n">
        <v>0</v>
      </c>
      <c r="U64" s="58" t="n">
        <f aca="false" ca="false" dt2D="false" dtr="false" t="normal">T64*100/E64</f>
        <v>0</v>
      </c>
      <c r="V64" s="27" t="n">
        <v>0</v>
      </c>
      <c r="W64" s="27" t="n">
        <v>0</v>
      </c>
      <c r="X64" s="59" t="n">
        <f aca="false" ca="false" dt2D="false" dtr="false" t="normal">T64</f>
        <v>0</v>
      </c>
      <c r="Y64" s="27" t="n">
        <v>0</v>
      </c>
    </row>
    <row ht="25.5" outlineLevel="0" r="65">
      <c r="A65" s="63" t="n">
        <v>26</v>
      </c>
      <c r="B65" s="54" t="s">
        <v>81</v>
      </c>
      <c r="C65" s="55" t="n">
        <v>27.235</v>
      </c>
      <c r="D65" s="59" t="n">
        <v>0</v>
      </c>
      <c r="E65" s="59" t="n">
        <v>0</v>
      </c>
      <c r="F65" s="57" t="n">
        <f aca="false" ca="false" dt2D="false" dtr="false" t="normal">E65/C65</f>
        <v>0</v>
      </c>
      <c r="G65" s="56" t="n">
        <v>0</v>
      </c>
      <c r="H65" s="58" t="n">
        <v>0</v>
      </c>
      <c r="I65" s="9" t="n">
        <v>0</v>
      </c>
      <c r="J65" s="9" t="n">
        <v>0</v>
      </c>
      <c r="K65" s="69" t="n">
        <v>0</v>
      </c>
      <c r="L65" s="9" t="n">
        <v>0</v>
      </c>
      <c r="M65" s="9" t="n">
        <v>0</v>
      </c>
      <c r="N65" s="9" t="n">
        <v>0</v>
      </c>
      <c r="O65" s="9" t="n">
        <v>0</v>
      </c>
      <c r="P65" s="9" t="n">
        <v>0</v>
      </c>
      <c r="Q65" s="58" t="n">
        <v>0</v>
      </c>
      <c r="R65" s="27" t="n">
        <f aca="false" ca="false" dt2D="false" dtr="false" t="normal">E65*S65/100</f>
        <v>0</v>
      </c>
      <c r="S65" s="58" t="n">
        <v>5</v>
      </c>
      <c r="T65" s="56" t="n">
        <v>0</v>
      </c>
      <c r="U65" s="58" t="n">
        <v>0</v>
      </c>
      <c r="V65" s="27" t="n">
        <v>0</v>
      </c>
      <c r="W65" s="27" t="n">
        <v>0</v>
      </c>
      <c r="X65" s="59" t="n">
        <f aca="false" ca="false" dt2D="false" dtr="false" t="normal">T65</f>
        <v>0</v>
      </c>
      <c r="Y65" s="27" t="n">
        <v>0</v>
      </c>
    </row>
    <row ht="15" outlineLevel="0" r="66">
      <c r="A66" s="63" t="n">
        <v>27</v>
      </c>
      <c r="B66" s="54" t="s">
        <v>82</v>
      </c>
      <c r="C66" s="55" t="n">
        <v>136.519</v>
      </c>
      <c r="D66" s="59" t="n">
        <v>15</v>
      </c>
      <c r="E66" s="59" t="n">
        <v>15</v>
      </c>
      <c r="F66" s="57" t="n">
        <f aca="false" ca="false" dt2D="false" dtr="false" t="normal">E66/C66</f>
        <v>0.10987481595968326</v>
      </c>
      <c r="G66" s="56" t="n">
        <v>0</v>
      </c>
      <c r="H66" s="58" t="n">
        <f aca="false" ca="false" dt2D="false" dtr="false" t="normal">G66*100/D66</f>
        <v>0</v>
      </c>
      <c r="I66" s="9" t="n">
        <v>0</v>
      </c>
      <c r="J66" s="9" t="n">
        <v>0</v>
      </c>
      <c r="K66" s="69" t="n">
        <v>0</v>
      </c>
      <c r="L66" s="9" t="n">
        <v>0</v>
      </c>
      <c r="M66" s="9" t="n">
        <v>0</v>
      </c>
      <c r="N66" s="9" t="n">
        <v>0</v>
      </c>
      <c r="O66" s="9" t="n">
        <v>0</v>
      </c>
      <c r="P66" s="9" t="n">
        <v>0</v>
      </c>
      <c r="Q66" s="58" t="n">
        <v>0</v>
      </c>
      <c r="R66" s="27" t="n">
        <f aca="false" ca="false" dt2D="false" dtr="false" t="normal">E66*S66/100</f>
        <v>0.75</v>
      </c>
      <c r="S66" s="58" t="n">
        <v>5</v>
      </c>
      <c r="T66" s="56" t="n">
        <v>0</v>
      </c>
      <c r="U66" s="58" t="n">
        <f aca="false" ca="false" dt2D="false" dtr="false" t="normal">T66*100/E66</f>
        <v>0</v>
      </c>
      <c r="V66" s="27" t="n">
        <v>0</v>
      </c>
      <c r="W66" s="27" t="n">
        <v>0</v>
      </c>
      <c r="X66" s="59" t="n">
        <f aca="false" ca="false" dt2D="false" dtr="false" t="normal">T66</f>
        <v>0</v>
      </c>
      <c r="Y66" s="27" t="n">
        <v>0</v>
      </c>
    </row>
    <row ht="15" outlineLevel="0" r="67">
      <c r="A67" s="63" t="n">
        <v>28</v>
      </c>
      <c r="B67" s="54" t="s">
        <v>83</v>
      </c>
      <c r="C67" s="55" t="n">
        <v>41.182</v>
      </c>
      <c r="D67" s="59" t="n">
        <v>12</v>
      </c>
      <c r="E67" s="59" t="n">
        <v>12</v>
      </c>
      <c r="F67" s="57" t="n">
        <f aca="false" ca="false" dt2D="false" dtr="false" t="normal">E67/C67</f>
        <v>0.29138944198921857</v>
      </c>
      <c r="G67" s="56" t="n">
        <v>0</v>
      </c>
      <c r="H67" s="58" t="n">
        <f aca="false" ca="false" dt2D="false" dtr="false" t="normal">G67*100/D67</f>
        <v>0</v>
      </c>
      <c r="I67" s="9" t="n">
        <v>0</v>
      </c>
      <c r="J67" s="9" t="n">
        <v>0</v>
      </c>
      <c r="K67" s="69" t="n">
        <v>0</v>
      </c>
      <c r="L67" s="9" t="n">
        <v>0</v>
      </c>
      <c r="M67" s="9" t="n">
        <v>0</v>
      </c>
      <c r="N67" s="9" t="n">
        <v>0</v>
      </c>
      <c r="O67" s="9" t="n">
        <v>0</v>
      </c>
      <c r="P67" s="9" t="n">
        <v>0</v>
      </c>
      <c r="Q67" s="58" t="n">
        <v>0</v>
      </c>
      <c r="R67" s="27" t="n">
        <f aca="false" ca="false" dt2D="false" dtr="false" t="normal">E67*S67/100</f>
        <v>0.6</v>
      </c>
      <c r="S67" s="58" t="n">
        <v>5</v>
      </c>
      <c r="T67" s="56" t="n">
        <v>0</v>
      </c>
      <c r="U67" s="58" t="n">
        <f aca="false" ca="false" dt2D="false" dtr="false" t="normal">T67*100/E67</f>
        <v>0</v>
      </c>
      <c r="V67" s="27" t="n">
        <v>0</v>
      </c>
      <c r="W67" s="27" t="n">
        <v>0</v>
      </c>
      <c r="X67" s="59" t="n">
        <f aca="false" ca="false" dt2D="false" dtr="false" t="normal">T67</f>
        <v>0</v>
      </c>
      <c r="Y67" s="27" t="n">
        <v>0</v>
      </c>
    </row>
    <row ht="25.5" outlineLevel="0" r="68">
      <c r="A68" s="63" t="n">
        <v>29</v>
      </c>
      <c r="B68" s="54" t="s">
        <v>84</v>
      </c>
      <c r="C68" s="55" t="n">
        <v>14.363</v>
      </c>
      <c r="D68" s="59" t="n">
        <v>0</v>
      </c>
      <c r="E68" s="59" t="n">
        <v>0</v>
      </c>
      <c r="F68" s="57" t="n">
        <v>0</v>
      </c>
      <c r="G68" s="56" t="n">
        <v>0</v>
      </c>
      <c r="H68" s="58" t="n">
        <v>0</v>
      </c>
      <c r="I68" s="9" t="n">
        <v>0</v>
      </c>
      <c r="J68" s="9" t="n">
        <v>0</v>
      </c>
      <c r="K68" s="69" t="n">
        <v>0</v>
      </c>
      <c r="L68" s="9" t="n">
        <v>0</v>
      </c>
      <c r="M68" s="9" t="n">
        <v>0</v>
      </c>
      <c r="N68" s="9" t="n">
        <v>0</v>
      </c>
      <c r="O68" s="9" t="n">
        <v>0</v>
      </c>
      <c r="P68" s="9" t="n">
        <v>0</v>
      </c>
      <c r="Q68" s="58" t="n">
        <v>0</v>
      </c>
      <c r="R68" s="27" t="n">
        <f aca="false" ca="false" dt2D="false" dtr="false" t="normal">E68*S68/100</f>
        <v>0</v>
      </c>
      <c r="S68" s="58" t="n">
        <v>5</v>
      </c>
      <c r="T68" s="56" t="n">
        <v>0</v>
      </c>
      <c r="U68" s="58" t="n">
        <v>0</v>
      </c>
      <c r="V68" s="27" t="n">
        <v>0</v>
      </c>
      <c r="W68" s="27" t="n">
        <v>0</v>
      </c>
      <c r="X68" s="59" t="n">
        <f aca="false" ca="false" dt2D="false" dtr="false" t="normal">T68</f>
        <v>0</v>
      </c>
      <c r="Y68" s="27" t="n">
        <v>0</v>
      </c>
    </row>
    <row ht="15" outlineLevel="0" r="69">
      <c r="A69" s="63" t="n">
        <v>30</v>
      </c>
      <c r="B69" s="54" t="s">
        <v>85</v>
      </c>
      <c r="C69" s="55" t="n">
        <v>74.931</v>
      </c>
      <c r="D69" s="59" t="n">
        <v>3</v>
      </c>
      <c r="E69" s="59" t="n">
        <v>3</v>
      </c>
      <c r="F69" s="57" t="n">
        <f aca="false" ca="false" dt2D="false" dtr="false" t="normal">E69/C69</f>
        <v>0.0400368338871762</v>
      </c>
      <c r="G69" s="56" t="n">
        <v>0</v>
      </c>
      <c r="H69" s="58" t="n">
        <f aca="false" ca="false" dt2D="false" dtr="false" t="normal">G69*100/D69</f>
        <v>0</v>
      </c>
      <c r="I69" s="9" t="n">
        <v>0</v>
      </c>
      <c r="J69" s="9" t="n">
        <v>0</v>
      </c>
      <c r="K69" s="69" t="n">
        <v>0</v>
      </c>
      <c r="L69" s="9" t="n">
        <v>0</v>
      </c>
      <c r="M69" s="9" t="n">
        <v>0</v>
      </c>
      <c r="N69" s="9" t="n">
        <v>0</v>
      </c>
      <c r="O69" s="9" t="n">
        <v>0</v>
      </c>
      <c r="P69" s="9" t="n">
        <v>0</v>
      </c>
      <c r="Q69" s="58" t="n">
        <v>0</v>
      </c>
      <c r="R69" s="27" t="n">
        <f aca="false" ca="false" dt2D="false" dtr="false" t="normal">E69*S69/100</f>
        <v>0.15</v>
      </c>
      <c r="S69" s="58" t="n">
        <v>5</v>
      </c>
      <c r="T69" s="56" t="n">
        <v>0</v>
      </c>
      <c r="U69" s="58" t="n">
        <f aca="false" ca="false" dt2D="false" dtr="false" t="normal">T69*100/E69</f>
        <v>0</v>
      </c>
      <c r="V69" s="27" t="n">
        <v>0</v>
      </c>
      <c r="W69" s="27" t="n">
        <v>0</v>
      </c>
      <c r="X69" s="59" t="n">
        <f aca="false" ca="false" dt2D="false" dtr="false" t="normal">T69</f>
        <v>0</v>
      </c>
      <c r="Y69" s="27" t="n">
        <v>0</v>
      </c>
    </row>
    <row ht="25.5" outlineLevel="0" r="70">
      <c r="A70" s="63" t="n">
        <v>31</v>
      </c>
      <c r="B70" s="54" t="s">
        <v>86</v>
      </c>
      <c r="C70" s="55" t="n">
        <v>65.645</v>
      </c>
      <c r="D70" s="59" t="n">
        <v>3</v>
      </c>
      <c r="E70" s="59" t="n">
        <v>3</v>
      </c>
      <c r="F70" s="57" t="n">
        <f aca="false" ca="false" dt2D="false" dtr="false" t="normal">E70/C70</f>
        <v>0.04570035798613756</v>
      </c>
      <c r="G70" s="56" t="n">
        <v>0</v>
      </c>
      <c r="H70" s="58" t="n">
        <f aca="false" ca="false" dt2D="false" dtr="false" t="normal">G70*100/D70</f>
        <v>0</v>
      </c>
      <c r="I70" s="9" t="n">
        <v>0</v>
      </c>
      <c r="J70" s="9" t="n">
        <v>0</v>
      </c>
      <c r="K70" s="69" t="n">
        <v>0</v>
      </c>
      <c r="L70" s="9" t="n">
        <v>0</v>
      </c>
      <c r="M70" s="9" t="n">
        <v>0</v>
      </c>
      <c r="N70" s="9" t="n">
        <v>0</v>
      </c>
      <c r="O70" s="9" t="n">
        <v>0</v>
      </c>
      <c r="P70" s="9" t="n">
        <v>0</v>
      </c>
      <c r="Q70" s="58" t="n">
        <v>0</v>
      </c>
      <c r="R70" s="27" t="n">
        <f aca="false" ca="false" dt2D="false" dtr="false" t="normal">E70*S70/100</f>
        <v>0.15</v>
      </c>
      <c r="S70" s="58" t="n">
        <v>5</v>
      </c>
      <c r="T70" s="56" t="n">
        <v>0</v>
      </c>
      <c r="U70" s="58" t="n">
        <f aca="false" ca="false" dt2D="false" dtr="false" t="normal">T70*100/E70</f>
        <v>0</v>
      </c>
      <c r="V70" s="27" t="n">
        <v>0</v>
      </c>
      <c r="W70" s="27" t="n">
        <v>0</v>
      </c>
      <c r="X70" s="59" t="n">
        <f aca="false" ca="false" dt2D="false" dtr="false" t="normal">T70</f>
        <v>0</v>
      </c>
      <c r="Y70" s="27" t="n">
        <v>0</v>
      </c>
    </row>
    <row ht="25.5" outlineLevel="0" r="71">
      <c r="A71" s="63" t="n">
        <v>32</v>
      </c>
      <c r="B71" s="54" t="s">
        <v>87</v>
      </c>
      <c r="C71" s="55" t="n">
        <v>37.01</v>
      </c>
      <c r="D71" s="59" t="n">
        <v>1</v>
      </c>
      <c r="E71" s="59" t="n">
        <v>1</v>
      </c>
      <c r="F71" s="57" t="n">
        <f aca="false" ca="false" dt2D="false" dtr="false" t="normal">E71/C71</f>
        <v>0.027019724398811132</v>
      </c>
      <c r="G71" s="56" t="n">
        <v>0</v>
      </c>
      <c r="H71" s="58" t="n">
        <f aca="false" ca="false" dt2D="false" dtr="false" t="normal">G71*100/D71</f>
        <v>0</v>
      </c>
      <c r="I71" s="9" t="n">
        <v>0</v>
      </c>
      <c r="J71" s="9" t="n">
        <v>0</v>
      </c>
      <c r="K71" s="69" t="n">
        <v>0</v>
      </c>
      <c r="L71" s="9" t="n">
        <v>0</v>
      </c>
      <c r="M71" s="9" t="n">
        <v>0</v>
      </c>
      <c r="N71" s="9" t="n">
        <v>0</v>
      </c>
      <c r="O71" s="9" t="n">
        <v>0</v>
      </c>
      <c r="P71" s="9" t="n">
        <v>0</v>
      </c>
      <c r="Q71" s="58" t="n">
        <v>0</v>
      </c>
      <c r="R71" s="27" t="n">
        <f aca="false" ca="false" dt2D="false" dtr="false" t="normal">E71*S71/100</f>
        <v>0.05</v>
      </c>
      <c r="S71" s="58" t="n">
        <v>5</v>
      </c>
      <c r="T71" s="56" t="n">
        <v>0</v>
      </c>
      <c r="U71" s="58" t="n">
        <f aca="false" ca="false" dt2D="false" dtr="false" t="normal">T71*100/E71</f>
        <v>0</v>
      </c>
      <c r="V71" s="27" t="n">
        <v>0</v>
      </c>
      <c r="W71" s="27" t="n">
        <v>0</v>
      </c>
      <c r="X71" s="59" t="n">
        <f aca="false" ca="false" dt2D="false" dtr="false" t="normal">T71</f>
        <v>0</v>
      </c>
      <c r="Y71" s="27" t="n">
        <v>0</v>
      </c>
    </row>
    <row ht="25.5" outlineLevel="0" r="72">
      <c r="A72" s="63" t="n">
        <v>33</v>
      </c>
      <c r="B72" s="54" t="s">
        <v>88</v>
      </c>
      <c r="C72" s="55" t="n">
        <v>36.1</v>
      </c>
      <c r="D72" s="59" t="n">
        <v>1</v>
      </c>
      <c r="E72" s="59" t="n">
        <v>1</v>
      </c>
      <c r="F72" s="57" t="n">
        <f aca="false" ca="false" dt2D="false" dtr="false" t="normal">E72/C72</f>
        <v>0.027700831024930747</v>
      </c>
      <c r="G72" s="56" t="n">
        <v>0</v>
      </c>
      <c r="H72" s="58" t="n">
        <f aca="false" ca="false" dt2D="false" dtr="false" t="normal">G72*100/D72</f>
        <v>0</v>
      </c>
      <c r="I72" s="9" t="n">
        <v>0</v>
      </c>
      <c r="J72" s="9" t="n">
        <v>0</v>
      </c>
      <c r="K72" s="69" t="n">
        <v>0</v>
      </c>
      <c r="L72" s="9" t="n">
        <v>0</v>
      </c>
      <c r="M72" s="9" t="n">
        <v>0</v>
      </c>
      <c r="N72" s="9" t="n">
        <v>0</v>
      </c>
      <c r="O72" s="9" t="n">
        <v>0</v>
      </c>
      <c r="P72" s="9" t="n">
        <v>0</v>
      </c>
      <c r="Q72" s="58" t="n">
        <v>0</v>
      </c>
      <c r="R72" s="27" t="n">
        <f aca="false" ca="false" dt2D="false" dtr="false" t="normal">E72*S72/100</f>
        <v>0.05</v>
      </c>
      <c r="S72" s="58" t="n">
        <v>5</v>
      </c>
      <c r="T72" s="56" t="n">
        <v>0</v>
      </c>
      <c r="U72" s="58" t="n">
        <f aca="false" ca="false" dt2D="false" dtr="false" t="normal">T72*100/E72</f>
        <v>0</v>
      </c>
      <c r="V72" s="27" t="n">
        <v>0</v>
      </c>
      <c r="W72" s="27" t="n">
        <v>0</v>
      </c>
      <c r="X72" s="59" t="n">
        <f aca="false" ca="false" dt2D="false" dtr="false" t="normal">T72</f>
        <v>0</v>
      </c>
      <c r="Y72" s="27" t="n">
        <v>0</v>
      </c>
    </row>
    <row ht="25.5" outlineLevel="0" r="73">
      <c r="A73" s="63" t="n">
        <v>34</v>
      </c>
      <c r="B73" s="54" t="s">
        <v>89</v>
      </c>
      <c r="C73" s="55" t="n">
        <v>63.396</v>
      </c>
      <c r="D73" s="59" t="n">
        <v>1</v>
      </c>
      <c r="E73" s="59" t="n">
        <v>1</v>
      </c>
      <c r="F73" s="57" t="n">
        <f aca="false" ca="false" dt2D="false" dtr="false" t="normal">E73/C73</f>
        <v>0.015773865859044736</v>
      </c>
      <c r="G73" s="56" t="n">
        <v>0</v>
      </c>
      <c r="H73" s="58" t="n">
        <f aca="false" ca="false" dt2D="false" dtr="false" t="normal">G73*100/D73</f>
        <v>0</v>
      </c>
      <c r="I73" s="9" t="n">
        <v>0</v>
      </c>
      <c r="J73" s="9" t="n">
        <v>0</v>
      </c>
      <c r="K73" s="69" t="n">
        <v>0</v>
      </c>
      <c r="L73" s="9" t="n">
        <v>0</v>
      </c>
      <c r="M73" s="9" t="n">
        <v>0</v>
      </c>
      <c r="N73" s="9" t="n">
        <v>0</v>
      </c>
      <c r="O73" s="9" t="n">
        <v>0</v>
      </c>
      <c r="P73" s="9" t="n">
        <v>0</v>
      </c>
      <c r="Q73" s="58" t="n">
        <v>0</v>
      </c>
      <c r="R73" s="27" t="n">
        <f aca="false" ca="false" dt2D="false" dtr="false" t="normal">E73*S73/100</f>
        <v>0.05</v>
      </c>
      <c r="S73" s="58" t="n">
        <v>5</v>
      </c>
      <c r="T73" s="56" t="n">
        <v>0</v>
      </c>
      <c r="U73" s="58" t="n">
        <f aca="false" ca="false" dt2D="false" dtr="false" t="normal">T73*100/E73</f>
        <v>0</v>
      </c>
      <c r="V73" s="27" t="n">
        <v>0</v>
      </c>
      <c r="W73" s="27" t="n">
        <v>0</v>
      </c>
      <c r="X73" s="59" t="n">
        <f aca="false" ca="false" dt2D="false" dtr="false" t="normal">T73</f>
        <v>0</v>
      </c>
      <c r="Y73" s="27" t="n">
        <v>0</v>
      </c>
    </row>
    <row ht="15" outlineLevel="0" r="74">
      <c r="A74" s="63" t="n">
        <v>35</v>
      </c>
      <c r="B74" s="54" t="s">
        <v>90</v>
      </c>
      <c r="C74" s="55" t="n">
        <v>61.052</v>
      </c>
      <c r="D74" s="59" t="n">
        <v>1</v>
      </c>
      <c r="E74" s="59" t="n">
        <v>1</v>
      </c>
      <c r="F74" s="57" t="n">
        <f aca="false" ca="false" dt2D="false" dtr="false" t="normal">E74/C74</f>
        <v>0.016379479787721942</v>
      </c>
      <c r="G74" s="56" t="n">
        <v>0</v>
      </c>
      <c r="H74" s="58" t="n">
        <f aca="false" ca="false" dt2D="false" dtr="false" t="normal">G74*100/D74</f>
        <v>0</v>
      </c>
      <c r="I74" s="9" t="n">
        <v>0</v>
      </c>
      <c r="J74" s="9" t="n">
        <v>0</v>
      </c>
      <c r="K74" s="69" t="n">
        <v>0</v>
      </c>
      <c r="L74" s="9" t="n">
        <v>0</v>
      </c>
      <c r="M74" s="9" t="n">
        <v>0</v>
      </c>
      <c r="N74" s="9" t="n">
        <v>0</v>
      </c>
      <c r="O74" s="9" t="n">
        <v>0</v>
      </c>
      <c r="P74" s="9" t="n">
        <v>0</v>
      </c>
      <c r="Q74" s="58" t="n">
        <v>0</v>
      </c>
      <c r="R74" s="27" t="n">
        <f aca="false" ca="false" dt2D="false" dtr="false" t="normal">E74*S74/100</f>
        <v>0.05</v>
      </c>
      <c r="S74" s="58" t="n">
        <v>5</v>
      </c>
      <c r="T74" s="56" t="n">
        <v>0</v>
      </c>
      <c r="U74" s="58" t="n">
        <f aca="false" ca="false" dt2D="false" dtr="false" t="normal">T74*100/E74</f>
        <v>0</v>
      </c>
      <c r="V74" s="27" t="n">
        <v>0</v>
      </c>
      <c r="W74" s="27" t="n">
        <v>0</v>
      </c>
      <c r="X74" s="59" t="n">
        <f aca="false" ca="false" dt2D="false" dtr="false" t="normal">T74</f>
        <v>0</v>
      </c>
      <c r="Y74" s="27" t="n">
        <v>0</v>
      </c>
    </row>
    <row ht="25.5" outlineLevel="0" r="75">
      <c r="A75" s="63" t="n">
        <v>36</v>
      </c>
      <c r="B75" s="54" t="s">
        <v>91</v>
      </c>
      <c r="C75" s="55" t="n">
        <v>99.967</v>
      </c>
      <c r="D75" s="59" t="n">
        <v>38</v>
      </c>
      <c r="E75" s="59" t="n">
        <v>38</v>
      </c>
      <c r="F75" s="57" t="n">
        <f aca="false" ca="false" dt2D="false" dtr="false" t="normal">E75/C75</f>
        <v>0.38012544139566057</v>
      </c>
      <c r="G75" s="56" t="n">
        <v>0</v>
      </c>
      <c r="H75" s="58" t="n">
        <f aca="false" ca="false" dt2D="false" dtr="false" t="normal">G75*100/D75</f>
        <v>0</v>
      </c>
      <c r="I75" s="9" t="n">
        <v>0</v>
      </c>
      <c r="J75" s="9" t="n">
        <v>0</v>
      </c>
      <c r="K75" s="69" t="n">
        <v>0</v>
      </c>
      <c r="L75" s="9" t="n">
        <v>0</v>
      </c>
      <c r="M75" s="9" t="n">
        <v>0</v>
      </c>
      <c r="N75" s="9" t="n">
        <v>0</v>
      </c>
      <c r="O75" s="9" t="n">
        <v>0</v>
      </c>
      <c r="P75" s="9" t="n">
        <v>0</v>
      </c>
      <c r="Q75" s="58" t="n">
        <v>0</v>
      </c>
      <c r="R75" s="27" t="n">
        <f aca="false" ca="false" dt2D="false" dtr="false" t="normal">E75*S75/100</f>
        <v>1.9</v>
      </c>
      <c r="S75" s="58" t="n">
        <v>5</v>
      </c>
      <c r="T75" s="56" t="n">
        <v>0</v>
      </c>
      <c r="U75" s="58" t="n">
        <f aca="false" ca="false" dt2D="false" dtr="false" t="normal">T75*100/E75</f>
        <v>0</v>
      </c>
      <c r="V75" s="27" t="n">
        <v>0</v>
      </c>
      <c r="W75" s="27" t="n">
        <v>0</v>
      </c>
      <c r="X75" s="59" t="n">
        <f aca="false" ca="false" dt2D="false" dtr="false" t="normal">T75</f>
        <v>0</v>
      </c>
      <c r="Y75" s="27" t="n">
        <v>0</v>
      </c>
    </row>
    <row ht="25.5" outlineLevel="0" r="76">
      <c r="A76" s="63" t="n">
        <v>37</v>
      </c>
      <c r="B76" s="54" t="s">
        <v>92</v>
      </c>
      <c r="C76" s="55" t="n">
        <v>101.553</v>
      </c>
      <c r="D76" s="56" t="n">
        <v>6</v>
      </c>
      <c r="E76" s="56" t="n">
        <v>6</v>
      </c>
      <c r="F76" s="57" t="n">
        <f aca="false" ca="false" dt2D="false" dtr="false" t="normal">E76/C76</f>
        <v>0.05908244955835869</v>
      </c>
      <c r="G76" s="56" t="n">
        <v>0</v>
      </c>
      <c r="H76" s="58" t="n">
        <f aca="false" ca="false" dt2D="false" dtr="false" t="normal">G76*100/D76</f>
        <v>0</v>
      </c>
      <c r="I76" s="9" t="n">
        <v>0</v>
      </c>
      <c r="J76" s="9" t="n">
        <v>0</v>
      </c>
      <c r="K76" s="69" t="n">
        <v>0</v>
      </c>
      <c r="L76" s="9" t="n">
        <v>0</v>
      </c>
      <c r="M76" s="9" t="n">
        <v>0</v>
      </c>
      <c r="N76" s="9" t="n">
        <v>0</v>
      </c>
      <c r="O76" s="9" t="n">
        <v>0</v>
      </c>
      <c r="P76" s="9" t="n">
        <v>0</v>
      </c>
      <c r="Q76" s="58" t="n">
        <v>0</v>
      </c>
      <c r="R76" s="27" t="n">
        <f aca="false" ca="false" dt2D="false" dtr="false" t="normal">E76*S76/100</f>
        <v>0.3</v>
      </c>
      <c r="S76" s="58" t="n">
        <v>5</v>
      </c>
      <c r="T76" s="56" t="n">
        <v>0</v>
      </c>
      <c r="U76" s="58" t="n">
        <f aca="false" ca="false" dt2D="false" dtr="false" t="normal">T76*100/E76</f>
        <v>0</v>
      </c>
      <c r="V76" s="27" t="n">
        <v>0</v>
      </c>
      <c r="W76" s="27" t="n">
        <v>0</v>
      </c>
      <c r="X76" s="59" t="n">
        <f aca="false" ca="false" dt2D="false" dtr="false" t="normal">T76</f>
        <v>0</v>
      </c>
      <c r="Y76" s="27" t="n">
        <v>0</v>
      </c>
    </row>
    <row ht="25.5" outlineLevel="0" r="77">
      <c r="A77" s="63" t="n">
        <v>38</v>
      </c>
      <c r="B77" s="54" t="s">
        <v>93</v>
      </c>
      <c r="C77" s="55" t="n">
        <v>3.801</v>
      </c>
      <c r="D77" s="56" t="n">
        <v>0</v>
      </c>
      <c r="E77" s="56" t="n">
        <v>0</v>
      </c>
      <c r="F77" s="57" t="n">
        <v>0</v>
      </c>
      <c r="G77" s="56" t="n">
        <v>0</v>
      </c>
      <c r="H77" s="58" t="n">
        <v>0</v>
      </c>
      <c r="I77" s="9" t="n">
        <v>0</v>
      </c>
      <c r="J77" s="9" t="n">
        <v>0</v>
      </c>
      <c r="K77" s="69" t="n">
        <v>0</v>
      </c>
      <c r="L77" s="9" t="n">
        <v>0</v>
      </c>
      <c r="M77" s="9" t="n">
        <v>0</v>
      </c>
      <c r="N77" s="9" t="n">
        <v>0</v>
      </c>
      <c r="O77" s="9" t="n">
        <v>0</v>
      </c>
      <c r="P77" s="9" t="n">
        <v>0</v>
      </c>
      <c r="Q77" s="58" t="n">
        <v>0</v>
      </c>
      <c r="R77" s="27" t="n">
        <f aca="false" ca="false" dt2D="false" dtr="false" t="normal">E77*S77/100</f>
        <v>0</v>
      </c>
      <c r="S77" s="58" t="n">
        <v>5</v>
      </c>
      <c r="T77" s="56" t="n">
        <v>0</v>
      </c>
      <c r="U77" s="58" t="n">
        <v>0</v>
      </c>
      <c r="V77" s="27" t="n">
        <v>0</v>
      </c>
      <c r="W77" s="27" t="n">
        <v>0</v>
      </c>
      <c r="X77" s="59" t="n">
        <f aca="false" ca="false" dt2D="false" dtr="false" t="normal">T77</f>
        <v>0</v>
      </c>
      <c r="Y77" s="27" t="n">
        <v>0</v>
      </c>
    </row>
    <row ht="15" outlineLevel="0" r="78">
      <c r="A78" s="63" t="n">
        <v>39</v>
      </c>
      <c r="B78" s="54" t="s">
        <v>94</v>
      </c>
      <c r="C78" s="55" t="n">
        <v>178.648</v>
      </c>
      <c r="D78" s="56" t="n">
        <v>29</v>
      </c>
      <c r="E78" s="56" t="n">
        <v>29</v>
      </c>
      <c r="F78" s="57" t="n">
        <f aca="false" ca="false" dt2D="false" dtr="false" t="normal">E78/C78</f>
        <v>0.16233039272759842</v>
      </c>
      <c r="G78" s="56" t="n">
        <v>1</v>
      </c>
      <c r="H78" s="58" t="n">
        <f aca="false" ca="false" dt2D="false" dtr="false" t="normal">G78*100/D78</f>
        <v>3.4482758620689653</v>
      </c>
      <c r="I78" s="9" t="n">
        <v>0</v>
      </c>
      <c r="J78" s="9" t="n">
        <v>0</v>
      </c>
      <c r="K78" s="69" t="n">
        <v>0</v>
      </c>
      <c r="L78" s="9" t="n">
        <v>0</v>
      </c>
      <c r="M78" s="9" t="n">
        <v>0</v>
      </c>
      <c r="N78" s="9" t="n">
        <v>0</v>
      </c>
      <c r="O78" s="9" t="n">
        <v>0</v>
      </c>
      <c r="P78" s="9" t="n">
        <v>0</v>
      </c>
      <c r="Q78" s="58" t="n">
        <v>0</v>
      </c>
      <c r="R78" s="27" t="n">
        <f aca="false" ca="false" dt2D="false" dtr="false" t="normal">E78*S78/100</f>
        <v>1.45</v>
      </c>
      <c r="S78" s="58" t="n">
        <v>5</v>
      </c>
      <c r="T78" s="56" t="n">
        <v>1</v>
      </c>
      <c r="U78" s="58" t="n">
        <f aca="false" ca="false" dt2D="false" dtr="false" t="normal">T78*100/E78</f>
        <v>3.4482758620689653</v>
      </c>
      <c r="V78" s="27" t="n">
        <v>0</v>
      </c>
      <c r="W78" s="27" t="n">
        <v>0</v>
      </c>
      <c r="X78" s="59" t="n">
        <f aca="false" ca="false" dt2D="false" dtr="false" t="normal">T78</f>
        <v>1</v>
      </c>
      <c r="Y78" s="27" t="n">
        <v>0</v>
      </c>
    </row>
    <row ht="15" outlineLevel="0" r="79">
      <c r="A79" s="63" t="n">
        <v>40</v>
      </c>
      <c r="B79" s="54" t="s">
        <v>95</v>
      </c>
      <c r="C79" s="55" t="n">
        <v>245.964</v>
      </c>
      <c r="D79" s="56" t="n">
        <v>19</v>
      </c>
      <c r="E79" s="56" t="n">
        <v>19</v>
      </c>
      <c r="F79" s="57" t="n">
        <f aca="false" ca="false" dt2D="false" dtr="false" t="normal">E79/C79</f>
        <v>0.07724707680798816</v>
      </c>
      <c r="G79" s="56" t="n">
        <v>0</v>
      </c>
      <c r="H79" s="58" t="n">
        <f aca="false" ca="false" dt2D="false" dtr="false" t="normal">G79*100/D79</f>
        <v>0</v>
      </c>
      <c r="I79" s="9" t="n">
        <v>0</v>
      </c>
      <c r="J79" s="9" t="n">
        <v>0</v>
      </c>
      <c r="K79" s="69" t="n">
        <v>0</v>
      </c>
      <c r="L79" s="9" t="n">
        <v>0</v>
      </c>
      <c r="M79" s="9" t="n">
        <v>0</v>
      </c>
      <c r="N79" s="9" t="n">
        <v>0</v>
      </c>
      <c r="O79" s="9" t="n">
        <v>0</v>
      </c>
      <c r="P79" s="9" t="n">
        <v>0</v>
      </c>
      <c r="Q79" s="58" t="n">
        <v>0</v>
      </c>
      <c r="R79" s="27" t="n">
        <f aca="false" ca="false" dt2D="false" dtr="false" t="normal">E79*S79/100</f>
        <v>0.95</v>
      </c>
      <c r="S79" s="58" t="n">
        <v>5</v>
      </c>
      <c r="T79" s="56" t="n">
        <v>0</v>
      </c>
      <c r="U79" s="58" t="n">
        <f aca="false" ca="false" dt2D="false" dtr="false" t="normal">T79*100/E79</f>
        <v>0</v>
      </c>
      <c r="V79" s="27" t="n">
        <v>0</v>
      </c>
      <c r="W79" s="27" t="n">
        <v>0</v>
      </c>
      <c r="X79" s="59" t="n">
        <f aca="false" ca="false" dt2D="false" dtr="false" t="normal">T79</f>
        <v>0</v>
      </c>
      <c r="Y79" s="27" t="n">
        <v>0</v>
      </c>
    </row>
    <row ht="15" outlineLevel="0" r="80">
      <c r="A80" s="63" t="n">
        <v>41</v>
      </c>
      <c r="B80" s="54" t="s">
        <v>96</v>
      </c>
      <c r="C80" s="55" t="n">
        <v>26.1</v>
      </c>
      <c r="D80" s="56" t="n">
        <v>9</v>
      </c>
      <c r="E80" s="56" t="n">
        <v>9</v>
      </c>
      <c r="F80" s="57" t="n">
        <f aca="false" ca="false" dt2D="false" dtr="false" t="normal">E80/C80</f>
        <v>0.3448275862068965</v>
      </c>
      <c r="G80" s="56" t="n">
        <v>0</v>
      </c>
      <c r="H80" s="58" t="n">
        <f aca="false" ca="false" dt2D="false" dtr="false" t="normal">G80*100/D80</f>
        <v>0</v>
      </c>
      <c r="I80" s="9" t="n">
        <v>0</v>
      </c>
      <c r="J80" s="9" t="n">
        <v>0</v>
      </c>
      <c r="K80" s="69" t="n">
        <v>0</v>
      </c>
      <c r="L80" s="9" t="n">
        <v>0</v>
      </c>
      <c r="M80" s="9" t="n">
        <v>0</v>
      </c>
      <c r="N80" s="9" t="n">
        <v>0</v>
      </c>
      <c r="O80" s="9" t="n">
        <v>0</v>
      </c>
      <c r="P80" s="9" t="n">
        <v>0</v>
      </c>
      <c r="Q80" s="58" t="n">
        <v>0</v>
      </c>
      <c r="R80" s="27" t="n">
        <f aca="false" ca="false" dt2D="false" dtr="false" t="normal">E80*S80/100</f>
        <v>0.45</v>
      </c>
      <c r="S80" s="58" t="n">
        <v>5</v>
      </c>
      <c r="T80" s="56" t="n">
        <v>0</v>
      </c>
      <c r="U80" s="58" t="n">
        <f aca="false" ca="false" dt2D="false" dtr="false" t="normal">T80*100/E80</f>
        <v>0</v>
      </c>
      <c r="V80" s="27" t="n">
        <v>0</v>
      </c>
      <c r="W80" s="27" t="n">
        <v>0</v>
      </c>
      <c r="X80" s="59" t="n">
        <f aca="false" ca="false" dt2D="false" dtr="false" t="normal">T80</f>
        <v>0</v>
      </c>
      <c r="Y80" s="27" t="n">
        <v>0</v>
      </c>
    </row>
    <row ht="25.5" outlineLevel="0" r="81">
      <c r="A81" s="63" t="n">
        <v>42</v>
      </c>
      <c r="B81" s="54" t="s">
        <v>97</v>
      </c>
      <c r="C81" s="64" t="n">
        <v>73.52</v>
      </c>
      <c r="D81" s="56" t="n">
        <v>19</v>
      </c>
      <c r="E81" s="56" t="n">
        <v>19</v>
      </c>
      <c r="F81" s="57" t="n">
        <f aca="false" ca="false" dt2D="false" dtr="false" t="normal">E81/C81</f>
        <v>0.2584330794341676</v>
      </c>
      <c r="G81" s="56" t="n">
        <v>0</v>
      </c>
      <c r="H81" s="65" t="n">
        <f aca="false" ca="false" dt2D="false" dtr="false" t="normal">G81*100/D81</f>
        <v>0</v>
      </c>
      <c r="I81" s="9" t="n">
        <v>0</v>
      </c>
      <c r="J81" s="9" t="n">
        <v>0</v>
      </c>
      <c r="K81" s="69" t="n">
        <v>0</v>
      </c>
      <c r="L81" s="9" t="n">
        <v>0</v>
      </c>
      <c r="M81" s="9" t="n">
        <v>0</v>
      </c>
      <c r="N81" s="9" t="n">
        <v>0</v>
      </c>
      <c r="O81" s="9" t="n">
        <v>0</v>
      </c>
      <c r="P81" s="9" t="n">
        <v>0</v>
      </c>
      <c r="Q81" s="65" t="n">
        <v>0</v>
      </c>
      <c r="R81" s="9" t="n">
        <f aca="false" ca="false" dt2D="false" dtr="false" t="normal">E81*S81/100</f>
        <v>0.95</v>
      </c>
      <c r="S81" s="65" t="n">
        <v>5</v>
      </c>
      <c r="T81" s="56" t="n">
        <v>0</v>
      </c>
      <c r="U81" s="65" t="n">
        <f aca="false" ca="false" dt2D="false" dtr="false" t="normal">T81*100/E81</f>
        <v>0</v>
      </c>
      <c r="V81" s="9" t="n">
        <v>0</v>
      </c>
      <c r="W81" s="9" t="n">
        <v>0</v>
      </c>
      <c r="X81" s="69" t="n">
        <f aca="false" ca="false" dt2D="false" dtr="false" t="normal">T81</f>
        <v>0</v>
      </c>
      <c r="Y81" s="9" t="n">
        <v>0</v>
      </c>
    </row>
    <row ht="15" outlineLevel="0" r="82">
      <c r="A82" s="63" t="n">
        <v>43</v>
      </c>
      <c r="B82" s="67" t="s">
        <v>98</v>
      </c>
      <c r="C82" s="64" t="n">
        <v>49.53</v>
      </c>
      <c r="D82" s="56" t="n">
        <v>73</v>
      </c>
      <c r="E82" s="56" t="n">
        <v>73</v>
      </c>
      <c r="F82" s="57" t="n">
        <f aca="false" ca="false" dt2D="false" dtr="false" t="normal">E82/C82</f>
        <v>1.4738542297597415</v>
      </c>
      <c r="G82" s="56" t="n">
        <v>0</v>
      </c>
      <c r="H82" s="65" t="n">
        <f aca="false" ca="false" dt2D="false" dtr="false" t="normal">G82*100/D82</f>
        <v>0</v>
      </c>
      <c r="I82" s="9" t="n">
        <v>0</v>
      </c>
      <c r="J82" s="9" t="n">
        <v>0</v>
      </c>
      <c r="K82" s="69" t="n">
        <v>0</v>
      </c>
      <c r="L82" s="9" t="n">
        <v>0</v>
      </c>
      <c r="M82" s="9" t="n">
        <v>0</v>
      </c>
      <c r="N82" s="9" t="n">
        <v>0</v>
      </c>
      <c r="O82" s="9" t="n">
        <v>0</v>
      </c>
      <c r="P82" s="9" t="n">
        <v>0</v>
      </c>
      <c r="Q82" s="65" t="n">
        <v>0</v>
      </c>
      <c r="R82" s="9" t="n">
        <f aca="false" ca="false" dt2D="false" dtr="false" t="normal">E82*S82/100</f>
        <v>3.65</v>
      </c>
      <c r="S82" s="65" t="n">
        <v>5</v>
      </c>
      <c r="T82" s="56" t="n">
        <v>0</v>
      </c>
      <c r="U82" s="65" t="n">
        <f aca="false" ca="false" dt2D="false" dtr="false" t="normal">T82*100/E82</f>
        <v>0</v>
      </c>
      <c r="V82" s="9" t="n">
        <v>0</v>
      </c>
      <c r="W82" s="9" t="n">
        <v>0</v>
      </c>
      <c r="X82" s="69" t="n">
        <f aca="false" ca="false" dt2D="false" dtr="false" t="normal">T82</f>
        <v>0</v>
      </c>
      <c r="Y82" s="9" t="n">
        <v>0</v>
      </c>
    </row>
    <row ht="15" outlineLevel="0" r="83">
      <c r="A83" s="63" t="n">
        <v>44</v>
      </c>
      <c r="B83" s="67" t="s">
        <v>99</v>
      </c>
      <c r="C83" s="64" t="n">
        <v>2.314</v>
      </c>
      <c r="D83" s="56" t="n">
        <v>36</v>
      </c>
      <c r="E83" s="56" t="n">
        <v>36</v>
      </c>
      <c r="F83" s="57" t="n">
        <f aca="false" ca="false" dt2D="false" dtr="false" t="normal">E83/C83</f>
        <v>15.557476231633535</v>
      </c>
      <c r="G83" s="56" t="n">
        <v>0</v>
      </c>
      <c r="H83" s="65" t="n">
        <f aca="false" ca="false" dt2D="false" dtr="false" t="normal">G83*100/D83</f>
        <v>0</v>
      </c>
      <c r="I83" s="9" t="n">
        <v>0</v>
      </c>
      <c r="J83" s="9" t="n">
        <v>0</v>
      </c>
      <c r="K83" s="69" t="n">
        <v>0</v>
      </c>
      <c r="L83" s="9" t="n">
        <v>0</v>
      </c>
      <c r="M83" s="9" t="n">
        <v>0</v>
      </c>
      <c r="N83" s="9" t="n">
        <v>0</v>
      </c>
      <c r="O83" s="9" t="n">
        <v>0</v>
      </c>
      <c r="P83" s="9" t="n">
        <v>0</v>
      </c>
      <c r="Q83" s="65" t="n">
        <v>0</v>
      </c>
      <c r="R83" s="9" t="n">
        <f aca="false" ca="false" dt2D="false" dtr="false" t="normal">E83*S83/100</f>
        <v>1.8</v>
      </c>
      <c r="S83" s="65" t="n">
        <v>5</v>
      </c>
      <c r="T83" s="56" t="n">
        <v>0</v>
      </c>
      <c r="U83" s="65" t="n">
        <f aca="false" ca="false" dt2D="false" dtr="false" t="normal">T83*100/E83</f>
        <v>0</v>
      </c>
      <c r="V83" s="9" t="n">
        <v>0</v>
      </c>
      <c r="W83" s="9" t="n">
        <v>0</v>
      </c>
      <c r="X83" s="69" t="n">
        <f aca="false" ca="false" dt2D="false" dtr="false" t="normal">T83</f>
        <v>0</v>
      </c>
      <c r="Y83" s="9" t="n">
        <v>0</v>
      </c>
    </row>
    <row ht="15" outlineLevel="0" r="84">
      <c r="A84" s="63" t="n">
        <v>45</v>
      </c>
      <c r="B84" s="67" t="s">
        <v>100</v>
      </c>
      <c r="C84" s="64" t="n">
        <v>65.987</v>
      </c>
      <c r="D84" s="56" t="n">
        <v>71</v>
      </c>
      <c r="E84" s="56" t="n">
        <v>71</v>
      </c>
      <c r="F84" s="57" t="n">
        <f aca="false" ca="false" dt2D="false" dtr="false" t="normal">E84/C84</f>
        <v>1.0759695091457409</v>
      </c>
      <c r="G84" s="56" t="n">
        <v>0</v>
      </c>
      <c r="H84" s="65" t="n">
        <f aca="false" ca="false" dt2D="false" dtr="false" t="normal">G84*100/D84</f>
        <v>0</v>
      </c>
      <c r="I84" s="9" t="n">
        <v>0</v>
      </c>
      <c r="J84" s="9" t="n">
        <v>0</v>
      </c>
      <c r="K84" s="69" t="n">
        <v>0</v>
      </c>
      <c r="L84" s="9" t="n">
        <v>0</v>
      </c>
      <c r="M84" s="9" t="n">
        <v>0</v>
      </c>
      <c r="N84" s="9" t="n">
        <v>0</v>
      </c>
      <c r="O84" s="9" t="n">
        <v>0</v>
      </c>
      <c r="P84" s="9" t="n">
        <v>0</v>
      </c>
      <c r="Q84" s="65" t="n">
        <v>0</v>
      </c>
      <c r="R84" s="9" t="n">
        <f aca="false" ca="false" dt2D="false" dtr="false" t="normal">E84*S84/100</f>
        <v>3.55</v>
      </c>
      <c r="S84" s="65" t="n">
        <v>5</v>
      </c>
      <c r="T84" s="56" t="n">
        <v>0</v>
      </c>
      <c r="U84" s="65" t="n">
        <f aca="false" ca="false" dt2D="false" dtr="false" t="normal">T84*100/E84</f>
        <v>0</v>
      </c>
      <c r="V84" s="9" t="n">
        <v>0</v>
      </c>
      <c r="W84" s="9" t="n">
        <v>0</v>
      </c>
      <c r="X84" s="69" t="n">
        <f aca="false" ca="false" dt2D="false" dtr="false" t="normal">T84</f>
        <v>0</v>
      </c>
      <c r="Y84" s="9" t="n">
        <v>0</v>
      </c>
    </row>
    <row ht="15" outlineLevel="0" r="85">
      <c r="A85" s="63" t="n">
        <v>46</v>
      </c>
      <c r="B85" s="67" t="s">
        <v>101</v>
      </c>
      <c r="C85" s="64" t="n">
        <v>71.812</v>
      </c>
      <c r="D85" s="56" t="n">
        <v>122</v>
      </c>
      <c r="E85" s="56" t="n">
        <v>122</v>
      </c>
      <c r="F85" s="57" t="n">
        <f aca="false" ca="false" dt2D="false" dtr="false" t="normal">E85/C85</f>
        <v>1.6988804099593384</v>
      </c>
      <c r="G85" s="56" t="n">
        <v>0</v>
      </c>
      <c r="H85" s="65" t="n">
        <f aca="false" ca="false" dt2D="false" dtr="false" t="normal">G85*100/D85</f>
        <v>0</v>
      </c>
      <c r="I85" s="9" t="n">
        <v>0</v>
      </c>
      <c r="J85" s="9" t="n">
        <v>0</v>
      </c>
      <c r="K85" s="69" t="n">
        <v>0</v>
      </c>
      <c r="L85" s="9" t="n">
        <v>0</v>
      </c>
      <c r="M85" s="9" t="n">
        <v>0</v>
      </c>
      <c r="N85" s="9" t="n">
        <v>0</v>
      </c>
      <c r="O85" s="9" t="n">
        <v>0</v>
      </c>
      <c r="P85" s="9" t="n">
        <v>0</v>
      </c>
      <c r="Q85" s="65" t="n">
        <v>0</v>
      </c>
      <c r="R85" s="9" t="n">
        <f aca="false" ca="false" dt2D="false" dtr="false" t="normal">E85*S85/100</f>
        <v>6.1</v>
      </c>
      <c r="S85" s="65" t="n">
        <v>5</v>
      </c>
      <c r="T85" s="56" t="n">
        <v>0</v>
      </c>
      <c r="U85" s="65" t="n">
        <f aca="false" ca="false" dt2D="false" dtr="false" t="normal">T85*100/E85</f>
        <v>0</v>
      </c>
      <c r="V85" s="9" t="n">
        <v>0</v>
      </c>
      <c r="W85" s="9" t="n">
        <v>0</v>
      </c>
      <c r="X85" s="69" t="n">
        <f aca="false" ca="false" dt2D="false" dtr="false" t="normal">T85</f>
        <v>0</v>
      </c>
      <c r="Y85" s="9" t="n">
        <v>0</v>
      </c>
    </row>
    <row ht="15" outlineLevel="0" r="86">
      <c r="A86" s="63" t="n">
        <v>47</v>
      </c>
      <c r="B86" s="67" t="s">
        <v>102</v>
      </c>
      <c r="C86" s="64" t="n">
        <v>40.251</v>
      </c>
      <c r="D86" s="56" t="n">
        <v>5</v>
      </c>
      <c r="E86" s="56" t="n">
        <v>5</v>
      </c>
      <c r="F86" s="57" t="n">
        <f aca="false" ca="false" dt2D="false" dtr="false" t="normal">E86/C86</f>
        <v>0.12422051626046558</v>
      </c>
      <c r="G86" s="56" t="n">
        <v>0</v>
      </c>
      <c r="H86" s="65" t="n">
        <f aca="false" ca="false" dt2D="false" dtr="false" t="normal">G86*100/D86</f>
        <v>0</v>
      </c>
      <c r="I86" s="9" t="n">
        <v>0</v>
      </c>
      <c r="J86" s="9" t="n">
        <v>0</v>
      </c>
      <c r="K86" s="69" t="n">
        <v>0</v>
      </c>
      <c r="L86" s="9" t="n">
        <v>0</v>
      </c>
      <c r="M86" s="9" t="n">
        <v>0</v>
      </c>
      <c r="N86" s="9" t="n">
        <v>0</v>
      </c>
      <c r="O86" s="9" t="n">
        <v>0</v>
      </c>
      <c r="P86" s="9" t="n">
        <v>0</v>
      </c>
      <c r="Q86" s="65" t="n">
        <v>0</v>
      </c>
      <c r="R86" s="9" t="n">
        <f aca="false" ca="false" dt2D="false" dtr="false" t="normal">E86*S86/100</f>
        <v>0.25</v>
      </c>
      <c r="S86" s="65" t="n">
        <v>5</v>
      </c>
      <c r="T86" s="56" t="n">
        <v>0</v>
      </c>
      <c r="U86" s="65" t="n">
        <f aca="false" ca="false" dt2D="false" dtr="false" t="normal">T86*100/E86</f>
        <v>0</v>
      </c>
      <c r="V86" s="9" t="n">
        <v>0</v>
      </c>
      <c r="W86" s="9" t="n">
        <v>0</v>
      </c>
      <c r="X86" s="69" t="n">
        <f aca="false" ca="false" dt2D="false" dtr="false" t="normal">T86</f>
        <v>0</v>
      </c>
      <c r="Y86" s="9" t="n">
        <v>0</v>
      </c>
    </row>
    <row ht="15" outlineLevel="0" r="87">
      <c r="A87" s="63" t="n">
        <v>48</v>
      </c>
      <c r="B87" s="67" t="s">
        <v>103</v>
      </c>
      <c r="C87" s="64" t="n">
        <v>76.569</v>
      </c>
      <c r="D87" s="56" t="n">
        <v>2</v>
      </c>
      <c r="E87" s="56" t="n">
        <v>2</v>
      </c>
      <c r="F87" s="57" t="n">
        <f aca="false" ca="false" dt2D="false" dtr="false" t="normal">E87/C87</f>
        <v>0.026120231425250426</v>
      </c>
      <c r="G87" s="56" t="n">
        <v>0</v>
      </c>
      <c r="H87" s="65" t="n">
        <f aca="false" ca="false" dt2D="false" dtr="false" t="normal">G87*100/D87</f>
        <v>0</v>
      </c>
      <c r="I87" s="9" t="n">
        <v>0</v>
      </c>
      <c r="J87" s="9" t="n">
        <v>0</v>
      </c>
      <c r="K87" s="69" t="n">
        <v>0</v>
      </c>
      <c r="L87" s="9" t="n">
        <v>0</v>
      </c>
      <c r="M87" s="9" t="n">
        <v>0</v>
      </c>
      <c r="N87" s="9" t="n">
        <v>0</v>
      </c>
      <c r="O87" s="9" t="n">
        <v>0</v>
      </c>
      <c r="P87" s="9" t="n">
        <v>0</v>
      </c>
      <c r="Q87" s="65" t="n">
        <v>0</v>
      </c>
      <c r="R87" s="9" t="n">
        <f aca="false" ca="false" dt2D="false" dtr="false" t="normal">E87*S87/100</f>
        <v>0.1</v>
      </c>
      <c r="S87" s="65" t="n">
        <v>5</v>
      </c>
      <c r="T87" s="56" t="n">
        <v>0</v>
      </c>
      <c r="U87" s="65" t="n">
        <f aca="false" ca="false" dt2D="false" dtr="false" t="normal">T87*100/E87</f>
        <v>0</v>
      </c>
      <c r="V87" s="9" t="n">
        <v>0</v>
      </c>
      <c r="W87" s="9" t="n">
        <v>0</v>
      </c>
      <c r="X87" s="69" t="n">
        <f aca="false" ca="false" dt2D="false" dtr="false" t="normal">T87</f>
        <v>0</v>
      </c>
      <c r="Y87" s="9" t="n">
        <v>0</v>
      </c>
    </row>
    <row ht="15" outlineLevel="0" r="88">
      <c r="A88" s="63" t="n">
        <v>49</v>
      </c>
      <c r="B88" s="67" t="s">
        <v>104</v>
      </c>
      <c r="C88" s="64" t="n">
        <v>10.785</v>
      </c>
      <c r="D88" s="56" t="n">
        <v>0</v>
      </c>
      <c r="E88" s="56" t="n">
        <v>0</v>
      </c>
      <c r="F88" s="57" t="n">
        <v>0</v>
      </c>
      <c r="G88" s="56" t="n">
        <v>0</v>
      </c>
      <c r="H88" s="65" t="n">
        <v>0</v>
      </c>
      <c r="I88" s="9" t="n">
        <v>0</v>
      </c>
      <c r="J88" s="9" t="n">
        <v>0</v>
      </c>
      <c r="K88" s="69" t="n">
        <v>0</v>
      </c>
      <c r="L88" s="9" t="n">
        <v>0</v>
      </c>
      <c r="M88" s="9" t="n">
        <v>0</v>
      </c>
      <c r="N88" s="9" t="n">
        <v>0</v>
      </c>
      <c r="O88" s="9" t="n">
        <v>0</v>
      </c>
      <c r="P88" s="9" t="n">
        <v>0</v>
      </c>
      <c r="Q88" s="65" t="n">
        <v>0</v>
      </c>
      <c r="R88" s="9" t="n">
        <f aca="false" ca="false" dt2D="false" dtr="false" t="normal">E88*S88/100</f>
        <v>0</v>
      </c>
      <c r="S88" s="65" t="n">
        <v>5</v>
      </c>
      <c r="T88" s="56" t="n">
        <v>0</v>
      </c>
      <c r="U88" s="65" t="n">
        <v>0</v>
      </c>
      <c r="V88" s="9" t="n">
        <v>0</v>
      </c>
      <c r="W88" s="9" t="n">
        <v>0</v>
      </c>
      <c r="X88" s="69" t="n">
        <f aca="false" ca="false" dt2D="false" dtr="false" t="normal">T88</f>
        <v>0</v>
      </c>
      <c r="Y88" s="9" t="n">
        <v>0</v>
      </c>
    </row>
    <row ht="15" outlineLevel="0" r="89">
      <c r="A89" s="46" t="s">
        <v>105</v>
      </c>
      <c r="B89" s="61" t="s">
        <v>106</v>
      </c>
      <c r="C89" s="48" t="n">
        <f aca="false" ca="false" dt2D="false" dtr="false" t="normal">SUM(C90:C115)</f>
        <v>2129.149</v>
      </c>
      <c r="D89" s="49" t="n">
        <f aca="false" ca="false" dt2D="false" dtr="false" t="normal">SUM(D90:D115)</f>
        <v>934</v>
      </c>
      <c r="E89" s="49" t="n">
        <f aca="false" ca="false" dt2D="false" dtr="false" t="normal">SUM(E90:E115)</f>
        <v>934</v>
      </c>
      <c r="F89" s="50" t="n">
        <f aca="false" ca="false" dt2D="false" dtr="false" t="normal">E89/C89</f>
        <v>0.43867291579875345</v>
      </c>
      <c r="G89" s="49" t="n">
        <f aca="false" ca="false" dt2D="false" dtr="false" t="normal">SUM(G90:G115)</f>
        <v>36</v>
      </c>
      <c r="H89" s="51" t="n">
        <f aca="false" ca="false" dt2D="false" dtr="false" t="normal">G89*100/D89</f>
        <v>3.854389721627409</v>
      </c>
      <c r="I89" s="52" t="n">
        <f aca="false" ca="false" dt2D="false" dtr="false" t="normal">SUM(I90:I115)</f>
        <v>0</v>
      </c>
      <c r="J89" s="52" t="n">
        <f aca="false" ca="false" dt2D="false" dtr="false" t="normal">SUM(J90:J115)</f>
        <v>0</v>
      </c>
      <c r="K89" s="53" t="n">
        <f aca="false" ca="false" dt2D="false" dtr="false" t="normal">SUM(K90:K115)</f>
        <v>0</v>
      </c>
      <c r="L89" s="52" t="n">
        <f aca="false" ca="false" dt2D="false" dtr="false" t="normal">SUM(L90:L115)</f>
        <v>0</v>
      </c>
      <c r="M89" s="52" t="n">
        <f aca="false" ca="false" dt2D="false" dtr="false" t="normal">SUM(M90:M115)</f>
        <v>16</v>
      </c>
      <c r="N89" s="52" t="n">
        <f aca="false" ca="false" dt2D="false" dtr="false" t="normal">SUM(N90:N115)</f>
        <v>0</v>
      </c>
      <c r="O89" s="52" t="n">
        <f aca="false" ca="false" dt2D="false" dtr="false" t="normal">SUM(O90:O115)</f>
        <v>0</v>
      </c>
      <c r="P89" s="52" t="n">
        <f aca="false" ca="false" dt2D="false" dtr="false" t="normal">SUM(P90:P115)</f>
        <v>0</v>
      </c>
      <c r="Q89" s="51" t="n">
        <f aca="false" ca="false" dt2D="false" dtr="false" t="normal">M89*100/G89</f>
        <v>44.44444444444444</v>
      </c>
      <c r="R89" s="52" t="n">
        <f aca="false" ca="false" dt2D="false" dtr="false" t="normal">SUM(R90:R115)</f>
        <v>46.699999999999996</v>
      </c>
      <c r="S89" s="51" t="n">
        <v>5</v>
      </c>
      <c r="T89" s="49" t="n">
        <f aca="false" ca="false" dt2D="false" dtr="false" t="normal">SUM(T90:T115)</f>
        <v>36</v>
      </c>
      <c r="U89" s="51" t="n">
        <f aca="false" ca="false" dt2D="false" dtr="false" t="normal">T89*100/E89</f>
        <v>3.854389721627409</v>
      </c>
      <c r="V89" s="52" t="n">
        <f aca="false" ca="false" dt2D="false" dtr="false" t="normal">SUM(V90:V115)</f>
        <v>0</v>
      </c>
      <c r="W89" s="52" t="n">
        <f aca="false" ca="false" dt2D="false" dtr="false" t="normal">SUM(W90:W115)</f>
        <v>0</v>
      </c>
      <c r="X89" s="53" t="n">
        <f aca="false" ca="false" dt2D="false" dtr="false" t="normal">SUM(X90:X115)</f>
        <v>36</v>
      </c>
      <c r="Y89" s="52" t="n">
        <f aca="false" ca="false" dt2D="false" dtr="false" t="normal">SUM(Y90:Y115)</f>
        <v>0</v>
      </c>
    </row>
    <row ht="25.5" outlineLevel="0" r="90">
      <c r="A90" s="63" t="s">
        <v>107</v>
      </c>
      <c r="B90" s="54" t="s">
        <v>108</v>
      </c>
      <c r="C90" s="55" t="n">
        <v>23.439</v>
      </c>
      <c r="D90" s="59" t="n">
        <v>3</v>
      </c>
      <c r="E90" s="59" t="n">
        <v>3</v>
      </c>
      <c r="F90" s="57" t="n">
        <f aca="false" ca="false" dt2D="false" dtr="false" t="normal">E90/C90</f>
        <v>0.12799180852425446</v>
      </c>
      <c r="G90" s="56" t="n">
        <v>0</v>
      </c>
      <c r="H90" s="58" t="n">
        <f aca="false" ca="false" dt2D="false" dtr="false" t="normal">G90*100/D90</f>
        <v>0</v>
      </c>
      <c r="I90" s="27" t="n">
        <v>0</v>
      </c>
      <c r="J90" s="27" t="n">
        <v>0</v>
      </c>
      <c r="K90" s="59" t="n">
        <v>0</v>
      </c>
      <c r="L90" s="27" t="n">
        <v>0</v>
      </c>
      <c r="M90" s="27" t="n">
        <v>0</v>
      </c>
      <c r="N90" s="27" t="n">
        <v>0</v>
      </c>
      <c r="O90" s="27" t="n">
        <v>0</v>
      </c>
      <c r="P90" s="27" t="n">
        <v>0</v>
      </c>
      <c r="Q90" s="58" t="n">
        <v>0</v>
      </c>
      <c r="R90" s="27" t="n">
        <f aca="false" ca="false" dt2D="false" dtr="false" t="normal">E90*S90/100</f>
        <v>0.15</v>
      </c>
      <c r="S90" s="58" t="n">
        <v>5</v>
      </c>
      <c r="T90" s="56" t="n">
        <v>0</v>
      </c>
      <c r="U90" s="58" t="n">
        <f aca="false" ca="false" dt2D="false" dtr="false" t="normal">T90*100/E90</f>
        <v>0</v>
      </c>
      <c r="V90" s="27" t="n">
        <v>0</v>
      </c>
      <c r="W90" s="27" t="n">
        <v>0</v>
      </c>
      <c r="X90" s="59" t="n">
        <f aca="false" ca="false" dt2D="false" dtr="false" t="normal">T90</f>
        <v>0</v>
      </c>
      <c r="Y90" s="27" t="n">
        <v>0</v>
      </c>
    </row>
    <row ht="25.5" outlineLevel="0" r="91">
      <c r="A91" s="63" t="s">
        <v>109</v>
      </c>
      <c r="B91" s="54" t="s">
        <v>110</v>
      </c>
      <c r="C91" s="55" t="n">
        <v>31.687</v>
      </c>
      <c r="D91" s="59" t="n">
        <v>5</v>
      </c>
      <c r="E91" s="59" t="n">
        <v>5</v>
      </c>
      <c r="F91" s="57" t="n">
        <f aca="false" ca="false" dt2D="false" dtr="false" t="normal">E91/C91</f>
        <v>0.15779341685864864</v>
      </c>
      <c r="G91" s="56" t="n">
        <v>0</v>
      </c>
      <c r="H91" s="58" t="n">
        <f aca="false" ca="false" dt2D="false" dtr="false" t="normal">G91*100/D91</f>
        <v>0</v>
      </c>
      <c r="I91" s="27" t="n">
        <v>0</v>
      </c>
      <c r="J91" s="27" t="n">
        <v>0</v>
      </c>
      <c r="K91" s="59" t="n">
        <v>0</v>
      </c>
      <c r="L91" s="27" t="n">
        <v>0</v>
      </c>
      <c r="M91" s="27" t="n">
        <v>0</v>
      </c>
      <c r="N91" s="27" t="n">
        <v>0</v>
      </c>
      <c r="O91" s="27" t="n">
        <v>0</v>
      </c>
      <c r="P91" s="27" t="n">
        <v>0</v>
      </c>
      <c r="Q91" s="58" t="n">
        <v>0</v>
      </c>
      <c r="R91" s="27" t="n">
        <f aca="false" ca="false" dt2D="false" dtr="false" t="normal">E91*S91/100</f>
        <v>0.25</v>
      </c>
      <c r="S91" s="58" t="n">
        <v>5</v>
      </c>
      <c r="T91" s="56" t="n">
        <v>0</v>
      </c>
      <c r="U91" s="58" t="n">
        <f aca="false" ca="false" dt2D="false" dtr="false" t="normal">T91*100/E91</f>
        <v>0</v>
      </c>
      <c r="V91" s="27" t="n">
        <v>0</v>
      </c>
      <c r="W91" s="27" t="n">
        <v>0</v>
      </c>
      <c r="X91" s="59" t="n">
        <f aca="false" ca="false" dt2D="false" dtr="false" t="normal">T91</f>
        <v>0</v>
      </c>
      <c r="Y91" s="27" t="n">
        <v>0</v>
      </c>
    </row>
    <row ht="15" outlineLevel="0" r="92">
      <c r="A92" s="63" t="s">
        <v>111</v>
      </c>
      <c r="B92" s="54" t="s">
        <v>112</v>
      </c>
      <c r="C92" s="55" t="n">
        <v>154.092</v>
      </c>
      <c r="D92" s="59" t="n">
        <v>123</v>
      </c>
      <c r="E92" s="59" t="n">
        <v>123</v>
      </c>
      <c r="F92" s="57" t="n">
        <f aca="false" ca="false" dt2D="false" dtr="false" t="normal">E92/C92</f>
        <v>0.7982244373491161</v>
      </c>
      <c r="G92" s="56" t="n">
        <v>6</v>
      </c>
      <c r="H92" s="58" t="n">
        <f aca="false" ca="false" dt2D="false" dtr="false" t="normal">G92*100/D92</f>
        <v>4.878048780487805</v>
      </c>
      <c r="I92" s="27" t="n">
        <v>0</v>
      </c>
      <c r="J92" s="27" t="n">
        <v>0</v>
      </c>
      <c r="K92" s="59" t="n">
        <v>0</v>
      </c>
      <c r="L92" s="27" t="n">
        <v>0</v>
      </c>
      <c r="M92" s="27" t="n">
        <v>2</v>
      </c>
      <c r="N92" s="27" t="n">
        <v>0</v>
      </c>
      <c r="O92" s="27" t="n">
        <v>0</v>
      </c>
      <c r="P92" s="27" t="n">
        <v>0</v>
      </c>
      <c r="Q92" s="58" t="n">
        <f aca="false" ca="false" dt2D="false" dtr="false" t="normal">M92*100/G92</f>
        <v>33.333333333333336</v>
      </c>
      <c r="R92" s="27" t="n">
        <f aca="false" ca="false" dt2D="false" dtr="false" t="normal">E92*S92/100</f>
        <v>6.15</v>
      </c>
      <c r="S92" s="58" t="n">
        <v>5</v>
      </c>
      <c r="T92" s="56" t="n">
        <v>6</v>
      </c>
      <c r="U92" s="58" t="n">
        <f aca="false" ca="false" dt2D="false" dtr="false" t="normal">T92*100/E92</f>
        <v>4.878048780487805</v>
      </c>
      <c r="V92" s="27" t="n">
        <v>0</v>
      </c>
      <c r="W92" s="27" t="n">
        <v>0</v>
      </c>
      <c r="X92" s="59" t="n">
        <f aca="false" ca="false" dt2D="false" dtr="false" t="normal">T92</f>
        <v>6</v>
      </c>
      <c r="Y92" s="27" t="n">
        <v>0</v>
      </c>
    </row>
    <row ht="15" outlineLevel="0" r="93">
      <c r="A93" s="63" t="s">
        <v>113</v>
      </c>
      <c r="B93" s="54" t="s">
        <v>114</v>
      </c>
      <c r="C93" s="55" t="n">
        <v>40.026</v>
      </c>
      <c r="D93" s="59" t="n">
        <v>1</v>
      </c>
      <c r="E93" s="59" t="n">
        <v>1</v>
      </c>
      <c r="F93" s="57" t="n">
        <f aca="false" ca="false" dt2D="false" dtr="false" t="normal">E93/C93</f>
        <v>0.024983760555638834</v>
      </c>
      <c r="G93" s="56" t="n">
        <v>0</v>
      </c>
      <c r="H93" s="58" t="n">
        <f aca="false" ca="false" dt2D="false" dtr="false" t="normal">G93*100/D93</f>
        <v>0</v>
      </c>
      <c r="I93" s="27" t="n">
        <v>0</v>
      </c>
      <c r="J93" s="27" t="n">
        <v>0</v>
      </c>
      <c r="K93" s="59" t="n">
        <v>0</v>
      </c>
      <c r="L93" s="27" t="n">
        <v>0</v>
      </c>
      <c r="M93" s="27" t="n">
        <v>0</v>
      </c>
      <c r="N93" s="27" t="n">
        <v>0</v>
      </c>
      <c r="O93" s="27" t="n">
        <v>0</v>
      </c>
      <c r="P93" s="27" t="n">
        <v>0</v>
      </c>
      <c r="Q93" s="58" t="n">
        <v>0</v>
      </c>
      <c r="R93" s="27" t="n">
        <f aca="false" ca="false" dt2D="false" dtr="false" t="normal">E93*S93/100</f>
        <v>0.05</v>
      </c>
      <c r="S93" s="58" t="n">
        <v>5</v>
      </c>
      <c r="T93" s="56" t="n">
        <v>0</v>
      </c>
      <c r="U93" s="58" t="n">
        <f aca="false" ca="false" dt2D="false" dtr="false" t="normal">T93*100/E93</f>
        <v>0</v>
      </c>
      <c r="V93" s="27" t="n">
        <v>0</v>
      </c>
      <c r="W93" s="27" t="n">
        <v>0</v>
      </c>
      <c r="X93" s="59" t="n">
        <f aca="false" ca="false" dt2D="false" dtr="false" t="normal">T93</f>
        <v>0</v>
      </c>
      <c r="Y93" s="27" t="n">
        <v>0</v>
      </c>
    </row>
    <row ht="15" outlineLevel="0" r="94">
      <c r="A94" s="63" t="s">
        <v>115</v>
      </c>
      <c r="B94" s="54" t="s">
        <v>116</v>
      </c>
      <c r="C94" s="55" t="n">
        <v>20.397</v>
      </c>
      <c r="D94" s="59" t="n">
        <v>0</v>
      </c>
      <c r="E94" s="59" t="n">
        <v>0</v>
      </c>
      <c r="F94" s="57" t="n">
        <v>0</v>
      </c>
      <c r="G94" s="56" t="n">
        <v>0</v>
      </c>
      <c r="H94" s="58" t="n">
        <v>0</v>
      </c>
      <c r="I94" s="27" t="n">
        <v>0</v>
      </c>
      <c r="J94" s="27" t="n">
        <v>0</v>
      </c>
      <c r="K94" s="59" t="n">
        <v>0</v>
      </c>
      <c r="L94" s="27" t="n">
        <v>0</v>
      </c>
      <c r="M94" s="27" t="n">
        <v>0</v>
      </c>
      <c r="N94" s="27" t="n">
        <v>0</v>
      </c>
      <c r="O94" s="27" t="n">
        <v>0</v>
      </c>
      <c r="P94" s="27" t="n">
        <v>0</v>
      </c>
      <c r="Q94" s="58" t="n">
        <v>0</v>
      </c>
      <c r="R94" s="27" t="n">
        <f aca="false" ca="false" dt2D="false" dtr="false" t="normal">E94*S94/100</f>
        <v>0</v>
      </c>
      <c r="S94" s="58" t="n">
        <v>5</v>
      </c>
      <c r="T94" s="56" t="n">
        <v>0</v>
      </c>
      <c r="U94" s="58" t="n">
        <v>0</v>
      </c>
      <c r="V94" s="27" t="n">
        <v>0</v>
      </c>
      <c r="W94" s="27" t="n">
        <v>0</v>
      </c>
      <c r="X94" s="59" t="n">
        <f aca="false" ca="false" dt2D="false" dtr="false" t="normal">T94</f>
        <v>0</v>
      </c>
      <c r="Y94" s="27" t="n">
        <v>0</v>
      </c>
    </row>
    <row ht="25.5" outlineLevel="0" r="95">
      <c r="A95" s="63" t="s">
        <v>117</v>
      </c>
      <c r="B95" s="54" t="s">
        <v>118</v>
      </c>
      <c r="C95" s="55" t="n">
        <v>289.495</v>
      </c>
      <c r="D95" s="59" t="n">
        <v>73</v>
      </c>
      <c r="E95" s="59" t="n">
        <v>73</v>
      </c>
      <c r="F95" s="57" t="n">
        <f aca="false" ca="false" dt2D="false" dtr="false" t="normal">E95/C95</f>
        <v>0.2521632497970604</v>
      </c>
      <c r="G95" s="56" t="n">
        <v>3</v>
      </c>
      <c r="H95" s="58" t="n">
        <f aca="false" ca="false" dt2D="false" dtr="false" t="normal">G95*100/D95</f>
        <v>4.109589041095891</v>
      </c>
      <c r="I95" s="27" t="n">
        <v>0</v>
      </c>
      <c r="J95" s="27" t="n">
        <v>0</v>
      </c>
      <c r="K95" s="59" t="n">
        <v>0</v>
      </c>
      <c r="L95" s="27" t="n">
        <v>0</v>
      </c>
      <c r="M95" s="27" t="n">
        <v>0</v>
      </c>
      <c r="N95" s="27" t="n">
        <v>0</v>
      </c>
      <c r="O95" s="27" t="n">
        <v>0</v>
      </c>
      <c r="P95" s="27" t="n">
        <v>0</v>
      </c>
      <c r="Q95" s="58" t="n">
        <f aca="false" ca="false" dt2D="false" dtr="false" t="normal">M95*100/G95</f>
        <v>0</v>
      </c>
      <c r="R95" s="27" t="n">
        <f aca="false" ca="false" dt2D="false" dtr="false" t="normal">E95*S95/100</f>
        <v>3.65</v>
      </c>
      <c r="S95" s="58" t="n">
        <v>5</v>
      </c>
      <c r="T95" s="56" t="n">
        <v>3</v>
      </c>
      <c r="U95" s="58" t="n">
        <f aca="false" ca="false" dt2D="false" dtr="false" t="normal">T95*100/E95</f>
        <v>4.109589041095891</v>
      </c>
      <c r="V95" s="27" t="n">
        <v>0</v>
      </c>
      <c r="W95" s="27" t="n">
        <v>0</v>
      </c>
      <c r="X95" s="59" t="n">
        <f aca="false" ca="false" dt2D="false" dtr="false" t="normal">T95</f>
        <v>3</v>
      </c>
      <c r="Y95" s="27" t="n">
        <v>0</v>
      </c>
    </row>
    <row ht="15" outlineLevel="0" r="96">
      <c r="A96" s="63" t="s">
        <v>119</v>
      </c>
      <c r="B96" s="54" t="s">
        <v>120</v>
      </c>
      <c r="C96" s="55" t="n">
        <v>40.241</v>
      </c>
      <c r="D96" s="59" t="n">
        <v>9</v>
      </c>
      <c r="E96" s="59" t="n">
        <v>9</v>
      </c>
      <c r="F96" s="57" t="n">
        <f aca="false" ca="false" dt2D="false" dtr="false" t="normal">E96/C96</f>
        <v>0.22365249372530505</v>
      </c>
      <c r="G96" s="56" t="n">
        <v>0</v>
      </c>
      <c r="H96" s="58" t="n">
        <f aca="false" ca="false" dt2D="false" dtr="false" t="normal">G96*100/D96</f>
        <v>0</v>
      </c>
      <c r="I96" s="27" t="n">
        <v>0</v>
      </c>
      <c r="J96" s="27" t="n">
        <v>0</v>
      </c>
      <c r="K96" s="59" t="n">
        <v>0</v>
      </c>
      <c r="L96" s="27" t="n">
        <v>0</v>
      </c>
      <c r="M96" s="27" t="n">
        <v>0</v>
      </c>
      <c r="N96" s="27" t="n">
        <v>0</v>
      </c>
      <c r="O96" s="27" t="n">
        <v>0</v>
      </c>
      <c r="P96" s="27" t="n">
        <v>0</v>
      </c>
      <c r="Q96" s="58" t="n">
        <v>0</v>
      </c>
      <c r="R96" s="27" t="n">
        <f aca="false" ca="false" dt2D="false" dtr="false" t="normal">E96*S96/100</f>
        <v>0.45</v>
      </c>
      <c r="S96" s="58" t="n">
        <v>5</v>
      </c>
      <c r="T96" s="56" t="n">
        <v>0</v>
      </c>
      <c r="U96" s="58" t="n">
        <f aca="false" ca="false" dt2D="false" dtr="false" t="normal">T96*100/E96</f>
        <v>0</v>
      </c>
      <c r="V96" s="27" t="n">
        <v>0</v>
      </c>
      <c r="W96" s="27" t="n">
        <v>0</v>
      </c>
      <c r="X96" s="59" t="n">
        <f aca="false" ca="false" dt2D="false" dtr="false" t="normal">T96</f>
        <v>0</v>
      </c>
      <c r="Y96" s="27" t="n">
        <v>0</v>
      </c>
    </row>
    <row ht="25.5" outlineLevel="0" r="97">
      <c r="A97" s="63" t="s">
        <v>121</v>
      </c>
      <c r="B97" s="54" t="s">
        <v>122</v>
      </c>
      <c r="C97" s="55" t="n">
        <v>122.14</v>
      </c>
      <c r="D97" s="59" t="n">
        <v>39</v>
      </c>
      <c r="E97" s="59" t="n">
        <v>39</v>
      </c>
      <c r="F97" s="57" t="n">
        <f aca="false" ca="false" dt2D="false" dtr="false" t="normal">E97/C97</f>
        <v>0.3193057147535615</v>
      </c>
      <c r="G97" s="56" t="n">
        <v>1</v>
      </c>
      <c r="H97" s="58" t="n">
        <f aca="false" ca="false" dt2D="false" dtr="false" t="normal">G97*100/D97</f>
        <v>2.5641025641025643</v>
      </c>
      <c r="I97" s="27" t="n">
        <v>0</v>
      </c>
      <c r="J97" s="27" t="n">
        <v>0</v>
      </c>
      <c r="K97" s="59" t="n">
        <v>0</v>
      </c>
      <c r="L97" s="27" t="n">
        <v>0</v>
      </c>
      <c r="M97" s="27" t="n">
        <v>0</v>
      </c>
      <c r="N97" s="27" t="n">
        <v>0</v>
      </c>
      <c r="O97" s="27" t="n">
        <v>0</v>
      </c>
      <c r="P97" s="27" t="n">
        <v>0</v>
      </c>
      <c r="Q97" s="58" t="n">
        <f aca="false" ca="false" dt2D="false" dtr="false" t="normal">M97*100/G97</f>
        <v>0</v>
      </c>
      <c r="R97" s="27" t="n">
        <f aca="false" ca="false" dt2D="false" dtr="false" t="normal">E97*S97/100</f>
        <v>1.95</v>
      </c>
      <c r="S97" s="58" t="n">
        <v>5</v>
      </c>
      <c r="T97" s="56" t="n">
        <v>1</v>
      </c>
      <c r="U97" s="58" t="n">
        <f aca="false" ca="false" dt2D="false" dtr="false" t="normal">T97*100/E97</f>
        <v>2.5641025641025643</v>
      </c>
      <c r="V97" s="27" t="n">
        <v>0</v>
      </c>
      <c r="W97" s="27" t="n">
        <v>0</v>
      </c>
      <c r="X97" s="59" t="n">
        <f aca="false" ca="false" dt2D="false" dtr="false" t="normal">T97</f>
        <v>1</v>
      </c>
      <c r="Y97" s="27" t="n">
        <v>0</v>
      </c>
    </row>
    <row ht="25.5" outlineLevel="0" r="98">
      <c r="A98" s="63" t="s">
        <v>123</v>
      </c>
      <c r="B98" s="54" t="s">
        <v>124</v>
      </c>
      <c r="C98" s="55" t="n">
        <v>84.773</v>
      </c>
      <c r="D98" s="59" t="n">
        <v>0</v>
      </c>
      <c r="E98" s="59" t="n">
        <v>0</v>
      </c>
      <c r="F98" s="57" t="n">
        <f aca="false" ca="false" dt2D="false" dtr="false" t="normal">E98/C98</f>
        <v>0</v>
      </c>
      <c r="G98" s="56" t="n">
        <v>0</v>
      </c>
      <c r="H98" s="58" t="n">
        <v>0</v>
      </c>
      <c r="I98" s="27" t="n">
        <v>0</v>
      </c>
      <c r="J98" s="27" t="n">
        <v>0</v>
      </c>
      <c r="K98" s="59" t="n">
        <v>0</v>
      </c>
      <c r="L98" s="27" t="n">
        <v>0</v>
      </c>
      <c r="M98" s="27" t="n">
        <v>0</v>
      </c>
      <c r="N98" s="27" t="n">
        <v>0</v>
      </c>
      <c r="O98" s="27" t="n">
        <v>0</v>
      </c>
      <c r="P98" s="27" t="n">
        <v>0</v>
      </c>
      <c r="Q98" s="58" t="n">
        <v>0</v>
      </c>
      <c r="R98" s="27" t="n">
        <f aca="false" ca="false" dt2D="false" dtr="false" t="normal">E98*S98/100</f>
        <v>0</v>
      </c>
      <c r="S98" s="58" t="n">
        <v>5</v>
      </c>
      <c r="T98" s="56" t="n">
        <v>0</v>
      </c>
      <c r="U98" s="58" t="n">
        <v>0</v>
      </c>
      <c r="V98" s="27" t="n">
        <v>0</v>
      </c>
      <c r="W98" s="27" t="n">
        <v>0</v>
      </c>
      <c r="X98" s="59" t="n">
        <f aca="false" ca="false" dt2D="false" dtr="false" t="normal">T98</f>
        <v>0</v>
      </c>
      <c r="Y98" s="27" t="n">
        <v>0</v>
      </c>
    </row>
    <row ht="15" outlineLevel="0" r="99">
      <c r="A99" s="63" t="s">
        <v>125</v>
      </c>
      <c r="B99" s="54" t="s">
        <v>126</v>
      </c>
      <c r="C99" s="55" t="n">
        <v>162.237</v>
      </c>
      <c r="D99" s="59" t="n">
        <v>136</v>
      </c>
      <c r="E99" s="59" t="n">
        <v>136</v>
      </c>
      <c r="F99" s="57" t="n">
        <f aca="false" ca="false" dt2D="false" dtr="false" t="normal">E99/C99</f>
        <v>0.8382798005387181</v>
      </c>
      <c r="G99" s="56" t="n">
        <v>5</v>
      </c>
      <c r="H99" s="58" t="n">
        <f aca="false" ca="false" dt2D="false" dtr="false" t="normal">G99*100/D99</f>
        <v>3.676470588235294</v>
      </c>
      <c r="I99" s="27" t="n">
        <v>0</v>
      </c>
      <c r="J99" s="27" t="n">
        <v>0</v>
      </c>
      <c r="K99" s="59" t="n">
        <v>0</v>
      </c>
      <c r="L99" s="27" t="n">
        <v>0</v>
      </c>
      <c r="M99" s="27" t="n">
        <v>3</v>
      </c>
      <c r="N99" s="27" t="n">
        <v>0</v>
      </c>
      <c r="O99" s="27" t="n">
        <v>0</v>
      </c>
      <c r="P99" s="27" t="n">
        <v>0</v>
      </c>
      <c r="Q99" s="58" t="n">
        <f aca="false" ca="false" dt2D="false" dtr="false" t="normal">M99*100/G99</f>
        <v>60</v>
      </c>
      <c r="R99" s="27" t="n">
        <f aca="false" ca="false" dt2D="false" dtr="false" t="normal">E99*S99/100</f>
        <v>6.8</v>
      </c>
      <c r="S99" s="58" t="n">
        <v>5</v>
      </c>
      <c r="T99" s="56" t="n">
        <v>5</v>
      </c>
      <c r="U99" s="58" t="n">
        <f aca="false" ca="false" dt2D="false" dtr="false" t="normal">T99*100/E99</f>
        <v>3.676470588235294</v>
      </c>
      <c r="V99" s="27" t="n">
        <v>0</v>
      </c>
      <c r="W99" s="27" t="n">
        <v>0</v>
      </c>
      <c r="X99" s="59" t="n">
        <f aca="false" ca="false" dt2D="false" dtr="false" t="normal">T99</f>
        <v>5</v>
      </c>
      <c r="Y99" s="27" t="n">
        <v>0</v>
      </c>
    </row>
    <row ht="15" outlineLevel="0" r="100">
      <c r="A100" s="63" t="s">
        <v>127</v>
      </c>
      <c r="B100" s="54" t="s">
        <v>128</v>
      </c>
      <c r="C100" s="55" t="n">
        <v>83.844</v>
      </c>
      <c r="D100" s="59" t="n">
        <v>50</v>
      </c>
      <c r="E100" s="59" t="n">
        <v>50</v>
      </c>
      <c r="F100" s="57" t="n">
        <f aca="false" ca="false" dt2D="false" dtr="false" t="normal">E100/C100</f>
        <v>0.5963455941987501</v>
      </c>
      <c r="G100" s="56" t="n">
        <v>2</v>
      </c>
      <c r="H100" s="58" t="n">
        <f aca="false" ca="false" dt2D="false" dtr="false" t="normal">G100*100/D100</f>
        <v>4</v>
      </c>
      <c r="I100" s="27" t="n">
        <v>0</v>
      </c>
      <c r="J100" s="27" t="n">
        <v>0</v>
      </c>
      <c r="K100" s="59" t="n">
        <v>0</v>
      </c>
      <c r="L100" s="27" t="n">
        <v>0</v>
      </c>
      <c r="M100" s="27" t="n">
        <v>2</v>
      </c>
      <c r="N100" s="27" t="n">
        <v>0</v>
      </c>
      <c r="O100" s="27" t="n">
        <v>0</v>
      </c>
      <c r="P100" s="27" t="n">
        <v>0</v>
      </c>
      <c r="Q100" s="58" t="n">
        <f aca="false" ca="false" dt2D="false" dtr="false" t="normal">M100*100/G100</f>
        <v>100</v>
      </c>
      <c r="R100" s="27" t="n">
        <f aca="false" ca="false" dt2D="false" dtr="false" t="normal">E100*S100/100</f>
        <v>2.5</v>
      </c>
      <c r="S100" s="58" t="n">
        <v>5</v>
      </c>
      <c r="T100" s="56" t="n">
        <v>2</v>
      </c>
      <c r="U100" s="58" t="n">
        <f aca="false" ca="false" dt2D="false" dtr="false" t="normal">T100*100/E100</f>
        <v>4</v>
      </c>
      <c r="V100" s="27" t="n">
        <v>0</v>
      </c>
      <c r="W100" s="27" t="n">
        <v>0</v>
      </c>
      <c r="X100" s="59" t="n">
        <f aca="false" ca="false" dt2D="false" dtr="false" t="normal">T100</f>
        <v>2</v>
      </c>
      <c r="Y100" s="27" t="n">
        <v>0</v>
      </c>
    </row>
    <row ht="25.5" outlineLevel="0" r="101">
      <c r="A101" s="63" t="s">
        <v>129</v>
      </c>
      <c r="B101" s="54" t="s">
        <v>130</v>
      </c>
      <c r="C101" s="55" t="n">
        <v>39.116</v>
      </c>
      <c r="D101" s="59" t="n">
        <v>42</v>
      </c>
      <c r="E101" s="59" t="n">
        <v>42</v>
      </c>
      <c r="F101" s="57" t="n">
        <f aca="false" ca="false" dt2D="false" dtr="false" t="normal">E101/C101</f>
        <v>1.0737294201861132</v>
      </c>
      <c r="G101" s="56" t="n">
        <v>2</v>
      </c>
      <c r="H101" s="58" t="n">
        <f aca="false" ca="false" dt2D="false" dtr="false" t="normal">G101*100/D101</f>
        <v>4.761904761904762</v>
      </c>
      <c r="I101" s="27" t="n">
        <v>0</v>
      </c>
      <c r="J101" s="27" t="n">
        <v>0</v>
      </c>
      <c r="K101" s="59" t="n">
        <v>0</v>
      </c>
      <c r="L101" s="27" t="n">
        <v>0</v>
      </c>
      <c r="M101" s="27" t="n">
        <v>0</v>
      </c>
      <c r="N101" s="27" t="n">
        <v>0</v>
      </c>
      <c r="O101" s="27" t="n">
        <v>0</v>
      </c>
      <c r="P101" s="27" t="n">
        <v>0</v>
      </c>
      <c r="Q101" s="58" t="n">
        <f aca="false" ca="false" dt2D="false" dtr="false" t="normal">M101*100/G101</f>
        <v>0</v>
      </c>
      <c r="R101" s="27" t="n">
        <f aca="false" ca="false" dt2D="false" dtr="false" t="normal">E101*S101/100</f>
        <v>2.1</v>
      </c>
      <c r="S101" s="58" t="n">
        <v>5</v>
      </c>
      <c r="T101" s="56" t="n">
        <v>2</v>
      </c>
      <c r="U101" s="58" t="n">
        <f aca="false" ca="false" dt2D="false" dtr="false" t="normal">T101*100/E101</f>
        <v>4.761904761904762</v>
      </c>
      <c r="V101" s="27" t="n">
        <v>0</v>
      </c>
      <c r="W101" s="27" t="n">
        <v>0</v>
      </c>
      <c r="X101" s="59" t="n">
        <f aca="false" ca="false" dt2D="false" dtr="false" t="normal">T101</f>
        <v>2</v>
      </c>
      <c r="Y101" s="27" t="n">
        <v>0</v>
      </c>
    </row>
    <row ht="15" outlineLevel="0" r="102">
      <c r="A102" s="63" t="s">
        <v>131</v>
      </c>
      <c r="B102" s="54" t="s">
        <v>132</v>
      </c>
      <c r="C102" s="55" t="n">
        <v>101.063</v>
      </c>
      <c r="D102" s="59" t="n">
        <v>95</v>
      </c>
      <c r="E102" s="59" t="n">
        <v>95</v>
      </c>
      <c r="F102" s="57" t="n">
        <f aca="false" ca="false" dt2D="false" dtr="false" t="normal">E102/C102</f>
        <v>0.9400077179581053</v>
      </c>
      <c r="G102" s="59" t="n">
        <v>4</v>
      </c>
      <c r="H102" s="58" t="n">
        <f aca="false" ca="false" dt2D="false" dtr="false" t="normal">G102*100/D102</f>
        <v>4.2105263157894735</v>
      </c>
      <c r="I102" s="27" t="n">
        <v>0</v>
      </c>
      <c r="J102" s="27" t="n">
        <v>0</v>
      </c>
      <c r="K102" s="59" t="n">
        <v>0</v>
      </c>
      <c r="L102" s="27" t="n">
        <v>0</v>
      </c>
      <c r="M102" s="27" t="n">
        <v>0</v>
      </c>
      <c r="N102" s="27" t="n">
        <v>0</v>
      </c>
      <c r="O102" s="27" t="n">
        <v>0</v>
      </c>
      <c r="P102" s="27" t="n">
        <v>0</v>
      </c>
      <c r="Q102" s="58" t="n">
        <f aca="false" ca="false" dt2D="false" dtr="false" t="normal">M102*100/G102</f>
        <v>0</v>
      </c>
      <c r="R102" s="27" t="n">
        <f aca="false" ca="false" dt2D="false" dtr="false" t="normal">E102*S102/100</f>
        <v>4.75</v>
      </c>
      <c r="S102" s="58" t="n">
        <v>5</v>
      </c>
      <c r="T102" s="59" t="n">
        <v>4</v>
      </c>
      <c r="U102" s="58" t="n">
        <f aca="false" ca="false" dt2D="false" dtr="false" t="normal">T102*100/E102</f>
        <v>4.2105263157894735</v>
      </c>
      <c r="V102" s="27" t="n">
        <v>0</v>
      </c>
      <c r="W102" s="27" t="n">
        <v>0</v>
      </c>
      <c r="X102" s="59" t="n">
        <f aca="false" ca="false" dt2D="false" dtr="false" t="normal">T102</f>
        <v>4</v>
      </c>
      <c r="Y102" s="27" t="n">
        <v>0</v>
      </c>
    </row>
    <row ht="25.5" outlineLevel="0" r="103">
      <c r="A103" s="63" t="s">
        <v>133</v>
      </c>
      <c r="B103" s="54" t="s">
        <v>134</v>
      </c>
      <c r="C103" s="55" t="n">
        <v>23.439</v>
      </c>
      <c r="D103" s="59" t="n">
        <v>0</v>
      </c>
      <c r="E103" s="59" t="n">
        <v>0</v>
      </c>
      <c r="F103" s="57" t="n">
        <v>0</v>
      </c>
      <c r="G103" s="56" t="n">
        <v>0</v>
      </c>
      <c r="H103" s="58" t="n">
        <v>0</v>
      </c>
      <c r="I103" s="27" t="n">
        <v>0</v>
      </c>
      <c r="J103" s="27" t="n">
        <v>0</v>
      </c>
      <c r="K103" s="59" t="n">
        <v>0</v>
      </c>
      <c r="L103" s="27" t="n">
        <v>0</v>
      </c>
      <c r="M103" s="27" t="n">
        <v>0</v>
      </c>
      <c r="N103" s="27" t="n">
        <v>0</v>
      </c>
      <c r="O103" s="27" t="n">
        <v>0</v>
      </c>
      <c r="P103" s="27" t="n">
        <v>0</v>
      </c>
      <c r="Q103" s="58" t="n">
        <v>0</v>
      </c>
      <c r="R103" s="27" t="n">
        <f aca="false" ca="false" dt2D="false" dtr="false" t="normal">E103*S103/100</f>
        <v>0</v>
      </c>
      <c r="S103" s="58" t="n">
        <v>5</v>
      </c>
      <c r="T103" s="56" t="n">
        <v>0</v>
      </c>
      <c r="U103" s="58" t="n">
        <v>0</v>
      </c>
      <c r="V103" s="27" t="n">
        <v>0</v>
      </c>
      <c r="W103" s="27" t="n">
        <v>0</v>
      </c>
      <c r="X103" s="59" t="n">
        <f aca="false" ca="false" dt2D="false" dtr="false" t="normal">T103</f>
        <v>0</v>
      </c>
      <c r="Y103" s="27" t="n">
        <v>0</v>
      </c>
    </row>
    <row ht="25.5" outlineLevel="0" r="104">
      <c r="A104" s="63" t="s">
        <v>135</v>
      </c>
      <c r="B104" s="54" t="s">
        <v>136</v>
      </c>
      <c r="C104" s="55" t="n">
        <v>62.599</v>
      </c>
      <c r="D104" s="59" t="n">
        <v>56</v>
      </c>
      <c r="E104" s="59" t="n">
        <v>56</v>
      </c>
      <c r="F104" s="57" t="n">
        <f aca="false" ca="false" dt2D="false" dtr="false" t="normal">E104/C104</f>
        <v>0.8945829805587949</v>
      </c>
      <c r="G104" s="56" t="n">
        <v>2</v>
      </c>
      <c r="H104" s="58" t="n">
        <f aca="false" ca="false" dt2D="false" dtr="false" t="normal">G104*100/D104</f>
        <v>3.5714285714285716</v>
      </c>
      <c r="I104" s="27" t="n">
        <v>0</v>
      </c>
      <c r="J104" s="27" t="n">
        <v>0</v>
      </c>
      <c r="K104" s="59" t="n">
        <v>0</v>
      </c>
      <c r="L104" s="27" t="n">
        <v>0</v>
      </c>
      <c r="M104" s="27" t="n">
        <v>2</v>
      </c>
      <c r="N104" s="27" t="n">
        <v>0</v>
      </c>
      <c r="O104" s="27" t="n">
        <v>0</v>
      </c>
      <c r="P104" s="27" t="n">
        <v>0</v>
      </c>
      <c r="Q104" s="58" t="n">
        <f aca="false" ca="false" dt2D="false" dtr="false" t="normal">M104*100/G104</f>
        <v>100</v>
      </c>
      <c r="R104" s="27" t="n">
        <f aca="false" ca="false" dt2D="false" dtr="false" t="normal">E104*S104/100</f>
        <v>2.8</v>
      </c>
      <c r="S104" s="58" t="n">
        <v>5</v>
      </c>
      <c r="T104" s="56" t="n">
        <v>2</v>
      </c>
      <c r="U104" s="58" t="n">
        <f aca="false" ca="false" dt2D="false" dtr="false" t="normal">T104*100/E104</f>
        <v>3.5714285714285716</v>
      </c>
      <c r="V104" s="27" t="n">
        <v>0</v>
      </c>
      <c r="W104" s="27" t="n">
        <v>0</v>
      </c>
      <c r="X104" s="59" t="n">
        <f aca="false" ca="false" dt2D="false" dtr="false" t="normal">T104</f>
        <v>2</v>
      </c>
      <c r="Y104" s="27" t="n">
        <v>0</v>
      </c>
    </row>
    <row ht="25.5" outlineLevel="0" r="105">
      <c r="A105" s="63" t="s">
        <v>137</v>
      </c>
      <c r="B105" s="54" t="s">
        <v>138</v>
      </c>
      <c r="C105" s="55" t="n">
        <v>106.829</v>
      </c>
      <c r="D105" s="59" t="n">
        <v>0</v>
      </c>
      <c r="E105" s="59" t="n">
        <v>0</v>
      </c>
      <c r="F105" s="57" t="n">
        <v>0</v>
      </c>
      <c r="G105" s="56" t="n">
        <v>0</v>
      </c>
      <c r="H105" s="58" t="n">
        <v>0</v>
      </c>
      <c r="I105" s="27" t="n">
        <v>0</v>
      </c>
      <c r="J105" s="27" t="n">
        <v>0</v>
      </c>
      <c r="K105" s="59" t="n">
        <v>0</v>
      </c>
      <c r="L105" s="27" t="n">
        <v>0</v>
      </c>
      <c r="M105" s="27" t="n">
        <v>0</v>
      </c>
      <c r="N105" s="27" t="n">
        <v>0</v>
      </c>
      <c r="O105" s="27" t="n">
        <v>0</v>
      </c>
      <c r="P105" s="27" t="n">
        <v>0</v>
      </c>
      <c r="Q105" s="58" t="n">
        <v>0</v>
      </c>
      <c r="R105" s="27" t="n">
        <f aca="false" ca="false" dt2D="false" dtr="false" t="normal">E105*S105/100</f>
        <v>0</v>
      </c>
      <c r="S105" s="58" t="n">
        <v>5</v>
      </c>
      <c r="T105" s="56" t="n">
        <v>0</v>
      </c>
      <c r="U105" s="58" t="n">
        <v>0</v>
      </c>
      <c r="V105" s="27" t="n">
        <v>0</v>
      </c>
      <c r="W105" s="27" t="n">
        <v>0</v>
      </c>
      <c r="X105" s="59" t="n">
        <f aca="false" ca="false" dt2D="false" dtr="false" t="normal">T105</f>
        <v>0</v>
      </c>
      <c r="Y105" s="27" t="n">
        <v>0</v>
      </c>
    </row>
    <row ht="38.25" outlineLevel="0" r="106">
      <c r="A106" s="63" t="s">
        <v>139</v>
      </c>
      <c r="B106" s="54" t="s">
        <v>140</v>
      </c>
      <c r="C106" s="55" t="n">
        <v>182.942</v>
      </c>
      <c r="D106" s="59" t="n">
        <v>4</v>
      </c>
      <c r="E106" s="59" t="n">
        <v>4</v>
      </c>
      <c r="F106" s="57" t="n">
        <f aca="false" ca="false" dt2D="false" dtr="false" t="normal">E106/C106</f>
        <v>0.02186485334149621</v>
      </c>
      <c r="G106" s="56" t="n">
        <v>0</v>
      </c>
      <c r="H106" s="58" t="n">
        <f aca="false" ca="false" dt2D="false" dtr="false" t="normal">G106*100/D106</f>
        <v>0</v>
      </c>
      <c r="I106" s="27" t="n">
        <v>0</v>
      </c>
      <c r="J106" s="27" t="n">
        <v>0</v>
      </c>
      <c r="K106" s="59" t="n">
        <v>0</v>
      </c>
      <c r="L106" s="27" t="n">
        <v>0</v>
      </c>
      <c r="M106" s="27" t="n">
        <v>0</v>
      </c>
      <c r="N106" s="27" t="n">
        <v>0</v>
      </c>
      <c r="O106" s="27" t="n">
        <v>0</v>
      </c>
      <c r="P106" s="27" t="n">
        <v>0</v>
      </c>
      <c r="Q106" s="58" t="n">
        <v>0</v>
      </c>
      <c r="R106" s="27" t="n">
        <f aca="false" ca="false" dt2D="false" dtr="false" t="normal">E106*S106/100</f>
        <v>0.2</v>
      </c>
      <c r="S106" s="58" t="n">
        <v>5</v>
      </c>
      <c r="T106" s="56" t="n">
        <v>0</v>
      </c>
      <c r="U106" s="58" t="n">
        <f aca="false" ca="false" dt2D="false" dtr="false" t="normal">T106*100/E106</f>
        <v>0</v>
      </c>
      <c r="V106" s="27" t="n">
        <v>0</v>
      </c>
      <c r="W106" s="27" t="n">
        <v>0</v>
      </c>
      <c r="X106" s="59" t="n">
        <f aca="false" ca="false" dt2D="false" dtr="false" t="normal">T106</f>
        <v>0</v>
      </c>
      <c r="Y106" s="27" t="n">
        <v>0</v>
      </c>
    </row>
    <row ht="15" outlineLevel="0" r="107">
      <c r="A107" s="63" t="s">
        <v>141</v>
      </c>
      <c r="B107" s="54" t="s">
        <v>142</v>
      </c>
      <c r="C107" s="55" t="n">
        <v>32.048</v>
      </c>
      <c r="D107" s="59" t="n">
        <v>45</v>
      </c>
      <c r="E107" s="59" t="n">
        <v>45</v>
      </c>
      <c r="F107" s="57" t="n">
        <f aca="false" ca="false" dt2D="false" dtr="false" t="normal">E107/C107</f>
        <v>1.4041437843235147</v>
      </c>
      <c r="G107" s="56" t="n">
        <v>2</v>
      </c>
      <c r="H107" s="58" t="n">
        <f aca="false" ca="false" dt2D="false" dtr="false" t="normal">G107*100/D107</f>
        <v>4.444444444444445</v>
      </c>
      <c r="I107" s="27" t="n">
        <v>0</v>
      </c>
      <c r="J107" s="27" t="n">
        <v>0</v>
      </c>
      <c r="K107" s="59" t="n">
        <v>0</v>
      </c>
      <c r="L107" s="27" t="n">
        <v>0</v>
      </c>
      <c r="M107" s="27" t="n">
        <v>2</v>
      </c>
      <c r="N107" s="27" t="n">
        <v>0</v>
      </c>
      <c r="O107" s="27" t="n">
        <v>0</v>
      </c>
      <c r="P107" s="27" t="n">
        <v>0</v>
      </c>
      <c r="Q107" s="58" t="n">
        <f aca="false" ca="false" dt2D="false" dtr="false" t="normal">M107*100/G107</f>
        <v>100</v>
      </c>
      <c r="R107" s="27" t="n">
        <f aca="false" ca="false" dt2D="false" dtr="false" t="normal">E107*S107/100</f>
        <v>2.25</v>
      </c>
      <c r="S107" s="58" t="n">
        <v>5</v>
      </c>
      <c r="T107" s="56" t="n">
        <v>2</v>
      </c>
      <c r="U107" s="58" t="n">
        <f aca="false" ca="false" dt2D="false" dtr="false" t="normal">T107*100/E107</f>
        <v>4.444444444444445</v>
      </c>
      <c r="V107" s="27" t="n">
        <v>0</v>
      </c>
      <c r="W107" s="27" t="n">
        <v>0</v>
      </c>
      <c r="X107" s="59" t="n">
        <f aca="false" ca="false" dt2D="false" dtr="false" t="normal">T107</f>
        <v>2</v>
      </c>
      <c r="Y107" s="27" t="n">
        <v>0</v>
      </c>
    </row>
    <row ht="25.5" outlineLevel="0" r="108">
      <c r="A108" s="63" t="s">
        <v>143</v>
      </c>
      <c r="B108" s="54" t="s">
        <v>144</v>
      </c>
      <c r="C108" s="55" t="n">
        <v>9.117</v>
      </c>
      <c r="D108" s="59" t="n">
        <v>0</v>
      </c>
      <c r="E108" s="59" t="n">
        <v>0</v>
      </c>
      <c r="F108" s="57" t="n">
        <v>0</v>
      </c>
      <c r="G108" s="56" t="n">
        <v>0</v>
      </c>
      <c r="H108" s="58" t="n">
        <v>0</v>
      </c>
      <c r="I108" s="27" t="n">
        <v>0</v>
      </c>
      <c r="J108" s="27" t="n">
        <v>0</v>
      </c>
      <c r="K108" s="59" t="n">
        <v>0</v>
      </c>
      <c r="L108" s="27" t="n">
        <v>0</v>
      </c>
      <c r="M108" s="27" t="n">
        <v>0</v>
      </c>
      <c r="N108" s="27" t="n">
        <v>0</v>
      </c>
      <c r="O108" s="27" t="n">
        <v>0</v>
      </c>
      <c r="P108" s="27" t="n">
        <v>0</v>
      </c>
      <c r="Q108" s="58" t="n">
        <v>0</v>
      </c>
      <c r="R108" s="27" t="n">
        <f aca="false" ca="false" dt2D="false" dtr="false" t="normal">E108*S108/100</f>
        <v>0</v>
      </c>
      <c r="S108" s="58" t="n">
        <v>5</v>
      </c>
      <c r="T108" s="56" t="n">
        <v>0</v>
      </c>
      <c r="U108" s="58" t="n">
        <v>0</v>
      </c>
      <c r="V108" s="27" t="n">
        <v>0</v>
      </c>
      <c r="W108" s="27" t="n">
        <v>0</v>
      </c>
      <c r="X108" s="59" t="n">
        <f aca="false" ca="false" dt2D="false" dtr="false" t="normal">T108</f>
        <v>0</v>
      </c>
      <c r="Y108" s="27" t="n">
        <v>0</v>
      </c>
    </row>
    <row ht="25.5" outlineLevel="0" r="109">
      <c r="A109" s="63" t="s">
        <v>145</v>
      </c>
      <c r="B109" s="54" t="s">
        <v>146</v>
      </c>
      <c r="C109" s="55" t="n">
        <v>37.562</v>
      </c>
      <c r="D109" s="59" t="n">
        <v>57</v>
      </c>
      <c r="E109" s="59" t="n">
        <v>57</v>
      </c>
      <c r="F109" s="57" t="n">
        <f aca="false" ca="false" dt2D="false" dtr="false" t="normal">E109/C109</f>
        <v>1.5174910814120655</v>
      </c>
      <c r="G109" s="56" t="n">
        <v>2</v>
      </c>
      <c r="H109" s="58" t="n">
        <f aca="false" ca="false" dt2D="false" dtr="false" t="normal">G109*100/D109</f>
        <v>3.508771929824561</v>
      </c>
      <c r="I109" s="27" t="n">
        <v>0</v>
      </c>
      <c r="J109" s="27" t="n">
        <v>0</v>
      </c>
      <c r="K109" s="59" t="n">
        <v>0</v>
      </c>
      <c r="L109" s="27" t="n">
        <v>0</v>
      </c>
      <c r="M109" s="27" t="n">
        <v>2</v>
      </c>
      <c r="N109" s="27" t="n">
        <v>0</v>
      </c>
      <c r="O109" s="27" t="n">
        <v>0</v>
      </c>
      <c r="P109" s="27" t="n">
        <v>0</v>
      </c>
      <c r="Q109" s="58" t="n">
        <f aca="false" ca="false" dt2D="false" dtr="false" t="normal">M109*100/G109</f>
        <v>100</v>
      </c>
      <c r="R109" s="27" t="n">
        <f aca="false" ca="false" dt2D="false" dtr="false" t="normal">E109*S109/100</f>
        <v>2.85</v>
      </c>
      <c r="S109" s="58" t="n">
        <v>5</v>
      </c>
      <c r="T109" s="56" t="n">
        <v>2</v>
      </c>
      <c r="U109" s="58" t="n">
        <f aca="false" ca="false" dt2D="false" dtr="false" t="normal">T109*100/E109</f>
        <v>3.508771929824561</v>
      </c>
      <c r="V109" s="27" t="n">
        <v>0</v>
      </c>
      <c r="W109" s="27" t="n">
        <v>0</v>
      </c>
      <c r="X109" s="59" t="n">
        <f aca="false" ca="false" dt2D="false" dtr="false" t="normal">T109</f>
        <v>2</v>
      </c>
      <c r="Y109" s="27" t="n">
        <v>0</v>
      </c>
    </row>
    <row ht="25.5" outlineLevel="0" r="110">
      <c r="A110" s="63" t="s">
        <v>147</v>
      </c>
      <c r="B110" s="54" t="s">
        <v>148</v>
      </c>
      <c r="C110" s="55" t="n">
        <v>217.612</v>
      </c>
      <c r="D110" s="59" t="n">
        <v>55</v>
      </c>
      <c r="E110" s="59" t="n">
        <v>55</v>
      </c>
      <c r="F110" s="57" t="n">
        <f aca="false" ca="false" dt2D="false" dtr="false" t="normal">E110/C110</f>
        <v>0.2527434148852085</v>
      </c>
      <c r="G110" s="56" t="n">
        <v>2</v>
      </c>
      <c r="H110" s="58" t="n">
        <f aca="false" ca="false" dt2D="false" dtr="false" t="normal">G110*100/D110</f>
        <v>3.6363636363636362</v>
      </c>
      <c r="I110" s="27" t="n">
        <v>0</v>
      </c>
      <c r="J110" s="27" t="n">
        <v>0</v>
      </c>
      <c r="K110" s="59" t="n">
        <v>0</v>
      </c>
      <c r="L110" s="27" t="n">
        <v>0</v>
      </c>
      <c r="M110" s="27" t="n">
        <v>0</v>
      </c>
      <c r="N110" s="27" t="n">
        <v>0</v>
      </c>
      <c r="O110" s="27" t="n">
        <v>0</v>
      </c>
      <c r="P110" s="27" t="n">
        <v>0</v>
      </c>
      <c r="Q110" s="58" t="n">
        <f aca="false" ca="false" dt2D="false" dtr="false" t="normal">M110*100/G110</f>
        <v>0</v>
      </c>
      <c r="R110" s="27" t="n">
        <f aca="false" ca="false" dt2D="false" dtr="false" t="normal">E110*S110/100</f>
        <v>2.75</v>
      </c>
      <c r="S110" s="58" t="n">
        <v>5</v>
      </c>
      <c r="T110" s="56" t="n">
        <v>2</v>
      </c>
      <c r="U110" s="58" t="n">
        <f aca="false" ca="false" dt2D="false" dtr="false" t="normal">T110*100/E110</f>
        <v>3.6363636363636362</v>
      </c>
      <c r="V110" s="27" t="n">
        <v>0</v>
      </c>
      <c r="W110" s="27" t="n">
        <v>0</v>
      </c>
      <c r="X110" s="59" t="n">
        <f aca="false" ca="false" dt2D="false" dtr="false" t="normal">T110</f>
        <v>2</v>
      </c>
      <c r="Y110" s="27" t="n">
        <v>0</v>
      </c>
    </row>
    <row ht="15" outlineLevel="0" r="111">
      <c r="A111" s="63" t="s">
        <v>149</v>
      </c>
      <c r="B111" s="54" t="s">
        <v>150</v>
      </c>
      <c r="C111" s="55" t="n">
        <v>38.414</v>
      </c>
      <c r="D111" s="59" t="n">
        <v>55</v>
      </c>
      <c r="E111" s="59" t="n">
        <v>55</v>
      </c>
      <c r="F111" s="57" t="n">
        <f aca="false" ca="false" dt2D="false" dtr="false" t="normal">E111/C111</f>
        <v>1.4317696673087936</v>
      </c>
      <c r="G111" s="56" t="n">
        <v>2</v>
      </c>
      <c r="H111" s="58" t="n">
        <f aca="false" ca="false" dt2D="false" dtr="false" t="normal">G111*100/D111</f>
        <v>3.6363636363636362</v>
      </c>
      <c r="I111" s="27" t="n">
        <v>0</v>
      </c>
      <c r="J111" s="27" t="n">
        <v>0</v>
      </c>
      <c r="K111" s="59" t="n">
        <v>0</v>
      </c>
      <c r="L111" s="27" t="n">
        <v>0</v>
      </c>
      <c r="M111" s="27" t="n">
        <v>0</v>
      </c>
      <c r="N111" s="27" t="n">
        <v>0</v>
      </c>
      <c r="O111" s="27" t="n">
        <v>0</v>
      </c>
      <c r="P111" s="27" t="n">
        <v>0</v>
      </c>
      <c r="Q111" s="58" t="n">
        <f aca="false" ca="false" dt2D="false" dtr="false" t="normal">M111*100/G111</f>
        <v>0</v>
      </c>
      <c r="R111" s="27" t="n">
        <f aca="false" ca="false" dt2D="false" dtr="false" t="normal">E111*S111/100</f>
        <v>2.75</v>
      </c>
      <c r="S111" s="58" t="n">
        <v>5</v>
      </c>
      <c r="T111" s="56" t="n">
        <v>2</v>
      </c>
      <c r="U111" s="58" t="n">
        <f aca="false" ca="false" dt2D="false" dtr="false" t="normal">T111*100/E111</f>
        <v>3.6363636363636362</v>
      </c>
      <c r="V111" s="27" t="n">
        <v>0</v>
      </c>
      <c r="W111" s="27" t="n">
        <v>0</v>
      </c>
      <c r="X111" s="59" t="n">
        <f aca="false" ca="false" dt2D="false" dtr="false" t="normal">T111</f>
        <v>2</v>
      </c>
      <c r="Y111" s="27" t="n">
        <v>0</v>
      </c>
    </row>
    <row ht="15" outlineLevel="0" r="112">
      <c r="A112" s="63" t="s">
        <v>151</v>
      </c>
      <c r="B112" s="54" t="s">
        <v>152</v>
      </c>
      <c r="C112" s="64" t="n">
        <v>126.074</v>
      </c>
      <c r="D112" s="56" t="n">
        <v>66</v>
      </c>
      <c r="E112" s="56" t="n">
        <v>66</v>
      </c>
      <c r="F112" s="57" t="n">
        <f aca="false" ca="false" dt2D="false" dtr="false" t="normal">E112/C112</f>
        <v>0.5235020702127322</v>
      </c>
      <c r="G112" s="56" t="n">
        <v>3</v>
      </c>
      <c r="H112" s="65" t="n">
        <f aca="false" ca="false" dt2D="false" dtr="false" t="normal">G112*100/D112</f>
        <v>4.545454545454546</v>
      </c>
      <c r="I112" s="27" t="n">
        <v>0</v>
      </c>
      <c r="J112" s="27" t="n">
        <v>0</v>
      </c>
      <c r="K112" s="59" t="n">
        <v>0</v>
      </c>
      <c r="L112" s="27" t="n">
        <v>0</v>
      </c>
      <c r="M112" s="27" t="n">
        <v>3</v>
      </c>
      <c r="N112" s="27" t="n">
        <v>0</v>
      </c>
      <c r="O112" s="27" t="n">
        <v>0</v>
      </c>
      <c r="P112" s="27" t="n">
        <v>0</v>
      </c>
      <c r="Q112" s="65" t="n">
        <f aca="false" ca="false" dt2D="false" dtr="false" t="normal">M112*100/G112</f>
        <v>100</v>
      </c>
      <c r="R112" s="9" t="n">
        <f aca="false" ca="false" dt2D="false" dtr="false" t="normal">E112*S112/100</f>
        <v>3.3</v>
      </c>
      <c r="S112" s="65" t="n">
        <v>5</v>
      </c>
      <c r="T112" s="56" t="n">
        <v>3</v>
      </c>
      <c r="U112" s="65" t="n">
        <f aca="false" ca="false" dt2D="false" dtr="false" t="normal">T112*100/E112</f>
        <v>4.545454545454546</v>
      </c>
      <c r="V112" s="9" t="n">
        <v>0</v>
      </c>
      <c r="W112" s="9" t="n">
        <v>0</v>
      </c>
      <c r="X112" s="69" t="n">
        <f aca="false" ca="false" dt2D="false" dtr="false" t="normal">T112</f>
        <v>3</v>
      </c>
      <c r="Y112" s="9" t="n">
        <v>0</v>
      </c>
    </row>
    <row ht="15" outlineLevel="0" r="113">
      <c r="A113" s="63" t="s">
        <v>153</v>
      </c>
      <c r="B113" s="60" t="s">
        <v>154</v>
      </c>
      <c r="C113" s="64" t="n">
        <v>17.708</v>
      </c>
      <c r="D113" s="56" t="n">
        <v>0</v>
      </c>
      <c r="E113" s="56" t="n">
        <v>0</v>
      </c>
      <c r="F113" s="57" t="n">
        <v>0</v>
      </c>
      <c r="G113" s="56" t="n">
        <v>0</v>
      </c>
      <c r="H113" s="65" t="n">
        <v>0</v>
      </c>
      <c r="I113" s="27" t="n">
        <v>0</v>
      </c>
      <c r="J113" s="27" t="n">
        <v>0</v>
      </c>
      <c r="K113" s="59" t="n">
        <v>0</v>
      </c>
      <c r="L113" s="27" t="n">
        <v>0</v>
      </c>
      <c r="M113" s="9" t="n">
        <v>0</v>
      </c>
      <c r="N113" s="27" t="n">
        <v>0</v>
      </c>
      <c r="O113" s="27" t="n">
        <v>0</v>
      </c>
      <c r="P113" s="27" t="n">
        <v>0</v>
      </c>
      <c r="Q113" s="65" t="n">
        <v>0</v>
      </c>
      <c r="R113" s="9" t="n">
        <f aca="false" ca="false" dt2D="false" dtr="false" t="normal">E113*S113/100</f>
        <v>0</v>
      </c>
      <c r="S113" s="65" t="n">
        <v>5</v>
      </c>
      <c r="T113" s="56" t="n">
        <v>0</v>
      </c>
      <c r="U113" s="65" t="n">
        <v>0</v>
      </c>
      <c r="V113" s="9" t="n">
        <v>0</v>
      </c>
      <c r="W113" s="9" t="n">
        <v>0</v>
      </c>
      <c r="X113" s="69" t="n">
        <f aca="false" ca="false" dt2D="false" dtr="false" t="normal">T113</f>
        <v>0</v>
      </c>
      <c r="Y113" s="9" t="n">
        <v>0</v>
      </c>
    </row>
    <row ht="15" outlineLevel="0" r="114">
      <c r="A114" s="63" t="s">
        <v>155</v>
      </c>
      <c r="B114" s="60" t="s">
        <v>156</v>
      </c>
      <c r="C114" s="64" t="n">
        <v>38.795</v>
      </c>
      <c r="D114" s="56" t="n">
        <v>0</v>
      </c>
      <c r="E114" s="56" t="n">
        <v>0</v>
      </c>
      <c r="F114" s="57" t="n">
        <v>0</v>
      </c>
      <c r="G114" s="56" t="n">
        <v>0</v>
      </c>
      <c r="H114" s="65" t="n">
        <v>0</v>
      </c>
      <c r="I114" s="27" t="n">
        <v>0</v>
      </c>
      <c r="J114" s="27" t="n">
        <v>0</v>
      </c>
      <c r="K114" s="59" t="n">
        <v>0</v>
      </c>
      <c r="L114" s="27" t="n">
        <v>0</v>
      </c>
      <c r="M114" s="9" t="n">
        <v>0</v>
      </c>
      <c r="N114" s="27" t="n">
        <v>0</v>
      </c>
      <c r="O114" s="27" t="n">
        <v>0</v>
      </c>
      <c r="P114" s="27" t="n">
        <v>0</v>
      </c>
      <c r="Q114" s="65" t="n">
        <v>0</v>
      </c>
      <c r="R114" s="9" t="n">
        <f aca="false" ca="false" dt2D="false" dtr="false" t="normal">E114*S114/100</f>
        <v>0</v>
      </c>
      <c r="S114" s="65" t="n">
        <v>5</v>
      </c>
      <c r="T114" s="56" t="n">
        <v>0</v>
      </c>
      <c r="U114" s="65" t="n">
        <v>0</v>
      </c>
      <c r="V114" s="9" t="n">
        <v>0</v>
      </c>
      <c r="W114" s="9" t="n">
        <v>0</v>
      </c>
      <c r="X114" s="69" t="n">
        <f aca="false" ca="false" dt2D="false" dtr="false" t="normal">T114</f>
        <v>0</v>
      </c>
      <c r="Y114" s="9" t="n">
        <v>0</v>
      </c>
    </row>
    <row ht="15" outlineLevel="0" r="115">
      <c r="A115" s="63" t="s">
        <v>157</v>
      </c>
      <c r="B115" s="60" t="s">
        <v>158</v>
      </c>
      <c r="C115" s="64" t="n">
        <v>43.46</v>
      </c>
      <c r="D115" s="56" t="n">
        <v>20</v>
      </c>
      <c r="E115" s="56" t="n">
        <v>20</v>
      </c>
      <c r="F115" s="57" t="n">
        <f aca="false" ca="false" dt2D="false" dtr="false" t="normal">E115/C115</f>
        <v>0.46019328117809477</v>
      </c>
      <c r="G115" s="56" t="n">
        <v>0</v>
      </c>
      <c r="H115" s="65" t="n">
        <f aca="false" ca="false" dt2D="false" dtr="false" t="normal">G115*100/D115</f>
        <v>0</v>
      </c>
      <c r="I115" s="27" t="n">
        <v>0</v>
      </c>
      <c r="J115" s="27" t="n">
        <v>0</v>
      </c>
      <c r="K115" s="59" t="n">
        <v>0</v>
      </c>
      <c r="L115" s="27" t="n">
        <v>0</v>
      </c>
      <c r="M115" s="9" t="n">
        <v>0</v>
      </c>
      <c r="N115" s="27" t="n">
        <v>0</v>
      </c>
      <c r="O115" s="27" t="n">
        <v>0</v>
      </c>
      <c r="P115" s="27" t="n">
        <v>0</v>
      </c>
      <c r="Q115" s="65" t="n">
        <v>0</v>
      </c>
      <c r="R115" s="9" t="n">
        <f aca="false" ca="false" dt2D="false" dtr="false" t="normal">E115*S115/100</f>
        <v>1</v>
      </c>
      <c r="S115" s="65" t="n">
        <v>5</v>
      </c>
      <c r="T115" s="56" t="n">
        <v>0</v>
      </c>
      <c r="U115" s="65" t="n">
        <f aca="false" ca="false" dt2D="false" dtr="false" t="normal">T115*100/E115</f>
        <v>0</v>
      </c>
      <c r="V115" s="9" t="n">
        <v>0</v>
      </c>
      <c r="W115" s="9" t="n">
        <v>0</v>
      </c>
      <c r="X115" s="69" t="n">
        <f aca="false" ca="false" dt2D="false" dtr="false" t="normal">T115</f>
        <v>0</v>
      </c>
      <c r="Y115" s="9" t="n">
        <v>0</v>
      </c>
    </row>
    <row ht="15" outlineLevel="0" r="116">
      <c r="A116" s="46" t="s">
        <v>159</v>
      </c>
      <c r="B116" s="61" t="s">
        <v>160</v>
      </c>
      <c r="C116" s="48" t="n">
        <f aca="false" ca="false" dt2D="false" dtr="false" t="normal">SUM(C117:C140)</f>
        <v>2077.002</v>
      </c>
      <c r="D116" s="49" t="n">
        <f aca="false" ca="false" dt2D="false" dtr="false" t="normal">SUM(D117:D140)</f>
        <v>731</v>
      </c>
      <c r="E116" s="49" t="n">
        <f aca="false" ca="false" dt2D="false" dtr="false" t="normal">SUM(E117:E140)</f>
        <v>731</v>
      </c>
      <c r="F116" s="50" t="n">
        <f aca="false" ca="false" dt2D="false" dtr="false" t="normal">E116/C116</f>
        <v>0.3519495888785856</v>
      </c>
      <c r="G116" s="49" t="n">
        <f aca="false" ca="false" dt2D="false" dtr="false" t="normal">SUM(G117:G140)</f>
        <v>29</v>
      </c>
      <c r="H116" s="51" t="n">
        <f aca="false" ca="false" dt2D="false" dtr="false" t="normal">G116*100/D116</f>
        <v>3.9671682626538987</v>
      </c>
      <c r="I116" s="52" t="n">
        <f aca="false" ca="false" dt2D="false" dtr="false" t="normal">SUM(I117:I140)</f>
        <v>0</v>
      </c>
      <c r="J116" s="52" t="n">
        <f aca="false" ca="false" dt2D="false" dtr="false" t="normal">SUM(J117:J140)</f>
        <v>0</v>
      </c>
      <c r="K116" s="53" t="n">
        <f aca="false" ca="false" dt2D="false" dtr="false" t="normal">SUM(K117:K140)</f>
        <v>0</v>
      </c>
      <c r="L116" s="52" t="n">
        <f aca="false" ca="false" dt2D="false" dtr="false" t="normal">SUM(L117:L140)</f>
        <v>0</v>
      </c>
      <c r="M116" s="52" t="n">
        <f aca="false" ca="false" dt2D="false" dtr="false" t="normal">SUM(M117:M140)</f>
        <v>2</v>
      </c>
      <c r="N116" s="52" t="n">
        <f aca="false" ca="false" dt2D="false" dtr="false" t="normal">SUM(N117:N140)</f>
        <v>0</v>
      </c>
      <c r="O116" s="52" t="n">
        <f aca="false" ca="false" dt2D="false" dtr="false" t="normal">SUM(O117:O140)</f>
        <v>0</v>
      </c>
      <c r="P116" s="52" t="n">
        <f aca="false" ca="false" dt2D="false" dtr="false" t="normal">SUM(P117:P140)</f>
        <v>0</v>
      </c>
      <c r="Q116" s="51" t="n">
        <f aca="false" ca="false" dt2D="false" dtr="false" t="normal">M116*100/G116</f>
        <v>6.896551724137931</v>
      </c>
      <c r="R116" s="52" t="n">
        <f aca="false" ca="false" dt2D="false" dtr="false" t="normal">SUM(R117:R140)</f>
        <v>36.55</v>
      </c>
      <c r="S116" s="51" t="n">
        <v>5</v>
      </c>
      <c r="T116" s="49" t="n">
        <f aca="false" ca="false" dt2D="false" dtr="false" t="normal">SUM(T117:T140)</f>
        <v>29</v>
      </c>
      <c r="U116" s="51" t="n">
        <f aca="false" ca="false" dt2D="false" dtr="false" t="normal">T116*100/E116</f>
        <v>3.9671682626538987</v>
      </c>
      <c r="V116" s="52" t="n">
        <f aca="false" ca="false" dt2D="false" dtr="false" t="normal">SUM(V117:V140)</f>
        <v>0</v>
      </c>
      <c r="W116" s="52" t="n">
        <f aca="false" ca="false" dt2D="false" dtr="false" t="normal">SUM(W117:W140)</f>
        <v>0</v>
      </c>
      <c r="X116" s="53" t="n">
        <f aca="false" ca="false" dt2D="false" dtr="false" t="normal">SUM(X117:X140)</f>
        <v>29</v>
      </c>
      <c r="Y116" s="52" t="n">
        <f aca="false" ca="false" dt2D="false" dtr="false" t="normal">SUM(Y117:Y140)</f>
        <v>0</v>
      </c>
    </row>
    <row ht="25.5" outlineLevel="0" r="117">
      <c r="A117" s="63" t="n">
        <v>1</v>
      </c>
      <c r="B117" s="54" t="s">
        <v>161</v>
      </c>
      <c r="C117" s="55" t="n">
        <v>125.163</v>
      </c>
      <c r="D117" s="59" t="n">
        <v>0</v>
      </c>
      <c r="E117" s="59" t="n">
        <v>0</v>
      </c>
      <c r="F117" s="57" t="n">
        <v>0</v>
      </c>
      <c r="G117" s="56" t="n">
        <v>0</v>
      </c>
      <c r="H117" s="58" t="n">
        <v>0</v>
      </c>
      <c r="I117" s="27" t="n">
        <v>0</v>
      </c>
      <c r="J117" s="27" t="n">
        <v>0</v>
      </c>
      <c r="K117" s="59" t="n">
        <v>0</v>
      </c>
      <c r="L117" s="27" t="n">
        <v>0</v>
      </c>
      <c r="M117" s="27" t="n">
        <v>0</v>
      </c>
      <c r="N117" s="27" t="n">
        <v>0</v>
      </c>
      <c r="O117" s="27" t="n">
        <v>0</v>
      </c>
      <c r="P117" s="27" t="n">
        <v>0</v>
      </c>
      <c r="Q117" s="58" t="n">
        <v>0</v>
      </c>
      <c r="R117" s="27" t="n">
        <f aca="false" ca="false" dt2D="false" dtr="false" t="normal">E117*S117/100</f>
        <v>0</v>
      </c>
      <c r="S117" s="58" t="n">
        <v>5</v>
      </c>
      <c r="T117" s="56" t="n">
        <v>0</v>
      </c>
      <c r="U117" s="58" t="n">
        <v>0</v>
      </c>
      <c r="V117" s="27" t="n">
        <v>0</v>
      </c>
      <c r="W117" s="27" t="n">
        <v>0</v>
      </c>
      <c r="X117" s="59" t="n">
        <f aca="false" ca="false" dt2D="false" dtr="false" t="normal">T117</f>
        <v>0</v>
      </c>
      <c r="Y117" s="27" t="n">
        <v>0</v>
      </c>
    </row>
    <row ht="25.5" outlineLevel="0" r="118">
      <c r="A118" s="63" t="n">
        <v>2</v>
      </c>
      <c r="B118" s="54" t="s">
        <v>162</v>
      </c>
      <c r="C118" s="55" t="n">
        <v>146.197</v>
      </c>
      <c r="D118" s="59" t="n">
        <v>0</v>
      </c>
      <c r="E118" s="59" t="n">
        <v>0</v>
      </c>
      <c r="F118" s="57" t="n">
        <v>0</v>
      </c>
      <c r="G118" s="56" t="n">
        <v>0</v>
      </c>
      <c r="H118" s="58" t="n">
        <v>0</v>
      </c>
      <c r="I118" s="27" t="n">
        <v>0</v>
      </c>
      <c r="J118" s="27" t="n">
        <v>0</v>
      </c>
      <c r="K118" s="59" t="n">
        <v>0</v>
      </c>
      <c r="L118" s="27" t="n">
        <v>0</v>
      </c>
      <c r="M118" s="27" t="n">
        <v>0</v>
      </c>
      <c r="N118" s="27" t="n">
        <v>0</v>
      </c>
      <c r="O118" s="27" t="n">
        <v>0</v>
      </c>
      <c r="P118" s="27" t="n">
        <v>0</v>
      </c>
      <c r="Q118" s="58" t="n">
        <v>0</v>
      </c>
      <c r="R118" s="27" t="n">
        <f aca="false" ca="false" dt2D="false" dtr="false" t="normal">E118*S118/100</f>
        <v>0</v>
      </c>
      <c r="S118" s="58" t="n">
        <v>5</v>
      </c>
      <c r="T118" s="56" t="n">
        <v>0</v>
      </c>
      <c r="U118" s="58" t="n">
        <v>0</v>
      </c>
      <c r="V118" s="27" t="n">
        <v>0</v>
      </c>
      <c r="W118" s="27" t="n">
        <v>0</v>
      </c>
      <c r="X118" s="59" t="n">
        <f aca="false" ca="false" dt2D="false" dtr="false" t="normal">T118</f>
        <v>0</v>
      </c>
      <c r="Y118" s="27" t="n">
        <v>0</v>
      </c>
    </row>
    <row ht="25.5" outlineLevel="0" r="119">
      <c r="A119" s="63" t="n">
        <v>3</v>
      </c>
      <c r="B119" s="54" t="s">
        <v>163</v>
      </c>
      <c r="C119" s="55" t="n">
        <v>37.725</v>
      </c>
      <c r="D119" s="59" t="n">
        <v>87</v>
      </c>
      <c r="E119" s="59" t="n">
        <v>87</v>
      </c>
      <c r="F119" s="57" t="n">
        <f aca="false" ca="false" dt2D="false" dtr="false" t="normal">E119/C119</f>
        <v>2.3061630218687874</v>
      </c>
      <c r="G119" s="56" t="n">
        <v>4</v>
      </c>
      <c r="H119" s="58" t="n">
        <f aca="false" ca="false" dt2D="false" dtr="false" t="normal">G119*100/D119</f>
        <v>4.597701149425287</v>
      </c>
      <c r="I119" s="27" t="n">
        <v>0</v>
      </c>
      <c r="J119" s="27" t="n">
        <v>0</v>
      </c>
      <c r="K119" s="59" t="n">
        <v>0</v>
      </c>
      <c r="L119" s="27" t="n">
        <v>0</v>
      </c>
      <c r="M119" s="27" t="n">
        <v>0</v>
      </c>
      <c r="N119" s="27" t="n">
        <v>0</v>
      </c>
      <c r="O119" s="27" t="n">
        <v>0</v>
      </c>
      <c r="P119" s="27" t="n">
        <v>0</v>
      </c>
      <c r="Q119" s="58" t="n">
        <v>0</v>
      </c>
      <c r="R119" s="27" t="n">
        <f aca="false" ca="false" dt2D="false" dtr="false" t="normal">E119*S119/100</f>
        <v>4.35</v>
      </c>
      <c r="S119" s="58" t="n">
        <v>5</v>
      </c>
      <c r="T119" s="56" t="n">
        <v>4</v>
      </c>
      <c r="U119" s="58" t="n">
        <f aca="false" ca="false" dt2D="false" dtr="false" t="normal">T119*100/E119</f>
        <v>4.597701149425287</v>
      </c>
      <c r="V119" s="27" t="n">
        <v>0</v>
      </c>
      <c r="W119" s="27" t="n">
        <v>0</v>
      </c>
      <c r="X119" s="59" t="n">
        <f aca="false" ca="false" dt2D="false" dtr="false" t="normal">T119</f>
        <v>4</v>
      </c>
      <c r="Y119" s="27" t="n">
        <v>0</v>
      </c>
    </row>
    <row ht="25.5" outlineLevel="0" r="120">
      <c r="A120" s="63" t="n">
        <v>4</v>
      </c>
      <c r="B120" s="54" t="s">
        <v>164</v>
      </c>
      <c r="C120" s="55" t="n">
        <v>27.4</v>
      </c>
      <c r="D120" s="59" t="n">
        <v>0</v>
      </c>
      <c r="E120" s="59" t="n">
        <v>0</v>
      </c>
      <c r="F120" s="57" t="n">
        <v>0</v>
      </c>
      <c r="G120" s="56" t="n">
        <v>0</v>
      </c>
      <c r="H120" s="58" t="n">
        <v>0</v>
      </c>
      <c r="I120" s="27" t="n">
        <v>0</v>
      </c>
      <c r="J120" s="27" t="n">
        <v>0</v>
      </c>
      <c r="K120" s="59" t="n">
        <v>0</v>
      </c>
      <c r="L120" s="27" t="n">
        <v>0</v>
      </c>
      <c r="M120" s="27" t="n">
        <v>0</v>
      </c>
      <c r="N120" s="27" t="n">
        <v>0</v>
      </c>
      <c r="O120" s="27" t="n">
        <v>0</v>
      </c>
      <c r="P120" s="27" t="n">
        <v>0</v>
      </c>
      <c r="Q120" s="58" t="n">
        <v>0</v>
      </c>
      <c r="R120" s="27" t="n">
        <f aca="false" ca="false" dt2D="false" dtr="false" t="normal">E120*S120/100</f>
        <v>0</v>
      </c>
      <c r="S120" s="58" t="n">
        <v>5</v>
      </c>
      <c r="T120" s="56" t="n">
        <v>0</v>
      </c>
      <c r="U120" s="58" t="n">
        <v>0</v>
      </c>
      <c r="V120" s="27" t="n">
        <v>0</v>
      </c>
      <c r="W120" s="27" t="n">
        <v>0</v>
      </c>
      <c r="X120" s="59" t="n">
        <f aca="false" ca="false" dt2D="false" dtr="false" t="normal">T120</f>
        <v>0</v>
      </c>
      <c r="Y120" s="27" t="n">
        <v>0</v>
      </c>
    </row>
    <row ht="25.5" outlineLevel="0" r="121">
      <c r="A121" s="63" t="n">
        <v>5</v>
      </c>
      <c r="B121" s="54" t="s">
        <v>165</v>
      </c>
      <c r="C121" s="55" t="n">
        <v>38.839</v>
      </c>
      <c r="D121" s="59" t="n">
        <v>0</v>
      </c>
      <c r="E121" s="59" t="n">
        <v>0</v>
      </c>
      <c r="F121" s="57" t="n">
        <v>0</v>
      </c>
      <c r="G121" s="56" t="n">
        <v>0</v>
      </c>
      <c r="H121" s="58" t="n">
        <v>0</v>
      </c>
      <c r="I121" s="27" t="n">
        <v>0</v>
      </c>
      <c r="J121" s="27" t="n">
        <v>0</v>
      </c>
      <c r="K121" s="59" t="n">
        <v>0</v>
      </c>
      <c r="L121" s="27" t="n">
        <v>0</v>
      </c>
      <c r="M121" s="27" t="n">
        <v>0</v>
      </c>
      <c r="N121" s="27" t="n">
        <v>0</v>
      </c>
      <c r="O121" s="27" t="n">
        <v>0</v>
      </c>
      <c r="P121" s="27" t="n">
        <v>0</v>
      </c>
      <c r="Q121" s="58" t="n">
        <v>0</v>
      </c>
      <c r="R121" s="27" t="n">
        <f aca="false" ca="false" dt2D="false" dtr="false" t="normal">E121*S121/100</f>
        <v>0</v>
      </c>
      <c r="S121" s="58" t="n">
        <v>5</v>
      </c>
      <c r="T121" s="56" t="n">
        <v>0</v>
      </c>
      <c r="U121" s="58" t="n">
        <v>0</v>
      </c>
      <c r="V121" s="27" t="n">
        <v>0</v>
      </c>
      <c r="W121" s="27" t="n">
        <v>0</v>
      </c>
      <c r="X121" s="59" t="n">
        <f aca="false" ca="false" dt2D="false" dtr="false" t="normal">T121</f>
        <v>0</v>
      </c>
      <c r="Y121" s="27" t="n">
        <v>0</v>
      </c>
    </row>
    <row ht="25.5" outlineLevel="0" r="122">
      <c r="A122" s="63" t="n">
        <v>6</v>
      </c>
      <c r="B122" s="54" t="s">
        <v>166</v>
      </c>
      <c r="C122" s="55" t="n">
        <v>34.798</v>
      </c>
      <c r="D122" s="59" t="n">
        <v>0</v>
      </c>
      <c r="E122" s="59" t="n">
        <v>0</v>
      </c>
      <c r="F122" s="57" t="n">
        <f aca="false" ca="false" dt2D="false" dtr="false" t="normal">E122/C122</f>
        <v>0</v>
      </c>
      <c r="G122" s="56" t="n">
        <v>0</v>
      </c>
      <c r="H122" s="58" t="n">
        <v>0</v>
      </c>
      <c r="I122" s="27" t="n">
        <v>0</v>
      </c>
      <c r="J122" s="27" t="n">
        <v>0</v>
      </c>
      <c r="K122" s="59" t="n">
        <v>0</v>
      </c>
      <c r="L122" s="27" t="n">
        <v>0</v>
      </c>
      <c r="M122" s="27" t="n">
        <v>0</v>
      </c>
      <c r="N122" s="27" t="n">
        <v>0</v>
      </c>
      <c r="O122" s="27" t="n">
        <v>0</v>
      </c>
      <c r="P122" s="27" t="n">
        <v>0</v>
      </c>
      <c r="Q122" s="58" t="n">
        <v>0</v>
      </c>
      <c r="R122" s="27" t="n">
        <f aca="false" ca="false" dt2D="false" dtr="false" t="normal">E122*S122/100</f>
        <v>0</v>
      </c>
      <c r="S122" s="58" t="n">
        <v>5</v>
      </c>
      <c r="T122" s="56" t="n">
        <v>0</v>
      </c>
      <c r="U122" s="58" t="n">
        <v>0</v>
      </c>
      <c r="V122" s="27" t="n">
        <v>0</v>
      </c>
      <c r="W122" s="27" t="n">
        <v>0</v>
      </c>
      <c r="X122" s="59" t="n">
        <f aca="false" ca="false" dt2D="false" dtr="false" t="normal">T122</f>
        <v>0</v>
      </c>
      <c r="Y122" s="27" t="n">
        <v>0</v>
      </c>
    </row>
    <row ht="25.5" outlineLevel="0" r="123">
      <c r="A123" s="63" t="n">
        <v>7</v>
      </c>
      <c r="B123" s="54" t="s">
        <v>167</v>
      </c>
      <c r="C123" s="55" t="n">
        <v>57.694</v>
      </c>
      <c r="D123" s="59" t="n">
        <v>0</v>
      </c>
      <c r="E123" s="59" t="n">
        <v>0</v>
      </c>
      <c r="F123" s="57" t="n">
        <v>0</v>
      </c>
      <c r="G123" s="56" t="n">
        <v>0</v>
      </c>
      <c r="H123" s="58" t="n">
        <v>0</v>
      </c>
      <c r="I123" s="27" t="n">
        <v>0</v>
      </c>
      <c r="J123" s="27" t="n">
        <v>0</v>
      </c>
      <c r="K123" s="59" t="n">
        <v>0</v>
      </c>
      <c r="L123" s="27" t="n">
        <v>0</v>
      </c>
      <c r="M123" s="27" t="n">
        <v>0</v>
      </c>
      <c r="N123" s="27" t="n">
        <v>0</v>
      </c>
      <c r="O123" s="27" t="n">
        <v>0</v>
      </c>
      <c r="P123" s="27" t="n">
        <v>0</v>
      </c>
      <c r="Q123" s="58" t="n">
        <v>0</v>
      </c>
      <c r="R123" s="27" t="n">
        <f aca="false" ca="false" dt2D="false" dtr="false" t="normal">E123*S123/100</f>
        <v>0</v>
      </c>
      <c r="S123" s="58" t="n">
        <v>5</v>
      </c>
      <c r="T123" s="56" t="n">
        <v>0</v>
      </c>
      <c r="U123" s="58" t="n">
        <v>0</v>
      </c>
      <c r="V123" s="27" t="n">
        <v>0</v>
      </c>
      <c r="W123" s="27" t="n">
        <v>0</v>
      </c>
      <c r="X123" s="59" t="n">
        <f aca="false" ca="false" dt2D="false" dtr="false" t="normal">T123</f>
        <v>0</v>
      </c>
      <c r="Y123" s="27" t="n">
        <v>0</v>
      </c>
    </row>
    <row ht="15" outlineLevel="0" r="124">
      <c r="A124" s="63" t="n">
        <v>8</v>
      </c>
      <c r="B124" s="54" t="s">
        <v>168</v>
      </c>
      <c r="C124" s="55" t="n">
        <v>1.104</v>
      </c>
      <c r="D124" s="59" t="n">
        <v>0</v>
      </c>
      <c r="E124" s="59" t="n">
        <v>0</v>
      </c>
      <c r="F124" s="57" t="n">
        <v>0</v>
      </c>
      <c r="G124" s="56" t="n">
        <v>0</v>
      </c>
      <c r="H124" s="58" t="n">
        <v>0</v>
      </c>
      <c r="I124" s="27" t="n">
        <v>0</v>
      </c>
      <c r="J124" s="27" t="n">
        <v>0</v>
      </c>
      <c r="K124" s="59" t="n">
        <v>0</v>
      </c>
      <c r="L124" s="27" t="n">
        <v>0</v>
      </c>
      <c r="M124" s="27" t="n">
        <v>0</v>
      </c>
      <c r="N124" s="27" t="n">
        <v>0</v>
      </c>
      <c r="O124" s="27" t="n">
        <v>0</v>
      </c>
      <c r="P124" s="27" t="n">
        <v>0</v>
      </c>
      <c r="Q124" s="58" t="n">
        <v>0</v>
      </c>
      <c r="R124" s="27" t="n">
        <f aca="false" ca="false" dt2D="false" dtr="false" t="normal">E124*S124/100</f>
        <v>0</v>
      </c>
      <c r="S124" s="58" t="n">
        <v>5</v>
      </c>
      <c r="T124" s="56" t="n">
        <v>0</v>
      </c>
      <c r="U124" s="58" t="n">
        <v>0</v>
      </c>
      <c r="V124" s="27" t="n">
        <v>0</v>
      </c>
      <c r="W124" s="27" t="n">
        <v>0</v>
      </c>
      <c r="X124" s="59" t="n">
        <f aca="false" ca="false" dt2D="false" dtr="false" t="normal">T124</f>
        <v>0</v>
      </c>
      <c r="Y124" s="27" t="n">
        <v>0</v>
      </c>
    </row>
    <row ht="25.5" outlineLevel="0" r="125">
      <c r="A125" s="63" t="n">
        <v>9</v>
      </c>
      <c r="B125" s="54" t="s">
        <v>169</v>
      </c>
      <c r="C125" s="55" t="n">
        <v>75.644</v>
      </c>
      <c r="D125" s="59" t="n">
        <v>142</v>
      </c>
      <c r="E125" s="59" t="n">
        <v>142</v>
      </c>
      <c r="F125" s="57" t="n">
        <f aca="false" ca="false" dt2D="false" dtr="false" t="normal">E125/C125</f>
        <v>1.8772143197081061</v>
      </c>
      <c r="G125" s="56" t="n">
        <v>7</v>
      </c>
      <c r="H125" s="58" t="n">
        <f aca="false" ca="false" dt2D="false" dtr="false" t="normal">G125*100/D125</f>
        <v>4.929577464788732</v>
      </c>
      <c r="I125" s="27" t="n">
        <v>0</v>
      </c>
      <c r="J125" s="27" t="n">
        <v>0</v>
      </c>
      <c r="K125" s="59" t="n">
        <v>0</v>
      </c>
      <c r="L125" s="27" t="n">
        <v>0</v>
      </c>
      <c r="M125" s="27" t="n">
        <v>0</v>
      </c>
      <c r="N125" s="27" t="n">
        <v>0</v>
      </c>
      <c r="O125" s="27" t="n">
        <v>0</v>
      </c>
      <c r="P125" s="27" t="n">
        <v>0</v>
      </c>
      <c r="Q125" s="58" t="n">
        <f aca="false" ca="false" dt2D="false" dtr="false" t="normal">M125*100/G125</f>
        <v>0</v>
      </c>
      <c r="R125" s="27" t="n">
        <f aca="false" ca="false" dt2D="false" dtr="false" t="normal">E125*S125/100</f>
        <v>7.1</v>
      </c>
      <c r="S125" s="58" t="n">
        <v>5</v>
      </c>
      <c r="T125" s="56" t="n">
        <v>7</v>
      </c>
      <c r="U125" s="58" t="n">
        <f aca="false" ca="false" dt2D="false" dtr="false" t="normal">T125*100/E125</f>
        <v>4.929577464788732</v>
      </c>
      <c r="V125" s="27" t="n">
        <v>0</v>
      </c>
      <c r="W125" s="27" t="n">
        <v>0</v>
      </c>
      <c r="X125" s="59" t="n">
        <f aca="false" ca="false" dt2D="false" dtr="false" t="normal">T125</f>
        <v>7</v>
      </c>
      <c r="Y125" s="27" t="n">
        <v>0</v>
      </c>
    </row>
    <row ht="15" outlineLevel="0" r="126">
      <c r="A126" s="63" t="n">
        <v>10</v>
      </c>
      <c r="B126" s="54" t="s">
        <v>170</v>
      </c>
      <c r="C126" s="55" t="n">
        <v>58.211</v>
      </c>
      <c r="D126" s="59" t="n">
        <v>107</v>
      </c>
      <c r="E126" s="59" t="n">
        <v>107</v>
      </c>
      <c r="F126" s="57" t="n">
        <f aca="false" ca="false" dt2D="false" dtr="false" t="normal">E126/C126</f>
        <v>1.8381405576265655</v>
      </c>
      <c r="G126" s="56" t="n">
        <v>5</v>
      </c>
      <c r="H126" s="58" t="n">
        <f aca="false" ca="false" dt2D="false" dtr="false" t="normal">G126*100/D126</f>
        <v>4.672897196261682</v>
      </c>
      <c r="I126" s="27" t="n">
        <v>0</v>
      </c>
      <c r="J126" s="27" t="n">
        <v>0</v>
      </c>
      <c r="K126" s="59" t="n">
        <v>0</v>
      </c>
      <c r="L126" s="27" t="n">
        <v>0</v>
      </c>
      <c r="M126" s="27" t="n">
        <v>0</v>
      </c>
      <c r="N126" s="27" t="n">
        <v>0</v>
      </c>
      <c r="O126" s="27" t="n">
        <v>0</v>
      </c>
      <c r="P126" s="27" t="n">
        <v>0</v>
      </c>
      <c r="Q126" s="58" t="n">
        <f aca="false" ca="false" dt2D="false" dtr="false" t="normal">M126*100/G126</f>
        <v>0</v>
      </c>
      <c r="R126" s="27" t="n">
        <f aca="false" ca="false" dt2D="false" dtr="false" t="normal">E126*S126/100</f>
        <v>5.35</v>
      </c>
      <c r="S126" s="58" t="n">
        <v>5</v>
      </c>
      <c r="T126" s="56" t="n">
        <v>5</v>
      </c>
      <c r="U126" s="58" t="n">
        <f aca="false" ca="false" dt2D="false" dtr="false" t="normal">T126*100/E126</f>
        <v>4.672897196261682</v>
      </c>
      <c r="V126" s="27" t="n">
        <v>0</v>
      </c>
      <c r="W126" s="27" t="n">
        <v>0</v>
      </c>
      <c r="X126" s="59" t="n">
        <f aca="false" ca="false" dt2D="false" dtr="false" t="normal">T126</f>
        <v>5</v>
      </c>
      <c r="Y126" s="27" t="n">
        <v>0</v>
      </c>
    </row>
    <row ht="25.5" outlineLevel="0" r="127">
      <c r="A127" s="63" t="n">
        <v>11</v>
      </c>
      <c r="B127" s="54" t="s">
        <v>171</v>
      </c>
      <c r="C127" s="55" t="n">
        <v>106.803</v>
      </c>
      <c r="D127" s="59" t="n">
        <v>50</v>
      </c>
      <c r="E127" s="59" t="n">
        <v>50</v>
      </c>
      <c r="F127" s="57" t="n">
        <f aca="false" ca="false" dt2D="false" dtr="false" t="normal">E127/C127</f>
        <v>0.46815164368042095</v>
      </c>
      <c r="G127" s="56" t="n">
        <v>2</v>
      </c>
      <c r="H127" s="58" t="n">
        <f aca="false" ca="false" dt2D="false" dtr="false" t="normal">G127*100/D127</f>
        <v>4</v>
      </c>
      <c r="I127" s="27" t="n">
        <v>0</v>
      </c>
      <c r="J127" s="27" t="n">
        <v>0</v>
      </c>
      <c r="K127" s="59" t="n">
        <v>0</v>
      </c>
      <c r="L127" s="27" t="n">
        <v>0</v>
      </c>
      <c r="M127" s="27" t="n">
        <v>0</v>
      </c>
      <c r="N127" s="27" t="n">
        <v>0</v>
      </c>
      <c r="O127" s="27" t="n">
        <v>0</v>
      </c>
      <c r="P127" s="27" t="n">
        <v>0</v>
      </c>
      <c r="Q127" s="58" t="n">
        <f aca="false" ca="false" dt2D="false" dtr="false" t="normal">M127*100/G127</f>
        <v>0</v>
      </c>
      <c r="R127" s="27" t="n">
        <f aca="false" ca="false" dt2D="false" dtr="false" t="normal">E127*S127/100</f>
        <v>2.5</v>
      </c>
      <c r="S127" s="58" t="n">
        <v>5</v>
      </c>
      <c r="T127" s="56" t="n">
        <v>2</v>
      </c>
      <c r="U127" s="58" t="n">
        <f aca="false" ca="false" dt2D="false" dtr="false" t="normal">T127*100/E127</f>
        <v>4</v>
      </c>
      <c r="V127" s="27" t="n">
        <v>0</v>
      </c>
      <c r="W127" s="27" t="n">
        <v>0</v>
      </c>
      <c r="X127" s="59" t="n">
        <f aca="false" ca="false" dt2D="false" dtr="false" t="normal">T127</f>
        <v>2</v>
      </c>
      <c r="Y127" s="27" t="n">
        <v>0</v>
      </c>
    </row>
    <row ht="15" outlineLevel="0" r="128">
      <c r="A128" s="63" t="n">
        <v>12</v>
      </c>
      <c r="B128" s="54" t="s">
        <v>172</v>
      </c>
      <c r="C128" s="55" t="n">
        <v>123.884</v>
      </c>
      <c r="D128" s="59" t="n">
        <v>19</v>
      </c>
      <c r="E128" s="59" t="n">
        <v>19</v>
      </c>
      <c r="F128" s="57" t="n">
        <f aca="false" ca="false" dt2D="false" dtr="false" t="normal">E128/C128</f>
        <v>0.15336928094023441</v>
      </c>
      <c r="G128" s="56" t="n">
        <v>0</v>
      </c>
      <c r="H128" s="58" t="n">
        <f aca="false" ca="false" dt2D="false" dtr="false" t="normal">G128*100/D128</f>
        <v>0</v>
      </c>
      <c r="I128" s="27" t="n">
        <v>0</v>
      </c>
      <c r="J128" s="27" t="n">
        <v>0</v>
      </c>
      <c r="K128" s="59" t="n">
        <v>0</v>
      </c>
      <c r="L128" s="27" t="n">
        <v>0</v>
      </c>
      <c r="M128" s="27" t="n">
        <v>0</v>
      </c>
      <c r="N128" s="27" t="n">
        <v>0</v>
      </c>
      <c r="O128" s="27" t="n">
        <v>0</v>
      </c>
      <c r="P128" s="27" t="n">
        <v>0</v>
      </c>
      <c r="Q128" s="58" t="n">
        <v>0</v>
      </c>
      <c r="R128" s="27" t="n">
        <f aca="false" ca="false" dt2D="false" dtr="false" t="normal">E128*S128/100</f>
        <v>0.95</v>
      </c>
      <c r="S128" s="58" t="n">
        <v>5</v>
      </c>
      <c r="T128" s="56" t="n">
        <v>0</v>
      </c>
      <c r="U128" s="58" t="n">
        <f aca="false" ca="false" dt2D="false" dtr="false" t="normal">T128*100/E128</f>
        <v>0</v>
      </c>
      <c r="V128" s="27" t="n">
        <v>0</v>
      </c>
      <c r="W128" s="27" t="n">
        <v>0</v>
      </c>
      <c r="X128" s="59" t="n">
        <f aca="false" ca="false" dt2D="false" dtr="false" t="normal">T128</f>
        <v>0</v>
      </c>
      <c r="Y128" s="27" t="n">
        <v>0</v>
      </c>
    </row>
    <row ht="25.5" outlineLevel="0" r="129">
      <c r="A129" s="63" t="n">
        <v>13</v>
      </c>
      <c r="B129" s="54" t="s">
        <v>173</v>
      </c>
      <c r="C129" s="55" t="n">
        <v>124.173</v>
      </c>
      <c r="D129" s="59" t="n">
        <v>24</v>
      </c>
      <c r="E129" s="59" t="n">
        <v>24</v>
      </c>
      <c r="F129" s="57" t="n">
        <f aca="false" ca="false" dt2D="false" dtr="false" t="normal">E129/C129</f>
        <v>0.19327873209151747</v>
      </c>
      <c r="G129" s="56" t="n">
        <v>1</v>
      </c>
      <c r="H129" s="58" t="n">
        <f aca="false" ca="false" dt2D="false" dtr="false" t="normal">G129*100/D129</f>
        <v>4.166666666666667</v>
      </c>
      <c r="I129" s="27" t="n">
        <v>0</v>
      </c>
      <c r="J129" s="27" t="n">
        <v>0</v>
      </c>
      <c r="K129" s="59" t="n">
        <v>0</v>
      </c>
      <c r="L129" s="27" t="n">
        <v>0</v>
      </c>
      <c r="M129" s="27" t="n">
        <v>1</v>
      </c>
      <c r="N129" s="27" t="n">
        <v>0</v>
      </c>
      <c r="O129" s="27" t="n">
        <v>0</v>
      </c>
      <c r="P129" s="27" t="n">
        <v>0</v>
      </c>
      <c r="Q129" s="58" t="n">
        <f aca="false" ca="false" dt2D="false" dtr="false" t="normal">M129*100/G129</f>
        <v>100</v>
      </c>
      <c r="R129" s="27" t="n">
        <f aca="false" ca="false" dt2D="false" dtr="false" t="normal">E129*S129/100</f>
        <v>1.2</v>
      </c>
      <c r="S129" s="58" t="n">
        <v>5</v>
      </c>
      <c r="T129" s="56" t="n">
        <v>1</v>
      </c>
      <c r="U129" s="58" t="n">
        <f aca="false" ca="false" dt2D="false" dtr="false" t="normal">T129*100/E129</f>
        <v>4.166666666666667</v>
      </c>
      <c r="V129" s="27" t="n">
        <v>0</v>
      </c>
      <c r="W129" s="27" t="n">
        <v>0</v>
      </c>
      <c r="X129" s="59" t="n">
        <f aca="false" ca="false" dt2D="false" dtr="false" t="normal">T129</f>
        <v>1</v>
      </c>
      <c r="Y129" s="27" t="n">
        <v>0</v>
      </c>
    </row>
    <row ht="25.5" outlineLevel="0" r="130">
      <c r="A130" s="63" t="n">
        <v>14</v>
      </c>
      <c r="B130" s="54" t="s">
        <v>174</v>
      </c>
      <c r="C130" s="55" t="n">
        <v>86.886</v>
      </c>
      <c r="D130" s="59" t="n">
        <v>0</v>
      </c>
      <c r="E130" s="59" t="n">
        <v>0</v>
      </c>
      <c r="F130" s="57" t="n">
        <v>0</v>
      </c>
      <c r="G130" s="56" t="n">
        <v>0</v>
      </c>
      <c r="H130" s="58" t="n">
        <v>0</v>
      </c>
      <c r="I130" s="27" t="n">
        <v>0</v>
      </c>
      <c r="J130" s="27" t="n">
        <v>0</v>
      </c>
      <c r="K130" s="59" t="n">
        <v>0</v>
      </c>
      <c r="L130" s="27" t="n">
        <v>0</v>
      </c>
      <c r="M130" s="27" t="n">
        <v>0</v>
      </c>
      <c r="N130" s="27" t="n">
        <v>0</v>
      </c>
      <c r="O130" s="27" t="n">
        <v>0</v>
      </c>
      <c r="P130" s="27" t="n">
        <v>0</v>
      </c>
      <c r="Q130" s="58" t="n">
        <v>0</v>
      </c>
      <c r="R130" s="27" t="n">
        <f aca="false" ca="false" dt2D="false" dtr="false" t="normal">E130*S130/100</f>
        <v>0</v>
      </c>
      <c r="S130" s="58" t="n">
        <v>5</v>
      </c>
      <c r="T130" s="56" t="n">
        <v>0</v>
      </c>
      <c r="U130" s="58" t="n">
        <v>0</v>
      </c>
      <c r="V130" s="27" t="n">
        <v>0</v>
      </c>
      <c r="W130" s="27" t="n">
        <v>0</v>
      </c>
      <c r="X130" s="59" t="n">
        <f aca="false" ca="false" dt2D="false" dtr="false" t="normal">T130</f>
        <v>0</v>
      </c>
      <c r="Y130" s="27" t="n">
        <v>0</v>
      </c>
    </row>
    <row ht="25.5" outlineLevel="0" r="131">
      <c r="A131" s="63" t="n">
        <v>15</v>
      </c>
      <c r="B131" s="54" t="s">
        <v>175</v>
      </c>
      <c r="C131" s="55" t="n">
        <v>46.517</v>
      </c>
      <c r="D131" s="59" t="n">
        <v>1</v>
      </c>
      <c r="E131" s="59" t="n">
        <v>1</v>
      </c>
      <c r="F131" s="57" t="n">
        <f aca="false" ca="false" dt2D="false" dtr="false" t="normal">E131/C131</f>
        <v>0.02149751703678225</v>
      </c>
      <c r="G131" s="56" t="n">
        <v>0</v>
      </c>
      <c r="H131" s="58" t="n">
        <f aca="false" ca="false" dt2D="false" dtr="false" t="normal">G131*100/D131</f>
        <v>0</v>
      </c>
      <c r="I131" s="27" t="n">
        <v>0</v>
      </c>
      <c r="J131" s="27" t="n">
        <v>0</v>
      </c>
      <c r="K131" s="59" t="n">
        <v>0</v>
      </c>
      <c r="L131" s="27" t="n">
        <v>0</v>
      </c>
      <c r="M131" s="27" t="n">
        <v>0</v>
      </c>
      <c r="N131" s="27" t="n">
        <v>0</v>
      </c>
      <c r="O131" s="27" t="n">
        <v>0</v>
      </c>
      <c r="P131" s="27" t="n">
        <v>0</v>
      </c>
      <c r="Q131" s="58" t="n">
        <v>0</v>
      </c>
      <c r="R131" s="27" t="n">
        <f aca="false" ca="false" dt2D="false" dtr="false" t="normal">E131*S131/100</f>
        <v>0.05</v>
      </c>
      <c r="S131" s="58" t="n">
        <v>5</v>
      </c>
      <c r="T131" s="56" t="n">
        <v>0</v>
      </c>
      <c r="U131" s="58" t="n">
        <f aca="false" ca="false" dt2D="false" dtr="false" t="normal">T131*100/E131</f>
        <v>0</v>
      </c>
      <c r="V131" s="27" t="n">
        <v>0</v>
      </c>
      <c r="W131" s="27" t="n">
        <v>0</v>
      </c>
      <c r="X131" s="59" t="n">
        <f aca="false" ca="false" dt2D="false" dtr="false" t="normal">T131</f>
        <v>0</v>
      </c>
      <c r="Y131" s="27" t="n">
        <v>0</v>
      </c>
    </row>
    <row ht="25.5" outlineLevel="0" r="132">
      <c r="A132" s="63" t="n">
        <v>16</v>
      </c>
      <c r="B132" s="54" t="s">
        <v>176</v>
      </c>
      <c r="C132" s="55" t="n">
        <v>66.271</v>
      </c>
      <c r="D132" s="59" t="n">
        <v>37</v>
      </c>
      <c r="E132" s="59" t="n">
        <v>37</v>
      </c>
      <c r="F132" s="57" t="n">
        <f aca="false" ca="false" dt2D="false" dtr="false" t="normal">E132/C132</f>
        <v>0.5583135911635557</v>
      </c>
      <c r="G132" s="56" t="n">
        <v>1</v>
      </c>
      <c r="H132" s="58" t="n">
        <f aca="false" ca="false" dt2D="false" dtr="false" t="normal">G132*100/D132</f>
        <v>2.7027027027027026</v>
      </c>
      <c r="I132" s="27" t="n">
        <v>0</v>
      </c>
      <c r="J132" s="27" t="n">
        <v>0</v>
      </c>
      <c r="K132" s="59" t="n">
        <v>0</v>
      </c>
      <c r="L132" s="27" t="n">
        <v>0</v>
      </c>
      <c r="M132" s="27" t="n">
        <v>1</v>
      </c>
      <c r="N132" s="27" t="n">
        <v>0</v>
      </c>
      <c r="O132" s="27" t="n">
        <v>0</v>
      </c>
      <c r="P132" s="27" t="n">
        <v>0</v>
      </c>
      <c r="Q132" s="58" t="n">
        <f aca="false" ca="false" dt2D="false" dtr="false" t="normal">M132*100/G132</f>
        <v>100</v>
      </c>
      <c r="R132" s="27" t="n">
        <f aca="false" ca="false" dt2D="false" dtr="false" t="normal">E132*S132/100</f>
        <v>1.85</v>
      </c>
      <c r="S132" s="58" t="n">
        <v>5</v>
      </c>
      <c r="T132" s="56" t="n">
        <v>1</v>
      </c>
      <c r="U132" s="58" t="n">
        <f aca="false" ca="false" dt2D="false" dtr="false" t="normal">T132*100/E132</f>
        <v>2.7027027027027026</v>
      </c>
      <c r="V132" s="27" t="n">
        <v>0</v>
      </c>
      <c r="W132" s="27" t="n">
        <v>0</v>
      </c>
      <c r="X132" s="59" t="n">
        <f aca="false" ca="false" dt2D="false" dtr="false" t="normal">T132</f>
        <v>1</v>
      </c>
      <c r="Y132" s="27" t="n">
        <v>0</v>
      </c>
    </row>
    <row ht="25.5" outlineLevel="0" r="133">
      <c r="A133" s="63" t="n">
        <v>17</v>
      </c>
      <c r="B133" s="54" t="s">
        <v>177</v>
      </c>
      <c r="C133" s="55" t="n">
        <v>99.126</v>
      </c>
      <c r="D133" s="59" t="n">
        <v>19</v>
      </c>
      <c r="E133" s="59" t="n">
        <v>19</v>
      </c>
      <c r="F133" s="57" t="n">
        <f aca="false" ca="false" dt2D="false" dtr="false" t="normal">E133/C133</f>
        <v>0.19167524161168611</v>
      </c>
      <c r="G133" s="56" t="n">
        <v>0</v>
      </c>
      <c r="H133" s="58" t="n">
        <f aca="false" ca="false" dt2D="false" dtr="false" t="normal">G133*100/D133</f>
        <v>0</v>
      </c>
      <c r="I133" s="27" t="n">
        <v>0</v>
      </c>
      <c r="J133" s="27" t="n">
        <v>0</v>
      </c>
      <c r="K133" s="59" t="n">
        <v>0</v>
      </c>
      <c r="L133" s="27" t="n">
        <v>0</v>
      </c>
      <c r="M133" s="27" t="n">
        <v>0</v>
      </c>
      <c r="N133" s="27" t="n">
        <v>0</v>
      </c>
      <c r="O133" s="27" t="n">
        <v>0</v>
      </c>
      <c r="P133" s="27" t="n">
        <v>0</v>
      </c>
      <c r="Q133" s="58" t="n">
        <v>0</v>
      </c>
      <c r="R133" s="27" t="n">
        <f aca="false" ca="false" dt2D="false" dtr="false" t="normal">E133*S133/100</f>
        <v>0.95</v>
      </c>
      <c r="S133" s="58" t="n">
        <v>5</v>
      </c>
      <c r="T133" s="56" t="n">
        <v>0</v>
      </c>
      <c r="U133" s="58" t="n">
        <f aca="false" ca="false" dt2D="false" dtr="false" t="normal">T133*100/E133</f>
        <v>0</v>
      </c>
      <c r="V133" s="27" t="n">
        <v>0</v>
      </c>
      <c r="W133" s="27" t="n">
        <v>0</v>
      </c>
      <c r="X133" s="59" t="n">
        <f aca="false" ca="false" dt2D="false" dtr="false" t="normal">T133</f>
        <v>0</v>
      </c>
      <c r="Y133" s="27" t="n">
        <v>0</v>
      </c>
    </row>
    <row ht="15" outlineLevel="0" r="134">
      <c r="A134" s="63" t="n">
        <v>18</v>
      </c>
      <c r="B134" s="54" t="s">
        <v>178</v>
      </c>
      <c r="C134" s="55" t="n">
        <v>46.999</v>
      </c>
      <c r="D134" s="59" t="n">
        <v>64</v>
      </c>
      <c r="E134" s="59" t="n">
        <v>64</v>
      </c>
      <c r="F134" s="57" t="n">
        <f aca="false" ca="false" dt2D="false" dtr="false" t="normal">E134/C134</f>
        <v>1.361731100661716</v>
      </c>
      <c r="G134" s="56" t="n">
        <v>3</v>
      </c>
      <c r="H134" s="58" t="n">
        <f aca="false" ca="false" dt2D="false" dtr="false" t="normal">G134*100/D134</f>
        <v>4.6875</v>
      </c>
      <c r="I134" s="27" t="n">
        <v>0</v>
      </c>
      <c r="J134" s="27" t="n">
        <v>0</v>
      </c>
      <c r="K134" s="59" t="n">
        <v>0</v>
      </c>
      <c r="L134" s="27" t="n">
        <v>0</v>
      </c>
      <c r="M134" s="27" t="n">
        <v>0</v>
      </c>
      <c r="N134" s="27" t="n">
        <v>0</v>
      </c>
      <c r="O134" s="27" t="n">
        <v>0</v>
      </c>
      <c r="P134" s="27" t="n">
        <v>0</v>
      </c>
      <c r="Q134" s="58" t="n">
        <f aca="false" ca="false" dt2D="false" dtr="false" t="normal">M134*100/G134</f>
        <v>0</v>
      </c>
      <c r="R134" s="27" t="n">
        <f aca="false" ca="false" dt2D="false" dtr="false" t="normal">E134*S134/100</f>
        <v>3.2</v>
      </c>
      <c r="S134" s="58" t="n">
        <v>5</v>
      </c>
      <c r="T134" s="56" t="n">
        <v>3</v>
      </c>
      <c r="U134" s="58" t="n">
        <f aca="false" ca="false" dt2D="false" dtr="false" t="normal">T134*100/E134</f>
        <v>4.6875</v>
      </c>
      <c r="V134" s="27" t="n">
        <v>0</v>
      </c>
      <c r="W134" s="27" t="n">
        <v>0</v>
      </c>
      <c r="X134" s="59" t="n">
        <f aca="false" ca="false" dt2D="false" dtr="false" t="normal">T134</f>
        <v>3</v>
      </c>
      <c r="Y134" s="27" t="n">
        <v>0</v>
      </c>
    </row>
    <row ht="25.5" outlineLevel="0" r="135">
      <c r="A135" s="63" t="n">
        <v>19</v>
      </c>
      <c r="B135" s="54" t="s">
        <v>179</v>
      </c>
      <c r="C135" s="55" t="n">
        <v>61.072</v>
      </c>
      <c r="D135" s="59" t="n">
        <v>61</v>
      </c>
      <c r="E135" s="59" t="n">
        <v>61</v>
      </c>
      <c r="F135" s="57" t="n">
        <f aca="false" ca="false" dt2D="false" dtr="false" t="normal">E135/C135</f>
        <v>0.9988210636625622</v>
      </c>
      <c r="G135" s="56" t="n">
        <v>3</v>
      </c>
      <c r="H135" s="58" t="n">
        <f aca="false" ca="false" dt2D="false" dtr="false" t="normal">G135*100/D135</f>
        <v>4.918032786885246</v>
      </c>
      <c r="I135" s="27" t="n">
        <v>0</v>
      </c>
      <c r="J135" s="27" t="n">
        <v>0</v>
      </c>
      <c r="K135" s="59" t="n">
        <v>0</v>
      </c>
      <c r="L135" s="27" t="n">
        <v>0</v>
      </c>
      <c r="M135" s="27" t="n">
        <v>0</v>
      </c>
      <c r="N135" s="27" t="n">
        <v>0</v>
      </c>
      <c r="O135" s="27" t="n">
        <v>0</v>
      </c>
      <c r="P135" s="27" t="n">
        <v>0</v>
      </c>
      <c r="Q135" s="58" t="n">
        <f aca="false" ca="false" dt2D="false" dtr="false" t="normal">M135*100/G135</f>
        <v>0</v>
      </c>
      <c r="R135" s="27" t="n">
        <f aca="false" ca="false" dt2D="false" dtr="false" t="normal">E135*S135/100</f>
        <v>3.05</v>
      </c>
      <c r="S135" s="58" t="n">
        <v>5</v>
      </c>
      <c r="T135" s="56" t="n">
        <v>3</v>
      </c>
      <c r="U135" s="58" t="n">
        <f aca="false" ca="false" dt2D="false" dtr="false" t="normal">T135*100/E135</f>
        <v>4.918032786885246</v>
      </c>
      <c r="V135" s="27" t="n">
        <v>0</v>
      </c>
      <c r="W135" s="27" t="n">
        <v>0</v>
      </c>
      <c r="X135" s="59" t="n">
        <f aca="false" ca="false" dt2D="false" dtr="false" t="normal">T135</f>
        <v>3</v>
      </c>
      <c r="Y135" s="27" t="n">
        <v>0</v>
      </c>
    </row>
    <row ht="25.5" outlineLevel="0" r="136">
      <c r="A136" s="63" t="n">
        <v>20</v>
      </c>
      <c r="B136" s="54" t="s">
        <v>180</v>
      </c>
      <c r="C136" s="55" t="n">
        <v>77.845</v>
      </c>
      <c r="D136" s="59" t="n">
        <v>17</v>
      </c>
      <c r="E136" s="59" t="n">
        <v>17</v>
      </c>
      <c r="F136" s="57" t="n">
        <f aca="false" ca="false" dt2D="false" dtr="false" t="normal">E136/C136</f>
        <v>0.21838268353779947</v>
      </c>
      <c r="G136" s="56" t="n">
        <v>0</v>
      </c>
      <c r="H136" s="58" t="n">
        <f aca="false" ca="false" dt2D="false" dtr="false" t="normal">G136*100/D136</f>
        <v>0</v>
      </c>
      <c r="I136" s="27" t="n">
        <v>0</v>
      </c>
      <c r="J136" s="27" t="n">
        <v>0</v>
      </c>
      <c r="K136" s="59" t="n">
        <v>0</v>
      </c>
      <c r="L136" s="27" t="n">
        <v>0</v>
      </c>
      <c r="M136" s="27" t="n">
        <v>0</v>
      </c>
      <c r="N136" s="27" t="n">
        <v>0</v>
      </c>
      <c r="O136" s="27" t="n">
        <v>0</v>
      </c>
      <c r="P136" s="27" t="n">
        <v>0</v>
      </c>
      <c r="Q136" s="58" t="n">
        <v>0</v>
      </c>
      <c r="R136" s="27" t="n">
        <f aca="false" ca="false" dt2D="false" dtr="false" t="normal">E136*S136/100</f>
        <v>0.85</v>
      </c>
      <c r="S136" s="58" t="n">
        <v>5</v>
      </c>
      <c r="T136" s="56" t="n">
        <v>0</v>
      </c>
      <c r="U136" s="58" t="n">
        <f aca="false" ca="false" dt2D="false" dtr="false" t="normal">T136*100/E136</f>
        <v>0</v>
      </c>
      <c r="V136" s="27" t="n">
        <v>0</v>
      </c>
      <c r="W136" s="27" t="n">
        <v>0</v>
      </c>
      <c r="X136" s="59" t="n">
        <f aca="false" ca="false" dt2D="false" dtr="false" t="normal">T136</f>
        <v>0</v>
      </c>
      <c r="Y136" s="27" t="n">
        <v>0</v>
      </c>
    </row>
    <row ht="15" outlineLevel="0" r="137">
      <c r="A137" s="63" t="n">
        <v>21</v>
      </c>
      <c r="B137" s="54" t="s">
        <v>181</v>
      </c>
      <c r="C137" s="55" t="n">
        <v>466.503</v>
      </c>
      <c r="D137" s="59" t="n">
        <v>0</v>
      </c>
      <c r="E137" s="59" t="n">
        <v>0</v>
      </c>
      <c r="F137" s="57" t="n">
        <v>0</v>
      </c>
      <c r="G137" s="56" t="n">
        <v>0</v>
      </c>
      <c r="H137" s="58" t="n">
        <v>0</v>
      </c>
      <c r="I137" s="27" t="n">
        <v>0</v>
      </c>
      <c r="J137" s="27" t="n">
        <v>0</v>
      </c>
      <c r="K137" s="59" t="n">
        <v>0</v>
      </c>
      <c r="L137" s="27" t="n">
        <v>0</v>
      </c>
      <c r="M137" s="27" t="n">
        <v>0</v>
      </c>
      <c r="N137" s="27" t="n">
        <v>0</v>
      </c>
      <c r="O137" s="27" t="n">
        <v>0</v>
      </c>
      <c r="P137" s="27" t="n">
        <v>0</v>
      </c>
      <c r="Q137" s="58" t="n">
        <v>0</v>
      </c>
      <c r="R137" s="27" t="n">
        <f aca="false" ca="false" dt2D="false" dtr="false" t="normal">E137*S137/100</f>
        <v>0</v>
      </c>
      <c r="S137" s="58" t="n">
        <v>5</v>
      </c>
      <c r="T137" s="56" t="n">
        <v>0</v>
      </c>
      <c r="U137" s="58" t="n">
        <v>0</v>
      </c>
      <c r="V137" s="27" t="n">
        <v>0</v>
      </c>
      <c r="W137" s="27" t="n">
        <v>0</v>
      </c>
      <c r="X137" s="59" t="n">
        <f aca="false" ca="false" dt2D="false" dtr="false" t="normal">T137</f>
        <v>0</v>
      </c>
      <c r="Y137" s="27" t="n">
        <v>0</v>
      </c>
    </row>
    <row ht="15" outlineLevel="0" r="138">
      <c r="A138" s="63" t="n">
        <v>22</v>
      </c>
      <c r="B138" s="54" t="s">
        <v>182</v>
      </c>
      <c r="C138" s="55" t="n">
        <v>27.742</v>
      </c>
      <c r="D138" s="59" t="n">
        <v>36</v>
      </c>
      <c r="E138" s="59" t="n">
        <v>36</v>
      </c>
      <c r="F138" s="57" t="n">
        <f aca="false" ca="false" dt2D="false" dtr="false" t="normal">E138/C138</f>
        <v>1.2976714007641843</v>
      </c>
      <c r="G138" s="56" t="n">
        <v>1</v>
      </c>
      <c r="H138" s="58" t="n">
        <f aca="false" ca="false" dt2D="false" dtr="false" t="normal">G138*100/D138</f>
        <v>2.7777777777777777</v>
      </c>
      <c r="I138" s="27" t="n">
        <v>0</v>
      </c>
      <c r="J138" s="27" t="n">
        <v>0</v>
      </c>
      <c r="K138" s="59" t="n">
        <v>0</v>
      </c>
      <c r="L138" s="27" t="n">
        <v>0</v>
      </c>
      <c r="M138" s="27" t="n">
        <v>0</v>
      </c>
      <c r="N138" s="27" t="n">
        <v>0</v>
      </c>
      <c r="O138" s="27" t="n">
        <v>0</v>
      </c>
      <c r="P138" s="27" t="n">
        <v>0</v>
      </c>
      <c r="Q138" s="58" t="n">
        <f aca="false" ca="false" dt2D="false" dtr="false" t="normal">M138*100/G138</f>
        <v>0</v>
      </c>
      <c r="R138" s="27" t="n">
        <f aca="false" ca="false" dt2D="false" dtr="false" t="normal">E138*S138/100</f>
        <v>1.8</v>
      </c>
      <c r="S138" s="58" t="n">
        <v>5</v>
      </c>
      <c r="T138" s="56" t="n">
        <v>1</v>
      </c>
      <c r="U138" s="58" t="n">
        <f aca="false" ca="false" dt2D="false" dtr="false" t="normal">T138*100/E138</f>
        <v>2.7777777777777777</v>
      </c>
      <c r="V138" s="27" t="n">
        <v>0</v>
      </c>
      <c r="W138" s="27" t="n">
        <v>0</v>
      </c>
      <c r="X138" s="59" t="n">
        <f aca="false" ca="false" dt2D="false" dtr="false" t="normal">T138</f>
        <v>1</v>
      </c>
      <c r="Y138" s="27" t="n">
        <v>0</v>
      </c>
    </row>
    <row ht="25.5" outlineLevel="0" r="139">
      <c r="A139" s="63" t="n">
        <v>23</v>
      </c>
      <c r="B139" s="54" t="s">
        <v>183</v>
      </c>
      <c r="C139" s="55" t="n">
        <v>87.572</v>
      </c>
      <c r="D139" s="59" t="n">
        <v>53</v>
      </c>
      <c r="E139" s="59" t="n">
        <v>53</v>
      </c>
      <c r="F139" s="57" t="n">
        <f aca="false" ca="false" dt2D="false" dtr="false" t="normal">E139/C139</f>
        <v>0.6052162791759923</v>
      </c>
      <c r="G139" s="56" t="n">
        <v>2</v>
      </c>
      <c r="H139" s="58" t="n">
        <f aca="false" ca="false" dt2D="false" dtr="false" t="normal">G139*100/D139</f>
        <v>3.7735849056603774</v>
      </c>
      <c r="I139" s="27" t="n">
        <v>0</v>
      </c>
      <c r="J139" s="27" t="n">
        <v>0</v>
      </c>
      <c r="K139" s="59" t="n">
        <v>0</v>
      </c>
      <c r="L139" s="27" t="n">
        <v>0</v>
      </c>
      <c r="M139" s="27" t="n">
        <v>0</v>
      </c>
      <c r="N139" s="27" t="n">
        <v>0</v>
      </c>
      <c r="O139" s="27" t="n">
        <v>0</v>
      </c>
      <c r="P139" s="27" t="n">
        <v>0</v>
      </c>
      <c r="Q139" s="58" t="n">
        <f aca="false" ca="false" dt2D="false" dtr="false" t="normal">M139*100/G139</f>
        <v>0</v>
      </c>
      <c r="R139" s="27" t="n">
        <f aca="false" ca="false" dt2D="false" dtr="false" t="normal">E139*S139/100</f>
        <v>2.65</v>
      </c>
      <c r="S139" s="58" t="n">
        <v>5</v>
      </c>
      <c r="T139" s="56" t="n">
        <v>2</v>
      </c>
      <c r="U139" s="58" t="n">
        <f aca="false" ca="false" dt2D="false" dtr="false" t="normal">T139*100/E139</f>
        <v>3.7735849056603774</v>
      </c>
      <c r="V139" s="27" t="n">
        <v>0</v>
      </c>
      <c r="W139" s="27" t="n">
        <v>0</v>
      </c>
      <c r="X139" s="59" t="n">
        <f aca="false" ca="false" dt2D="false" dtr="false" t="normal">T139</f>
        <v>2</v>
      </c>
      <c r="Y139" s="27" t="n">
        <v>0</v>
      </c>
    </row>
    <row ht="25.5" outlineLevel="0" r="140">
      <c r="A140" s="63" t="n">
        <v>24</v>
      </c>
      <c r="B140" s="54" t="s">
        <v>184</v>
      </c>
      <c r="C140" s="55" t="n">
        <v>52.834</v>
      </c>
      <c r="D140" s="56" t="n">
        <v>14</v>
      </c>
      <c r="E140" s="56" t="n">
        <v>14</v>
      </c>
      <c r="F140" s="57" t="n">
        <f aca="false" ca="false" dt2D="false" dtr="false" t="normal">E140/C140</f>
        <v>0.26498088352197446</v>
      </c>
      <c r="G140" s="56" t="n">
        <v>0</v>
      </c>
      <c r="H140" s="58" t="n">
        <f aca="false" ca="false" dt2D="false" dtr="false" t="normal">G140*100/D140</f>
        <v>0</v>
      </c>
      <c r="I140" s="27" t="n">
        <v>0</v>
      </c>
      <c r="J140" s="27" t="n">
        <v>0</v>
      </c>
      <c r="K140" s="59" t="n">
        <v>0</v>
      </c>
      <c r="L140" s="27" t="n">
        <v>0</v>
      </c>
      <c r="M140" s="27" t="n">
        <v>0</v>
      </c>
      <c r="N140" s="27" t="n">
        <v>0</v>
      </c>
      <c r="O140" s="27" t="n">
        <v>0</v>
      </c>
      <c r="P140" s="27" t="n">
        <v>0</v>
      </c>
      <c r="Q140" s="58" t="n">
        <v>0</v>
      </c>
      <c r="R140" s="27" t="n">
        <f aca="false" ca="false" dt2D="false" dtr="false" t="normal">E140*S140/100</f>
        <v>0.7</v>
      </c>
      <c r="S140" s="58" t="n">
        <v>5</v>
      </c>
      <c r="T140" s="56" t="n">
        <v>0</v>
      </c>
      <c r="U140" s="58" t="n">
        <f aca="false" ca="false" dt2D="false" dtr="false" t="normal">T140*100/E140</f>
        <v>0</v>
      </c>
      <c r="V140" s="27" t="n">
        <v>0</v>
      </c>
      <c r="W140" s="27" t="n">
        <v>0</v>
      </c>
      <c r="X140" s="59" t="n">
        <f aca="false" ca="false" dt2D="false" dtr="false" t="normal">T140</f>
        <v>0</v>
      </c>
      <c r="Y140" s="27" t="n">
        <v>0</v>
      </c>
    </row>
    <row ht="15" outlineLevel="0" r="141">
      <c r="A141" s="46" t="s">
        <v>185</v>
      </c>
      <c r="B141" s="61" t="s">
        <v>186</v>
      </c>
      <c r="C141" s="62" t="n">
        <f aca="false" ca="false" dt2D="false" dtr="false" t="normal">SUM(C142:C166)</f>
        <v>1934.5790000000002</v>
      </c>
      <c r="D141" s="53" t="n">
        <f aca="false" ca="false" dt2D="false" dtr="false" t="normal">SUM(D142:D166)</f>
        <v>84</v>
      </c>
      <c r="E141" s="53" t="n">
        <f aca="false" ca="false" dt2D="false" dtr="false" t="normal">SUM(E142:E166)</f>
        <v>84</v>
      </c>
      <c r="F141" s="50" t="n">
        <f aca="false" ca="false" dt2D="false" dtr="false" t="normal">E141/C141</f>
        <v>0.04342029971378785</v>
      </c>
      <c r="G141" s="49" t="n">
        <f aca="false" ca="false" dt2D="false" dtr="false" t="normal">SUM(G142:G166)</f>
        <v>1</v>
      </c>
      <c r="H141" s="51" t="n">
        <f aca="false" ca="false" dt2D="false" dtr="false" t="normal">G141*100/D141</f>
        <v>1.1904761904761905</v>
      </c>
      <c r="I141" s="52" t="n">
        <f aca="false" ca="false" dt2D="false" dtr="false" t="normal">SUM(I142:I166)</f>
        <v>0</v>
      </c>
      <c r="J141" s="52" t="n">
        <f aca="false" ca="false" dt2D="false" dtr="false" t="normal">SUM(J142:J166)</f>
        <v>0</v>
      </c>
      <c r="K141" s="53" t="n">
        <f aca="false" ca="false" dt2D="false" dtr="false" t="normal">SUM(K142:K166)</f>
        <v>0</v>
      </c>
      <c r="L141" s="52" t="n">
        <f aca="false" ca="false" dt2D="false" dtr="false" t="normal">SUM(L142:L166)</f>
        <v>0</v>
      </c>
      <c r="M141" s="52" t="n">
        <f aca="false" ca="false" dt2D="false" dtr="false" t="normal">SUM(M142:M166)</f>
        <v>0</v>
      </c>
      <c r="N141" s="52" t="n">
        <f aca="false" ca="false" dt2D="false" dtr="false" t="normal">SUM(N142:N166)</f>
        <v>0</v>
      </c>
      <c r="O141" s="52" t="n">
        <f aca="false" ca="false" dt2D="false" dtr="false" t="normal">SUM(O142:O166)</f>
        <v>0</v>
      </c>
      <c r="P141" s="52" t="n">
        <f aca="false" ca="false" dt2D="false" dtr="false" t="normal">SUM(P142:P166)</f>
        <v>0</v>
      </c>
      <c r="Q141" s="51" t="n">
        <f aca="false" ca="false" dt2D="false" dtr="false" t="normal">M141*100/G141</f>
        <v>0</v>
      </c>
      <c r="R141" s="52" t="n">
        <f aca="false" ca="false" dt2D="false" dtr="false" t="normal">SUM(R142:R166)</f>
        <v>4.199999999999999</v>
      </c>
      <c r="S141" s="51" t="n">
        <v>5</v>
      </c>
      <c r="T141" s="49" t="n">
        <f aca="false" ca="false" dt2D="false" dtr="false" t="normal">SUM(T142:T166)</f>
        <v>1</v>
      </c>
      <c r="U141" s="51" t="n">
        <f aca="false" ca="false" dt2D="false" dtr="false" t="normal">T141*100/E141</f>
        <v>1.1904761904761905</v>
      </c>
      <c r="V141" s="52" t="n">
        <f aca="false" ca="false" dt2D="false" dtr="false" t="normal">SUM(V142:V166)</f>
        <v>0</v>
      </c>
      <c r="W141" s="52" t="n">
        <f aca="false" ca="false" dt2D="false" dtr="false" t="normal">SUM(W142:W166)</f>
        <v>0</v>
      </c>
      <c r="X141" s="53" t="n">
        <f aca="false" ca="false" dt2D="false" dtr="false" t="normal">SUM(X142:X166)</f>
        <v>1</v>
      </c>
      <c r="Y141" s="52" t="n">
        <f aca="false" ca="false" dt2D="false" dtr="false" t="normal">SUM(Y142:Y166)</f>
        <v>0</v>
      </c>
    </row>
    <row ht="25.5" outlineLevel="0" r="142">
      <c r="A142" s="63" t="s">
        <v>107</v>
      </c>
      <c r="B142" s="54" t="s">
        <v>187</v>
      </c>
      <c r="C142" s="55" t="n">
        <v>38.155</v>
      </c>
      <c r="D142" s="59" t="n">
        <v>4</v>
      </c>
      <c r="E142" s="59" t="n">
        <v>4</v>
      </c>
      <c r="F142" s="57" t="n">
        <f aca="false" ca="false" dt2D="false" dtr="false" t="normal">E142/C142</f>
        <v>0.104835539247805</v>
      </c>
      <c r="G142" s="56" t="n">
        <v>0</v>
      </c>
      <c r="H142" s="58" t="n">
        <f aca="false" ca="false" dt2D="false" dtr="false" t="normal">G142*100/D142</f>
        <v>0</v>
      </c>
      <c r="I142" s="27" t="n">
        <v>0</v>
      </c>
      <c r="J142" s="27" t="n">
        <v>0</v>
      </c>
      <c r="K142" s="59" t="n">
        <v>0</v>
      </c>
      <c r="L142" s="27" t="n">
        <v>0</v>
      </c>
      <c r="M142" s="27" t="n">
        <v>0</v>
      </c>
      <c r="N142" s="27" t="n">
        <v>0</v>
      </c>
      <c r="O142" s="27" t="n">
        <v>0</v>
      </c>
      <c r="P142" s="27" t="n">
        <v>0</v>
      </c>
      <c r="Q142" s="58" t="n">
        <v>0</v>
      </c>
      <c r="R142" s="27" t="n">
        <f aca="false" ca="false" dt2D="false" dtr="false" t="normal">E142*S142/100</f>
        <v>0.2</v>
      </c>
      <c r="S142" s="58" t="n">
        <v>5</v>
      </c>
      <c r="T142" s="56" t="n">
        <v>0</v>
      </c>
      <c r="U142" s="58" t="n">
        <f aca="false" ca="false" dt2D="false" dtr="false" t="normal">T142*100/E142</f>
        <v>0</v>
      </c>
      <c r="V142" s="27" t="n">
        <v>0</v>
      </c>
      <c r="W142" s="27" t="n">
        <v>0</v>
      </c>
      <c r="X142" s="59" t="n">
        <f aca="false" ca="false" dt2D="false" dtr="false" t="normal">T142</f>
        <v>0</v>
      </c>
      <c r="Y142" s="27" t="n">
        <v>0</v>
      </c>
    </row>
    <row ht="15" outlineLevel="0" r="143">
      <c r="A143" s="63" t="s">
        <v>109</v>
      </c>
      <c r="B143" s="54" t="s">
        <v>188</v>
      </c>
      <c r="C143" s="55" t="n">
        <v>77.796</v>
      </c>
      <c r="D143" s="56" t="n">
        <v>2</v>
      </c>
      <c r="E143" s="56" t="n">
        <v>2</v>
      </c>
      <c r="F143" s="57" t="n">
        <f aca="false" ca="false" dt2D="false" dtr="false" t="normal">E143/C143</f>
        <v>0.025708262635611084</v>
      </c>
      <c r="G143" s="56" t="n">
        <v>0</v>
      </c>
      <c r="H143" s="58" t="n">
        <f aca="false" ca="false" dt2D="false" dtr="false" t="normal">G143*100/D143</f>
        <v>0</v>
      </c>
      <c r="I143" s="27" t="n">
        <v>0</v>
      </c>
      <c r="J143" s="27" t="n">
        <v>0</v>
      </c>
      <c r="K143" s="59" t="n">
        <v>0</v>
      </c>
      <c r="L143" s="27" t="n">
        <v>0</v>
      </c>
      <c r="M143" s="27" t="n">
        <v>0</v>
      </c>
      <c r="N143" s="27" t="n">
        <v>0</v>
      </c>
      <c r="O143" s="27" t="n">
        <v>0</v>
      </c>
      <c r="P143" s="27" t="n">
        <v>0</v>
      </c>
      <c r="Q143" s="58" t="n">
        <v>0</v>
      </c>
      <c r="R143" s="27" t="n">
        <f aca="false" ca="false" dt2D="false" dtr="false" t="normal">E143*S143/100</f>
        <v>0.1</v>
      </c>
      <c r="S143" s="58" t="n">
        <v>5</v>
      </c>
      <c r="T143" s="56" t="n">
        <v>0</v>
      </c>
      <c r="U143" s="58" t="n">
        <f aca="false" ca="false" dt2D="false" dtr="false" t="normal">T143*100/E143</f>
        <v>0</v>
      </c>
      <c r="V143" s="27" t="n">
        <v>0</v>
      </c>
      <c r="W143" s="27" t="n">
        <v>0</v>
      </c>
      <c r="X143" s="59" t="n">
        <f aca="false" ca="false" dt2D="false" dtr="false" t="normal">T143</f>
        <v>0</v>
      </c>
      <c r="Y143" s="27" t="n">
        <v>0</v>
      </c>
    </row>
    <row ht="15" outlineLevel="0" r="144">
      <c r="A144" s="63" t="s">
        <v>111</v>
      </c>
      <c r="B144" s="54" t="s">
        <v>189</v>
      </c>
      <c r="C144" s="55" t="n">
        <v>81.925</v>
      </c>
      <c r="D144" s="56" t="n">
        <v>0</v>
      </c>
      <c r="E144" s="56" t="n">
        <v>0</v>
      </c>
      <c r="F144" s="57" t="n">
        <v>0</v>
      </c>
      <c r="G144" s="56" t="n">
        <v>0</v>
      </c>
      <c r="H144" s="58" t="n">
        <v>0</v>
      </c>
      <c r="I144" s="27" t="n">
        <v>0</v>
      </c>
      <c r="J144" s="27" t="n">
        <v>0</v>
      </c>
      <c r="K144" s="59" t="n">
        <v>0</v>
      </c>
      <c r="L144" s="27" t="n">
        <v>0</v>
      </c>
      <c r="M144" s="27" t="n">
        <v>0</v>
      </c>
      <c r="N144" s="27" t="n">
        <v>0</v>
      </c>
      <c r="O144" s="27" t="n">
        <v>0</v>
      </c>
      <c r="P144" s="27" t="n">
        <v>0</v>
      </c>
      <c r="Q144" s="58" t="n">
        <v>0</v>
      </c>
      <c r="R144" s="27" t="n">
        <f aca="false" ca="false" dt2D="false" dtr="false" t="normal">E144*S144/100</f>
        <v>0</v>
      </c>
      <c r="S144" s="58" t="n">
        <v>5</v>
      </c>
      <c r="T144" s="56" t="n">
        <v>0</v>
      </c>
      <c r="U144" s="58" t="n">
        <v>0</v>
      </c>
      <c r="V144" s="27" t="n">
        <v>0</v>
      </c>
      <c r="W144" s="27" t="n">
        <v>0</v>
      </c>
      <c r="X144" s="59" t="n">
        <f aca="false" ca="false" dt2D="false" dtr="false" t="normal">T144</f>
        <v>0</v>
      </c>
      <c r="Y144" s="27" t="n">
        <v>0</v>
      </c>
    </row>
    <row ht="15" outlineLevel="0" r="145">
      <c r="A145" s="63" t="s">
        <v>113</v>
      </c>
      <c r="B145" s="54" t="s">
        <v>190</v>
      </c>
      <c r="C145" s="55" t="n">
        <v>82.758</v>
      </c>
      <c r="D145" s="56" t="n">
        <v>19</v>
      </c>
      <c r="E145" s="56" t="n">
        <v>19</v>
      </c>
      <c r="F145" s="57" t="n">
        <f aca="false" ca="false" dt2D="false" dtr="false" t="normal">E145/C145</f>
        <v>0.2295850552212475</v>
      </c>
      <c r="G145" s="56" t="n">
        <v>0</v>
      </c>
      <c r="H145" s="58" t="n">
        <f aca="false" ca="false" dt2D="false" dtr="false" t="normal">G145*100/D145</f>
        <v>0</v>
      </c>
      <c r="I145" s="27" t="n">
        <v>0</v>
      </c>
      <c r="J145" s="27" t="n">
        <v>0</v>
      </c>
      <c r="K145" s="59" t="n">
        <v>0</v>
      </c>
      <c r="L145" s="27" t="n">
        <v>0</v>
      </c>
      <c r="M145" s="27" t="n">
        <v>0</v>
      </c>
      <c r="N145" s="27" t="n">
        <v>0</v>
      </c>
      <c r="O145" s="27" t="n">
        <v>0</v>
      </c>
      <c r="P145" s="27" t="n">
        <v>0</v>
      </c>
      <c r="Q145" s="58" t="n">
        <v>0</v>
      </c>
      <c r="R145" s="27" t="n">
        <f aca="false" ca="false" dt2D="false" dtr="false" t="normal">E145*S145/100</f>
        <v>0.95</v>
      </c>
      <c r="S145" s="58" t="n">
        <v>5</v>
      </c>
      <c r="T145" s="56" t="n">
        <v>0</v>
      </c>
      <c r="U145" s="58" t="n">
        <f aca="false" ca="false" dt2D="false" dtr="false" t="normal">T145*100/E145</f>
        <v>0</v>
      </c>
      <c r="V145" s="27" t="n">
        <v>0</v>
      </c>
      <c r="W145" s="27" t="n">
        <v>0</v>
      </c>
      <c r="X145" s="59" t="n">
        <f aca="false" ca="false" dt2D="false" dtr="false" t="normal">T145</f>
        <v>0</v>
      </c>
      <c r="Y145" s="27" t="n">
        <v>0</v>
      </c>
    </row>
    <row ht="15" outlineLevel="0" r="146">
      <c r="A146" s="63" t="s">
        <v>115</v>
      </c>
      <c r="B146" s="54" t="s">
        <v>191</v>
      </c>
      <c r="C146" s="55" t="n">
        <v>10.668</v>
      </c>
      <c r="D146" s="56" t="n">
        <v>0</v>
      </c>
      <c r="E146" s="56" t="n">
        <v>0</v>
      </c>
      <c r="F146" s="57" t="n">
        <v>0</v>
      </c>
      <c r="G146" s="56" t="n">
        <v>0</v>
      </c>
      <c r="H146" s="58" t="n">
        <v>0</v>
      </c>
      <c r="I146" s="27" t="n">
        <v>0</v>
      </c>
      <c r="J146" s="27" t="n">
        <v>0</v>
      </c>
      <c r="K146" s="59" t="n">
        <v>0</v>
      </c>
      <c r="L146" s="27" t="n">
        <v>0</v>
      </c>
      <c r="M146" s="27" t="n">
        <v>0</v>
      </c>
      <c r="N146" s="27" t="n">
        <v>0</v>
      </c>
      <c r="O146" s="27" t="n">
        <v>0</v>
      </c>
      <c r="P146" s="27" t="n">
        <v>0</v>
      </c>
      <c r="Q146" s="58" t="n">
        <v>0</v>
      </c>
      <c r="R146" s="27" t="n">
        <f aca="false" ca="false" dt2D="false" dtr="false" t="normal">E146*S146/100</f>
        <v>0</v>
      </c>
      <c r="S146" s="58" t="n">
        <v>5</v>
      </c>
      <c r="T146" s="56" t="n">
        <v>0</v>
      </c>
      <c r="U146" s="58" t="n">
        <v>0</v>
      </c>
      <c r="V146" s="27" t="n">
        <v>0</v>
      </c>
      <c r="W146" s="27" t="n">
        <v>0</v>
      </c>
      <c r="X146" s="59" t="n">
        <f aca="false" ca="false" dt2D="false" dtr="false" t="normal">T146</f>
        <v>0</v>
      </c>
      <c r="Y146" s="27" t="n">
        <v>0</v>
      </c>
    </row>
    <row ht="15" outlineLevel="0" r="147">
      <c r="A147" s="63" t="s">
        <v>117</v>
      </c>
      <c r="B147" s="54" t="s">
        <v>192</v>
      </c>
      <c r="C147" s="55" t="n">
        <v>263.764</v>
      </c>
      <c r="D147" s="56" t="n">
        <v>4</v>
      </c>
      <c r="E147" s="56" t="n">
        <v>4</v>
      </c>
      <c r="F147" s="57" t="n">
        <f aca="false" ca="false" dt2D="false" dtr="false" t="normal">E147/C147</f>
        <v>0.015165071806615004</v>
      </c>
      <c r="G147" s="56" t="n">
        <v>0</v>
      </c>
      <c r="H147" s="58" t="n">
        <f aca="false" ca="false" dt2D="false" dtr="false" t="normal">G147*100/D147</f>
        <v>0</v>
      </c>
      <c r="I147" s="27" t="n">
        <v>0</v>
      </c>
      <c r="J147" s="27" t="n">
        <v>0</v>
      </c>
      <c r="K147" s="59" t="n">
        <v>0</v>
      </c>
      <c r="L147" s="27" t="n">
        <v>0</v>
      </c>
      <c r="M147" s="27" t="n">
        <v>0</v>
      </c>
      <c r="N147" s="27" t="n">
        <v>0</v>
      </c>
      <c r="O147" s="27" t="n">
        <v>0</v>
      </c>
      <c r="P147" s="27" t="n">
        <v>0</v>
      </c>
      <c r="Q147" s="58" t="n">
        <v>0</v>
      </c>
      <c r="R147" s="27" t="n">
        <f aca="false" ca="false" dt2D="false" dtr="false" t="normal">E147*S147/100</f>
        <v>0.2</v>
      </c>
      <c r="S147" s="58" t="n">
        <v>5</v>
      </c>
      <c r="T147" s="56" t="n">
        <v>0</v>
      </c>
      <c r="U147" s="58" t="n">
        <f aca="false" ca="false" dt2D="false" dtr="false" t="normal">T147*100/E147</f>
        <v>0</v>
      </c>
      <c r="V147" s="27" t="n">
        <v>0</v>
      </c>
      <c r="W147" s="27" t="n">
        <v>0</v>
      </c>
      <c r="X147" s="59" t="n">
        <f aca="false" ca="false" dt2D="false" dtr="false" t="normal">T147</f>
        <v>0</v>
      </c>
      <c r="Y147" s="27" t="n">
        <v>0</v>
      </c>
    </row>
    <row ht="15" outlineLevel="0" r="148">
      <c r="A148" s="63" t="s">
        <v>119</v>
      </c>
      <c r="B148" s="54" t="s">
        <v>193</v>
      </c>
      <c r="C148" s="55" t="n">
        <v>82.54</v>
      </c>
      <c r="D148" s="56" t="n">
        <v>1</v>
      </c>
      <c r="E148" s="56" t="n">
        <v>1</v>
      </c>
      <c r="F148" s="57" t="n">
        <f aca="false" ca="false" dt2D="false" dtr="false" t="normal">E148/C148</f>
        <v>0.0121153380179307</v>
      </c>
      <c r="G148" s="56" t="n">
        <v>0</v>
      </c>
      <c r="H148" s="58" t="n">
        <f aca="false" ca="false" dt2D="false" dtr="false" t="normal">G148*100/D148</f>
        <v>0</v>
      </c>
      <c r="I148" s="27" t="n">
        <v>0</v>
      </c>
      <c r="J148" s="27" t="n">
        <v>0</v>
      </c>
      <c r="K148" s="59" t="n">
        <v>0</v>
      </c>
      <c r="L148" s="27" t="n">
        <v>0</v>
      </c>
      <c r="M148" s="27" t="n">
        <v>0</v>
      </c>
      <c r="N148" s="27" t="n">
        <v>0</v>
      </c>
      <c r="O148" s="27" t="n">
        <v>0</v>
      </c>
      <c r="P148" s="27" t="n">
        <v>0</v>
      </c>
      <c r="Q148" s="58" t="n">
        <v>0</v>
      </c>
      <c r="R148" s="27" t="n">
        <f aca="false" ca="false" dt2D="false" dtr="false" t="normal">E148*S148/100</f>
        <v>0.05</v>
      </c>
      <c r="S148" s="58" t="n">
        <v>5</v>
      </c>
      <c r="T148" s="56" t="n">
        <v>0</v>
      </c>
      <c r="U148" s="58" t="n">
        <f aca="false" ca="false" dt2D="false" dtr="false" t="normal">T148*100/E148</f>
        <v>0</v>
      </c>
      <c r="V148" s="27" t="n">
        <v>0</v>
      </c>
      <c r="W148" s="27" t="n">
        <v>0</v>
      </c>
      <c r="X148" s="59" t="n">
        <f aca="false" ca="false" dt2D="false" dtr="false" t="normal">T148</f>
        <v>0</v>
      </c>
      <c r="Y148" s="27" t="n">
        <v>0</v>
      </c>
    </row>
    <row ht="15" outlineLevel="0" r="149">
      <c r="A149" s="63" t="s">
        <v>121</v>
      </c>
      <c r="B149" s="54" t="s">
        <v>194</v>
      </c>
      <c r="C149" s="55" t="n">
        <v>32.368</v>
      </c>
      <c r="D149" s="56" t="n">
        <v>0</v>
      </c>
      <c r="E149" s="56" t="n">
        <v>0</v>
      </c>
      <c r="F149" s="57" t="n">
        <f aca="false" ca="false" dt2D="false" dtr="false" t="normal">E149/C149</f>
        <v>0</v>
      </c>
      <c r="G149" s="56" t="n">
        <v>0</v>
      </c>
      <c r="H149" s="58" t="n">
        <v>0</v>
      </c>
      <c r="I149" s="27" t="n">
        <v>0</v>
      </c>
      <c r="J149" s="27" t="n">
        <v>0</v>
      </c>
      <c r="K149" s="59" t="n">
        <v>0</v>
      </c>
      <c r="L149" s="27" t="n">
        <v>0</v>
      </c>
      <c r="M149" s="27" t="n">
        <v>0</v>
      </c>
      <c r="N149" s="27" t="n">
        <v>0</v>
      </c>
      <c r="O149" s="27" t="n">
        <v>0</v>
      </c>
      <c r="P149" s="27" t="n">
        <v>0</v>
      </c>
      <c r="Q149" s="58" t="n">
        <v>0</v>
      </c>
      <c r="R149" s="27" t="n">
        <f aca="false" ca="false" dt2D="false" dtr="false" t="normal">E149*S149/100</f>
        <v>0</v>
      </c>
      <c r="S149" s="58" t="n">
        <v>5</v>
      </c>
      <c r="T149" s="56" t="n">
        <v>0</v>
      </c>
      <c r="U149" s="58" t="n">
        <v>0</v>
      </c>
      <c r="V149" s="27" t="n">
        <v>0</v>
      </c>
      <c r="W149" s="27" t="n">
        <v>0</v>
      </c>
      <c r="X149" s="59" t="n">
        <f aca="false" ca="false" dt2D="false" dtr="false" t="normal">T149</f>
        <v>0</v>
      </c>
      <c r="Y149" s="27" t="n">
        <v>0</v>
      </c>
    </row>
    <row ht="25.5" outlineLevel="0" r="150">
      <c r="A150" s="63" t="s">
        <v>123</v>
      </c>
      <c r="B150" s="54" t="s">
        <v>195</v>
      </c>
      <c r="C150" s="55" t="n">
        <v>34.235</v>
      </c>
      <c r="D150" s="56" t="n">
        <v>0</v>
      </c>
      <c r="E150" s="56" t="n">
        <v>0</v>
      </c>
      <c r="F150" s="57" t="n">
        <f aca="false" ca="false" dt2D="false" dtr="false" t="normal">E150/C150</f>
        <v>0</v>
      </c>
      <c r="G150" s="56" t="n">
        <v>0</v>
      </c>
      <c r="H150" s="58" t="n">
        <v>0</v>
      </c>
      <c r="I150" s="27" t="n">
        <v>0</v>
      </c>
      <c r="J150" s="27" t="n">
        <v>0</v>
      </c>
      <c r="K150" s="59" t="n">
        <v>0</v>
      </c>
      <c r="L150" s="27" t="n">
        <v>0</v>
      </c>
      <c r="M150" s="27" t="n">
        <v>0</v>
      </c>
      <c r="N150" s="27" t="n">
        <v>0</v>
      </c>
      <c r="O150" s="27" t="n">
        <v>0</v>
      </c>
      <c r="P150" s="27" t="n">
        <v>0</v>
      </c>
      <c r="Q150" s="58" t="n">
        <v>0</v>
      </c>
      <c r="R150" s="27" t="n">
        <f aca="false" ca="false" dt2D="false" dtr="false" t="normal">E150*S150/100</f>
        <v>0</v>
      </c>
      <c r="S150" s="58" t="n">
        <v>5</v>
      </c>
      <c r="T150" s="56" t="n">
        <v>0</v>
      </c>
      <c r="U150" s="58" t="n">
        <v>0</v>
      </c>
      <c r="V150" s="27" t="n">
        <v>0</v>
      </c>
      <c r="W150" s="27" t="n">
        <v>0</v>
      </c>
      <c r="X150" s="59" t="n">
        <f aca="false" ca="false" dt2D="false" dtr="false" t="normal">T150</f>
        <v>0</v>
      </c>
      <c r="Y150" s="27" t="n">
        <v>0</v>
      </c>
    </row>
    <row ht="15" outlineLevel="0" r="151">
      <c r="A151" s="63" t="s">
        <v>125</v>
      </c>
      <c r="B151" s="54" t="s">
        <v>196</v>
      </c>
      <c r="C151" s="55" t="n">
        <v>99.176</v>
      </c>
      <c r="D151" s="56" t="n">
        <v>0</v>
      </c>
      <c r="E151" s="56" t="n">
        <v>0</v>
      </c>
      <c r="F151" s="57" t="n">
        <f aca="false" ca="false" dt2D="false" dtr="false" t="normal">E151/C151</f>
        <v>0</v>
      </c>
      <c r="G151" s="56" t="n">
        <v>0</v>
      </c>
      <c r="H151" s="58" t="n">
        <v>0</v>
      </c>
      <c r="I151" s="27" t="n">
        <v>0</v>
      </c>
      <c r="J151" s="27" t="n">
        <v>0</v>
      </c>
      <c r="K151" s="59" t="n">
        <v>0</v>
      </c>
      <c r="L151" s="27" t="n">
        <v>0</v>
      </c>
      <c r="M151" s="27" t="n">
        <v>0</v>
      </c>
      <c r="N151" s="27" t="n">
        <v>0</v>
      </c>
      <c r="O151" s="27" t="n">
        <v>0</v>
      </c>
      <c r="P151" s="27" t="n">
        <v>0</v>
      </c>
      <c r="Q151" s="58" t="n">
        <v>0</v>
      </c>
      <c r="R151" s="27" t="n">
        <f aca="false" ca="false" dt2D="false" dtr="false" t="normal">E151*S151/100</f>
        <v>0</v>
      </c>
      <c r="S151" s="58" t="n">
        <v>5</v>
      </c>
      <c r="T151" s="56" t="n">
        <v>0</v>
      </c>
      <c r="U151" s="58" t="n">
        <v>0</v>
      </c>
      <c r="V151" s="27" t="n">
        <v>0</v>
      </c>
      <c r="W151" s="27" t="n">
        <v>0</v>
      </c>
      <c r="X151" s="59" t="n">
        <f aca="false" ca="false" dt2D="false" dtr="false" t="normal">T151</f>
        <v>0</v>
      </c>
      <c r="Y151" s="27" t="n">
        <v>0</v>
      </c>
    </row>
    <row ht="25.5" outlineLevel="0" r="152">
      <c r="A152" s="63" t="s">
        <v>127</v>
      </c>
      <c r="B152" s="54" t="s">
        <v>197</v>
      </c>
      <c r="C152" s="55" t="n">
        <v>49.623</v>
      </c>
      <c r="D152" s="56" t="n">
        <v>0</v>
      </c>
      <c r="E152" s="56" t="n">
        <v>0</v>
      </c>
      <c r="F152" s="57" t="n">
        <f aca="false" ca="false" dt2D="false" dtr="false" t="normal">E152/C152</f>
        <v>0</v>
      </c>
      <c r="G152" s="56" t="n">
        <v>0</v>
      </c>
      <c r="H152" s="58" t="n">
        <v>0</v>
      </c>
      <c r="I152" s="27" t="n">
        <v>0</v>
      </c>
      <c r="J152" s="27" t="n">
        <v>0</v>
      </c>
      <c r="K152" s="59" t="n">
        <v>0</v>
      </c>
      <c r="L152" s="27" t="n">
        <v>0</v>
      </c>
      <c r="M152" s="27" t="n">
        <v>0</v>
      </c>
      <c r="N152" s="27" t="n">
        <v>0</v>
      </c>
      <c r="O152" s="27" t="n">
        <v>0</v>
      </c>
      <c r="P152" s="27" t="n">
        <v>0</v>
      </c>
      <c r="Q152" s="58" t="n">
        <v>0</v>
      </c>
      <c r="R152" s="27" t="n">
        <f aca="false" ca="false" dt2D="false" dtr="false" t="normal">E152*S152/100</f>
        <v>0</v>
      </c>
      <c r="S152" s="58" t="n">
        <v>5</v>
      </c>
      <c r="T152" s="56" t="n">
        <v>0</v>
      </c>
      <c r="U152" s="58" t="n">
        <v>0</v>
      </c>
      <c r="V152" s="27" t="n">
        <v>0</v>
      </c>
      <c r="W152" s="27" t="n">
        <v>0</v>
      </c>
      <c r="X152" s="59" t="n">
        <f aca="false" ca="false" dt2D="false" dtr="false" t="normal">T152</f>
        <v>0</v>
      </c>
      <c r="Y152" s="27" t="n">
        <v>0</v>
      </c>
    </row>
    <row ht="25.5" outlineLevel="0" r="153">
      <c r="A153" s="63" t="s">
        <v>129</v>
      </c>
      <c r="B153" s="54" t="s">
        <v>198</v>
      </c>
      <c r="C153" s="55" t="n">
        <v>13.925</v>
      </c>
      <c r="D153" s="56" t="n">
        <v>0</v>
      </c>
      <c r="E153" s="56" t="n">
        <v>0</v>
      </c>
      <c r="F153" s="57" t="n">
        <f aca="false" ca="false" dt2D="false" dtr="false" t="normal">E153/C153</f>
        <v>0</v>
      </c>
      <c r="G153" s="56" t="n">
        <v>0</v>
      </c>
      <c r="H153" s="58" t="n">
        <v>0</v>
      </c>
      <c r="I153" s="27" t="n">
        <v>0</v>
      </c>
      <c r="J153" s="27" t="n">
        <v>0</v>
      </c>
      <c r="K153" s="59" t="n">
        <v>0</v>
      </c>
      <c r="L153" s="27" t="n">
        <v>0</v>
      </c>
      <c r="M153" s="27" t="n">
        <v>0</v>
      </c>
      <c r="N153" s="27" t="n">
        <v>0</v>
      </c>
      <c r="O153" s="27" t="n">
        <v>0</v>
      </c>
      <c r="P153" s="27" t="n">
        <v>0</v>
      </c>
      <c r="Q153" s="58" t="n">
        <v>0</v>
      </c>
      <c r="R153" s="27" t="n">
        <f aca="false" ca="false" dt2D="false" dtr="false" t="normal">E153*S153/100</f>
        <v>0</v>
      </c>
      <c r="S153" s="58" t="n">
        <v>5</v>
      </c>
      <c r="T153" s="56" t="n">
        <v>0</v>
      </c>
      <c r="U153" s="58" t="n">
        <v>0</v>
      </c>
      <c r="V153" s="27" t="n">
        <v>0</v>
      </c>
      <c r="W153" s="27" t="n">
        <v>0</v>
      </c>
      <c r="X153" s="59" t="n">
        <f aca="false" ca="false" dt2D="false" dtr="false" t="normal">T153</f>
        <v>0</v>
      </c>
      <c r="Y153" s="27" t="n">
        <v>0</v>
      </c>
    </row>
    <row ht="25.5" outlineLevel="0" r="154">
      <c r="A154" s="63" t="s">
        <v>131</v>
      </c>
      <c r="B154" s="54" t="s">
        <v>199</v>
      </c>
      <c r="C154" s="55" t="n">
        <v>173.127</v>
      </c>
      <c r="D154" s="56" t="n">
        <v>34</v>
      </c>
      <c r="E154" s="56" t="n">
        <v>34</v>
      </c>
      <c r="F154" s="57" t="n">
        <f aca="false" ca="false" dt2D="false" dtr="false" t="normal">E154/C154</f>
        <v>0.19638762295886833</v>
      </c>
      <c r="G154" s="56" t="n">
        <v>1</v>
      </c>
      <c r="H154" s="58" t="n">
        <f aca="false" ca="false" dt2D="false" dtr="false" t="normal">G154*100/D154</f>
        <v>2.9411764705882355</v>
      </c>
      <c r="I154" s="27" t="n">
        <v>0</v>
      </c>
      <c r="J154" s="27" t="n">
        <v>0</v>
      </c>
      <c r="K154" s="59" t="n">
        <v>0</v>
      </c>
      <c r="L154" s="27" t="n">
        <v>0</v>
      </c>
      <c r="M154" s="27" t="n">
        <v>0</v>
      </c>
      <c r="N154" s="27" t="n">
        <v>0</v>
      </c>
      <c r="O154" s="27" t="n">
        <v>0</v>
      </c>
      <c r="P154" s="27" t="n">
        <v>0</v>
      </c>
      <c r="Q154" s="58" t="n">
        <f aca="false" ca="false" dt2D="false" dtr="false" t="normal">M154*100/G154</f>
        <v>0</v>
      </c>
      <c r="R154" s="27" t="n">
        <f aca="false" ca="false" dt2D="false" dtr="false" t="normal">E154*S154/100</f>
        <v>1.7</v>
      </c>
      <c r="S154" s="58" t="n">
        <v>5</v>
      </c>
      <c r="T154" s="56" t="n">
        <v>1</v>
      </c>
      <c r="U154" s="58" t="n">
        <f aca="false" ca="false" dt2D="false" dtr="false" t="normal">T154*100/E154</f>
        <v>2.9411764705882355</v>
      </c>
      <c r="V154" s="27" t="n">
        <v>0</v>
      </c>
      <c r="W154" s="27" t="n">
        <v>0</v>
      </c>
      <c r="X154" s="59" t="n">
        <f aca="false" ca="false" dt2D="false" dtr="false" t="normal">T154</f>
        <v>1</v>
      </c>
      <c r="Y154" s="27" t="n">
        <v>0</v>
      </c>
    </row>
    <row ht="15" outlineLevel="0" r="155">
      <c r="A155" s="63" t="s">
        <v>133</v>
      </c>
      <c r="B155" s="54" t="s">
        <v>200</v>
      </c>
      <c r="C155" s="55" t="n">
        <v>36.804</v>
      </c>
      <c r="D155" s="56" t="n">
        <v>0</v>
      </c>
      <c r="E155" s="56" t="n">
        <v>0</v>
      </c>
      <c r="F155" s="57" t="n">
        <f aca="false" ca="false" dt2D="false" dtr="false" t="normal">E155/C155</f>
        <v>0</v>
      </c>
      <c r="G155" s="56" t="n">
        <v>0</v>
      </c>
      <c r="H155" s="58" t="n">
        <v>0</v>
      </c>
      <c r="I155" s="27" t="n">
        <v>0</v>
      </c>
      <c r="J155" s="27" t="n">
        <v>0</v>
      </c>
      <c r="K155" s="59" t="n">
        <v>0</v>
      </c>
      <c r="L155" s="27" t="n">
        <v>0</v>
      </c>
      <c r="M155" s="27" t="n">
        <v>0</v>
      </c>
      <c r="N155" s="27" t="n">
        <v>0</v>
      </c>
      <c r="O155" s="27" t="n">
        <v>0</v>
      </c>
      <c r="P155" s="27" t="n">
        <v>0</v>
      </c>
      <c r="Q155" s="58" t="n">
        <v>0</v>
      </c>
      <c r="R155" s="27" t="n">
        <f aca="false" ca="false" dt2D="false" dtr="false" t="normal">E155*S155/100</f>
        <v>0</v>
      </c>
      <c r="S155" s="58" t="n">
        <v>5</v>
      </c>
      <c r="T155" s="56" t="n">
        <v>0</v>
      </c>
      <c r="U155" s="58" t="n">
        <v>0</v>
      </c>
      <c r="V155" s="27" t="n">
        <v>0</v>
      </c>
      <c r="W155" s="27" t="n">
        <v>0</v>
      </c>
      <c r="X155" s="59" t="n">
        <f aca="false" ca="false" dt2D="false" dtr="false" t="normal">T155</f>
        <v>0</v>
      </c>
      <c r="Y155" s="27" t="n">
        <v>0</v>
      </c>
    </row>
    <row ht="15" outlineLevel="0" r="156">
      <c r="A156" s="63" t="s">
        <v>135</v>
      </c>
      <c r="B156" s="54" t="s">
        <v>201</v>
      </c>
      <c r="C156" s="55" t="n">
        <v>137.063</v>
      </c>
      <c r="D156" s="56" t="n">
        <v>1</v>
      </c>
      <c r="E156" s="56" t="n">
        <v>1</v>
      </c>
      <c r="F156" s="57" t="n">
        <f aca="false" ca="false" dt2D="false" dtr="false" t="normal">E156/C156</f>
        <v>0.00729591501718188</v>
      </c>
      <c r="G156" s="56" t="n">
        <v>0</v>
      </c>
      <c r="H156" s="58" t="n">
        <f aca="false" ca="false" dt2D="false" dtr="false" t="normal">G156*100/D156</f>
        <v>0</v>
      </c>
      <c r="I156" s="27" t="n">
        <v>0</v>
      </c>
      <c r="J156" s="27" t="n">
        <v>0</v>
      </c>
      <c r="K156" s="59" t="n">
        <v>0</v>
      </c>
      <c r="L156" s="27" t="n">
        <v>0</v>
      </c>
      <c r="M156" s="27" t="n">
        <v>0</v>
      </c>
      <c r="N156" s="27" t="n">
        <v>0</v>
      </c>
      <c r="O156" s="27" t="n">
        <v>0</v>
      </c>
      <c r="P156" s="27" t="n">
        <v>0</v>
      </c>
      <c r="Q156" s="58" t="n">
        <v>0</v>
      </c>
      <c r="R156" s="27" t="n">
        <f aca="false" ca="false" dt2D="false" dtr="false" t="normal">E156*S156/100</f>
        <v>0.05</v>
      </c>
      <c r="S156" s="58" t="n">
        <v>5</v>
      </c>
      <c r="T156" s="56" t="n">
        <v>0</v>
      </c>
      <c r="U156" s="58" t="n">
        <f aca="false" ca="false" dt2D="false" dtr="false" t="normal">T156*100/E156</f>
        <v>0</v>
      </c>
      <c r="V156" s="27" t="n">
        <v>0</v>
      </c>
      <c r="W156" s="27" t="n">
        <v>0</v>
      </c>
      <c r="X156" s="59" t="n">
        <f aca="false" ca="false" dt2D="false" dtr="false" t="normal">T156</f>
        <v>0</v>
      </c>
      <c r="Y156" s="27" t="n">
        <v>0</v>
      </c>
    </row>
    <row ht="25.5" outlineLevel="0" r="157">
      <c r="A157" s="63" t="s">
        <v>137</v>
      </c>
      <c r="B157" s="54" t="s">
        <v>202</v>
      </c>
      <c r="C157" s="55" t="n">
        <v>88.71</v>
      </c>
      <c r="D157" s="56" t="n">
        <v>1</v>
      </c>
      <c r="E157" s="56" t="n">
        <v>1</v>
      </c>
      <c r="F157" s="57" t="n">
        <f aca="false" ca="false" dt2D="false" dtr="false" t="normal">E157/C157</f>
        <v>0.011272686281140797</v>
      </c>
      <c r="G157" s="56" t="n">
        <v>0</v>
      </c>
      <c r="H157" s="58" t="n">
        <f aca="false" ca="false" dt2D="false" dtr="false" t="normal">G157*100/D157</f>
        <v>0</v>
      </c>
      <c r="I157" s="27" t="n">
        <v>0</v>
      </c>
      <c r="J157" s="27" t="n">
        <v>0</v>
      </c>
      <c r="K157" s="59" t="n">
        <v>0</v>
      </c>
      <c r="L157" s="27" t="n">
        <v>0</v>
      </c>
      <c r="M157" s="27" t="n">
        <v>0</v>
      </c>
      <c r="N157" s="27" t="n">
        <v>0</v>
      </c>
      <c r="O157" s="27" t="n">
        <v>0</v>
      </c>
      <c r="P157" s="27" t="n">
        <v>0</v>
      </c>
      <c r="Q157" s="58" t="n">
        <v>0</v>
      </c>
      <c r="R157" s="27" t="n">
        <f aca="false" ca="false" dt2D="false" dtr="false" t="normal">E157*S157/100</f>
        <v>0.05</v>
      </c>
      <c r="S157" s="58" t="n">
        <v>5</v>
      </c>
      <c r="T157" s="56" t="n">
        <v>0</v>
      </c>
      <c r="U157" s="58" t="n">
        <f aca="false" ca="false" dt2D="false" dtr="false" t="normal">T157*100/E157</f>
        <v>0</v>
      </c>
      <c r="V157" s="27" t="n">
        <v>0</v>
      </c>
      <c r="W157" s="27" t="n">
        <v>0</v>
      </c>
      <c r="X157" s="59" t="n">
        <f aca="false" ca="false" dt2D="false" dtr="false" t="normal">T157</f>
        <v>0</v>
      </c>
      <c r="Y157" s="27" t="n">
        <v>0</v>
      </c>
    </row>
    <row ht="25.5" outlineLevel="0" r="158">
      <c r="A158" s="63" t="s">
        <v>139</v>
      </c>
      <c r="B158" s="54" t="s">
        <v>203</v>
      </c>
      <c r="C158" s="55" t="n">
        <v>40.147</v>
      </c>
      <c r="D158" s="56" t="n">
        <v>0</v>
      </c>
      <c r="E158" s="56" t="n">
        <v>0</v>
      </c>
      <c r="F158" s="57" t="n">
        <f aca="false" ca="false" dt2D="false" dtr="false" t="normal">E158/C158</f>
        <v>0</v>
      </c>
      <c r="G158" s="56" t="n">
        <v>0</v>
      </c>
      <c r="H158" s="58" t="n">
        <v>0</v>
      </c>
      <c r="I158" s="27" t="n">
        <v>0</v>
      </c>
      <c r="J158" s="27" t="n">
        <v>0</v>
      </c>
      <c r="K158" s="59" t="n">
        <v>0</v>
      </c>
      <c r="L158" s="27" t="n">
        <v>0</v>
      </c>
      <c r="M158" s="27" t="n">
        <v>0</v>
      </c>
      <c r="N158" s="27" t="n">
        <v>0</v>
      </c>
      <c r="O158" s="27" t="n">
        <v>0</v>
      </c>
      <c r="P158" s="27" t="n">
        <v>0</v>
      </c>
      <c r="Q158" s="58" t="n">
        <v>0</v>
      </c>
      <c r="R158" s="27" t="n">
        <f aca="false" ca="false" dt2D="false" dtr="false" t="normal">E158*S158/100</f>
        <v>0</v>
      </c>
      <c r="S158" s="58" t="n">
        <v>5</v>
      </c>
      <c r="T158" s="56" t="n">
        <v>0</v>
      </c>
      <c r="U158" s="58" t="n">
        <v>0</v>
      </c>
      <c r="V158" s="27" t="n">
        <v>0</v>
      </c>
      <c r="W158" s="27" t="n">
        <v>0</v>
      </c>
      <c r="X158" s="59" t="n">
        <f aca="false" ca="false" dt2D="false" dtr="false" t="normal">T158</f>
        <v>0</v>
      </c>
      <c r="Y158" s="27" t="n">
        <v>0</v>
      </c>
    </row>
    <row ht="15" outlineLevel="0" r="159">
      <c r="A159" s="63" t="s">
        <v>141</v>
      </c>
      <c r="B159" s="54" t="s">
        <v>204</v>
      </c>
      <c r="C159" s="55" t="n">
        <v>94.449</v>
      </c>
      <c r="D159" s="56" t="n">
        <v>0</v>
      </c>
      <c r="E159" s="56" t="n">
        <v>0</v>
      </c>
      <c r="F159" s="57" t="n">
        <v>0</v>
      </c>
      <c r="G159" s="56" t="n">
        <v>0</v>
      </c>
      <c r="H159" s="58" t="n">
        <v>0</v>
      </c>
      <c r="I159" s="27" t="n">
        <v>0</v>
      </c>
      <c r="J159" s="27" t="n">
        <v>0</v>
      </c>
      <c r="K159" s="59" t="n">
        <v>0</v>
      </c>
      <c r="L159" s="27" t="n">
        <v>0</v>
      </c>
      <c r="M159" s="27" t="n">
        <v>0</v>
      </c>
      <c r="N159" s="27" t="n">
        <v>0</v>
      </c>
      <c r="O159" s="27" t="n">
        <v>0</v>
      </c>
      <c r="P159" s="27" t="n">
        <v>0</v>
      </c>
      <c r="Q159" s="58" t="n">
        <v>0</v>
      </c>
      <c r="R159" s="27" t="n">
        <f aca="false" ca="false" dt2D="false" dtr="false" t="normal">E159*S159/100</f>
        <v>0</v>
      </c>
      <c r="S159" s="58" t="n">
        <v>5</v>
      </c>
      <c r="T159" s="56" t="n">
        <v>0</v>
      </c>
      <c r="U159" s="58" t="n">
        <v>0</v>
      </c>
      <c r="V159" s="27" t="n">
        <v>0</v>
      </c>
      <c r="W159" s="27" t="n">
        <v>0</v>
      </c>
      <c r="X159" s="59" t="n">
        <f aca="false" ca="false" dt2D="false" dtr="false" t="normal">T159</f>
        <v>0</v>
      </c>
      <c r="Y159" s="27" t="n">
        <v>0</v>
      </c>
    </row>
    <row ht="15" outlineLevel="0" r="160">
      <c r="A160" s="63" t="s">
        <v>143</v>
      </c>
      <c r="B160" s="54" t="s">
        <v>205</v>
      </c>
      <c r="C160" s="55" t="n">
        <v>53.318</v>
      </c>
      <c r="D160" s="56" t="n">
        <v>0</v>
      </c>
      <c r="E160" s="56" t="n">
        <v>0</v>
      </c>
      <c r="F160" s="57" t="n">
        <v>0</v>
      </c>
      <c r="G160" s="56" t="n">
        <v>0</v>
      </c>
      <c r="H160" s="58" t="n">
        <v>0</v>
      </c>
      <c r="I160" s="27" t="n">
        <v>0</v>
      </c>
      <c r="J160" s="27" t="n">
        <v>0</v>
      </c>
      <c r="K160" s="59" t="n">
        <v>0</v>
      </c>
      <c r="L160" s="27" t="n">
        <v>0</v>
      </c>
      <c r="M160" s="27" t="n">
        <v>0</v>
      </c>
      <c r="N160" s="27" t="n">
        <v>0</v>
      </c>
      <c r="O160" s="27" t="n">
        <v>0</v>
      </c>
      <c r="P160" s="27" t="n">
        <v>0</v>
      </c>
      <c r="Q160" s="58" t="n">
        <v>0</v>
      </c>
      <c r="R160" s="27" t="n">
        <f aca="false" ca="false" dt2D="false" dtr="false" t="normal">E160*S160/100</f>
        <v>0</v>
      </c>
      <c r="S160" s="58" t="n">
        <v>5</v>
      </c>
      <c r="T160" s="56" t="n">
        <v>0</v>
      </c>
      <c r="U160" s="58" t="n">
        <v>0</v>
      </c>
      <c r="V160" s="27" t="n">
        <v>0</v>
      </c>
      <c r="W160" s="27" t="n">
        <v>0</v>
      </c>
      <c r="X160" s="59" t="n">
        <f aca="false" ca="false" dt2D="false" dtr="false" t="normal">T160</f>
        <v>0</v>
      </c>
      <c r="Y160" s="27" t="n">
        <v>0</v>
      </c>
    </row>
    <row ht="25.5" outlineLevel="0" r="161">
      <c r="A161" s="63" t="s">
        <v>145</v>
      </c>
      <c r="B161" s="54" t="s">
        <v>206</v>
      </c>
      <c r="C161" s="55" t="n">
        <v>61.347</v>
      </c>
      <c r="D161" s="56" t="n">
        <v>0</v>
      </c>
      <c r="E161" s="56" t="n">
        <v>0</v>
      </c>
      <c r="F161" s="57" t="n">
        <f aca="false" ca="false" dt2D="false" dtr="false" t="normal">E161/C161</f>
        <v>0</v>
      </c>
      <c r="G161" s="56" t="n">
        <v>0</v>
      </c>
      <c r="H161" s="58" t="n">
        <v>0</v>
      </c>
      <c r="I161" s="27" t="n">
        <v>0</v>
      </c>
      <c r="J161" s="27" t="n">
        <v>0</v>
      </c>
      <c r="K161" s="59" t="n">
        <v>0</v>
      </c>
      <c r="L161" s="27" t="n">
        <v>0</v>
      </c>
      <c r="M161" s="27" t="n">
        <v>0</v>
      </c>
      <c r="N161" s="27" t="n">
        <v>0</v>
      </c>
      <c r="O161" s="27" t="n">
        <v>0</v>
      </c>
      <c r="P161" s="27" t="n">
        <v>0</v>
      </c>
      <c r="Q161" s="58" t="n">
        <v>0</v>
      </c>
      <c r="R161" s="27" t="n">
        <f aca="false" ca="false" dt2D="false" dtr="false" t="normal">E161*S161/100</f>
        <v>0</v>
      </c>
      <c r="S161" s="58" t="n">
        <v>5</v>
      </c>
      <c r="T161" s="56" t="n">
        <v>0</v>
      </c>
      <c r="U161" s="58" t="n">
        <v>0</v>
      </c>
      <c r="V161" s="27" t="n">
        <v>0</v>
      </c>
      <c r="W161" s="27" t="n">
        <v>0</v>
      </c>
      <c r="X161" s="59" t="n">
        <f aca="false" ca="false" dt2D="false" dtr="false" t="normal">T161</f>
        <v>0</v>
      </c>
      <c r="Y161" s="27" t="n">
        <v>0</v>
      </c>
    </row>
    <row ht="15" outlineLevel="0" r="162">
      <c r="A162" s="63" t="s">
        <v>147</v>
      </c>
      <c r="B162" s="54" t="s">
        <v>207</v>
      </c>
      <c r="C162" s="55" t="n">
        <v>80.452</v>
      </c>
      <c r="D162" s="56" t="n">
        <v>16</v>
      </c>
      <c r="E162" s="56" t="n">
        <v>16</v>
      </c>
      <c r="F162" s="57" t="n">
        <f aca="false" ca="false" dt2D="false" dtr="false" t="normal">E162/C162</f>
        <v>0.19887634863023915</v>
      </c>
      <c r="G162" s="56" t="n">
        <v>0</v>
      </c>
      <c r="H162" s="58" t="n">
        <f aca="false" ca="false" dt2D="false" dtr="false" t="normal">G162*100/D162</f>
        <v>0</v>
      </c>
      <c r="I162" s="27" t="n">
        <v>0</v>
      </c>
      <c r="J162" s="27" t="n">
        <v>0</v>
      </c>
      <c r="K162" s="59" t="n">
        <v>0</v>
      </c>
      <c r="L162" s="27" t="n">
        <v>0</v>
      </c>
      <c r="M162" s="27" t="n">
        <v>0</v>
      </c>
      <c r="N162" s="27" t="n">
        <v>0</v>
      </c>
      <c r="O162" s="27" t="n">
        <v>0</v>
      </c>
      <c r="P162" s="27" t="n">
        <v>0</v>
      </c>
      <c r="Q162" s="58" t="n">
        <v>0</v>
      </c>
      <c r="R162" s="27" t="n">
        <f aca="false" ca="false" dt2D="false" dtr="false" t="normal">E162*S162/100</f>
        <v>0.8</v>
      </c>
      <c r="S162" s="58" t="n">
        <v>5</v>
      </c>
      <c r="T162" s="56" t="n">
        <v>0</v>
      </c>
      <c r="U162" s="58" t="n">
        <f aca="false" ca="false" dt2D="false" dtr="false" t="normal">T162*100/E162</f>
        <v>0</v>
      </c>
      <c r="V162" s="27" t="n">
        <v>0</v>
      </c>
      <c r="W162" s="27" t="n">
        <v>0</v>
      </c>
      <c r="X162" s="59" t="n">
        <f aca="false" ca="false" dt2D="false" dtr="false" t="normal">T162</f>
        <v>0</v>
      </c>
      <c r="Y162" s="27" t="n">
        <v>0</v>
      </c>
    </row>
    <row customHeight="true" ht="28.5" outlineLevel="0" r="163">
      <c r="A163" s="63" t="s">
        <v>149</v>
      </c>
      <c r="B163" s="54" t="s">
        <v>208</v>
      </c>
      <c r="C163" s="55" t="n">
        <v>90.534</v>
      </c>
      <c r="D163" s="56" t="n">
        <v>2</v>
      </c>
      <c r="E163" s="56" t="n">
        <v>2</v>
      </c>
      <c r="F163" s="57" t="n">
        <f aca="false" ca="false" dt2D="false" dtr="false" t="normal">E163/C163</f>
        <v>0.022091148076965557</v>
      </c>
      <c r="G163" s="56" t="n">
        <v>0</v>
      </c>
      <c r="H163" s="58" t="n">
        <f aca="false" ca="false" dt2D="false" dtr="false" t="normal">G163*100/D163</f>
        <v>0</v>
      </c>
      <c r="I163" s="27" t="n">
        <v>0</v>
      </c>
      <c r="J163" s="27" t="n">
        <v>0</v>
      </c>
      <c r="K163" s="59" t="n">
        <v>0</v>
      </c>
      <c r="L163" s="27" t="n">
        <v>0</v>
      </c>
      <c r="M163" s="27" t="n">
        <v>0</v>
      </c>
      <c r="N163" s="27" t="n">
        <v>0</v>
      </c>
      <c r="O163" s="27" t="n">
        <v>0</v>
      </c>
      <c r="P163" s="27" t="n">
        <v>0</v>
      </c>
      <c r="Q163" s="58" t="n">
        <v>0</v>
      </c>
      <c r="R163" s="27" t="n">
        <f aca="false" ca="false" dt2D="false" dtr="false" t="normal">E163*S163/100</f>
        <v>0.1</v>
      </c>
      <c r="S163" s="58" t="n">
        <v>5</v>
      </c>
      <c r="T163" s="56" t="n">
        <v>0</v>
      </c>
      <c r="U163" s="58" t="n">
        <f aca="false" ca="false" dt2D="false" dtr="false" t="normal">T163*100/E163</f>
        <v>0</v>
      </c>
      <c r="V163" s="27" t="n">
        <v>0</v>
      </c>
      <c r="W163" s="27" t="n">
        <v>0</v>
      </c>
      <c r="X163" s="59" t="n">
        <f aca="false" ca="false" dt2D="false" dtr="false" t="normal">T163</f>
        <v>0</v>
      </c>
      <c r="Y163" s="27" t="n">
        <v>0</v>
      </c>
    </row>
    <row ht="25.5" outlineLevel="0" r="164">
      <c r="A164" s="63" t="s">
        <v>151</v>
      </c>
      <c r="B164" s="54" t="s">
        <v>209</v>
      </c>
      <c r="C164" s="55" t="n">
        <v>52.752</v>
      </c>
      <c r="D164" s="56" t="n">
        <v>0</v>
      </c>
      <c r="E164" s="56" t="n">
        <v>0</v>
      </c>
      <c r="F164" s="57" t="n">
        <v>0</v>
      </c>
      <c r="G164" s="56" t="n">
        <v>0</v>
      </c>
      <c r="H164" s="58" t="n">
        <v>0</v>
      </c>
      <c r="I164" s="27" t="n">
        <v>0</v>
      </c>
      <c r="J164" s="27" t="n">
        <v>0</v>
      </c>
      <c r="K164" s="59" t="n">
        <v>0</v>
      </c>
      <c r="L164" s="27" t="n">
        <v>0</v>
      </c>
      <c r="M164" s="27" t="n">
        <v>0</v>
      </c>
      <c r="N164" s="27" t="n">
        <v>0</v>
      </c>
      <c r="O164" s="27" t="n">
        <v>0</v>
      </c>
      <c r="P164" s="27" t="n">
        <v>0</v>
      </c>
      <c r="Q164" s="58" t="n">
        <v>0</v>
      </c>
      <c r="R164" s="27" t="n">
        <f aca="false" ca="false" dt2D="false" dtr="false" t="normal">E164*S164/100</f>
        <v>0</v>
      </c>
      <c r="S164" s="58" t="n">
        <v>5</v>
      </c>
      <c r="T164" s="56" t="n">
        <v>0</v>
      </c>
      <c r="U164" s="58" t="n">
        <v>0</v>
      </c>
      <c r="V164" s="27" t="n">
        <v>0</v>
      </c>
      <c r="W164" s="27" t="n">
        <v>0</v>
      </c>
      <c r="X164" s="59" t="n">
        <f aca="false" ca="false" dt2D="false" dtr="false" t="normal">T164</f>
        <v>0</v>
      </c>
      <c r="Y164" s="27" t="n">
        <v>0</v>
      </c>
    </row>
    <row ht="15" outlineLevel="0" r="165">
      <c r="A165" s="63" t="s">
        <v>153</v>
      </c>
      <c r="B165" s="54" t="s">
        <v>210</v>
      </c>
      <c r="C165" s="55" t="n">
        <v>98.087</v>
      </c>
      <c r="D165" s="56" t="n">
        <v>0</v>
      </c>
      <c r="E165" s="56" t="n">
        <v>0</v>
      </c>
      <c r="F165" s="57" t="n">
        <v>0</v>
      </c>
      <c r="G165" s="56" t="n">
        <v>0</v>
      </c>
      <c r="H165" s="58" t="n">
        <v>0</v>
      </c>
      <c r="I165" s="27" t="n">
        <v>0</v>
      </c>
      <c r="J165" s="27" t="n">
        <v>0</v>
      </c>
      <c r="K165" s="59" t="n">
        <v>0</v>
      </c>
      <c r="L165" s="27" t="n">
        <v>0</v>
      </c>
      <c r="M165" s="27" t="n">
        <v>0</v>
      </c>
      <c r="N165" s="27" t="n">
        <v>0</v>
      </c>
      <c r="O165" s="27" t="n">
        <v>0</v>
      </c>
      <c r="P165" s="27" t="n">
        <v>0</v>
      </c>
      <c r="Q165" s="58" t="n">
        <v>0</v>
      </c>
      <c r="R165" s="27" t="n">
        <f aca="false" ca="false" dt2D="false" dtr="false" t="normal">E165*S165/100</f>
        <v>0</v>
      </c>
      <c r="S165" s="58" t="n">
        <v>5</v>
      </c>
      <c r="T165" s="56" t="n">
        <v>0</v>
      </c>
      <c r="U165" s="58" t="n">
        <v>0</v>
      </c>
      <c r="V165" s="27" t="n">
        <v>0</v>
      </c>
      <c r="W165" s="27" t="n">
        <v>0</v>
      </c>
      <c r="X165" s="59" t="n">
        <f aca="false" ca="false" dt2D="false" dtr="false" t="normal">T165</f>
        <v>0</v>
      </c>
      <c r="Y165" s="27" t="n">
        <v>0</v>
      </c>
    </row>
    <row ht="15" outlineLevel="0" r="166">
      <c r="A166" s="63" t="s">
        <v>155</v>
      </c>
      <c r="B166" s="60" t="s">
        <v>211</v>
      </c>
      <c r="C166" s="55" t="n">
        <v>60.856</v>
      </c>
      <c r="D166" s="59" t="n">
        <v>0</v>
      </c>
      <c r="E166" s="59" t="n">
        <v>0</v>
      </c>
      <c r="F166" s="57" t="n">
        <v>0</v>
      </c>
      <c r="G166" s="59" t="n">
        <v>0</v>
      </c>
      <c r="H166" s="58" t="n">
        <v>0</v>
      </c>
      <c r="I166" s="27" t="n">
        <v>0</v>
      </c>
      <c r="J166" s="27" t="n">
        <v>0</v>
      </c>
      <c r="K166" s="59" t="n">
        <v>0</v>
      </c>
      <c r="L166" s="27" t="n">
        <v>0</v>
      </c>
      <c r="M166" s="27" t="n">
        <v>0</v>
      </c>
      <c r="N166" s="27" t="n">
        <v>0</v>
      </c>
      <c r="O166" s="27" t="n">
        <v>0</v>
      </c>
      <c r="P166" s="27" t="n">
        <v>0</v>
      </c>
      <c r="Q166" s="58" t="n">
        <v>0</v>
      </c>
      <c r="R166" s="27" t="n">
        <f aca="false" ca="false" dt2D="false" dtr="false" t="normal">E166*S166/100</f>
        <v>0</v>
      </c>
      <c r="S166" s="58" t="n">
        <v>5</v>
      </c>
      <c r="T166" s="59" t="n">
        <v>0</v>
      </c>
      <c r="U166" s="58" t="n">
        <v>0</v>
      </c>
      <c r="V166" s="27" t="n">
        <v>0</v>
      </c>
      <c r="W166" s="27" t="n">
        <v>0</v>
      </c>
      <c r="X166" s="59" t="n">
        <f aca="false" ca="false" dt2D="false" dtr="false" t="normal">T166</f>
        <v>0</v>
      </c>
      <c r="Y166" s="27" t="n">
        <v>0</v>
      </c>
    </row>
    <row ht="15" outlineLevel="0" r="167">
      <c r="A167" s="46" t="s">
        <v>212</v>
      </c>
      <c r="B167" s="61" t="s">
        <v>213</v>
      </c>
      <c r="C167" s="48" t="n">
        <f aca="false" ca="false" dt2D="false" dtr="false" t="normal">SUM(C168:C205)</f>
        <v>4062.787</v>
      </c>
      <c r="D167" s="49" t="n">
        <f aca="false" ca="false" dt2D="false" dtr="false" t="normal">SUM(D168:D205)</f>
        <v>693</v>
      </c>
      <c r="E167" s="49" t="n">
        <f aca="false" ca="false" dt2D="false" dtr="false" t="normal">SUM(E168:E205)</f>
        <v>693</v>
      </c>
      <c r="F167" s="50" t="n">
        <f aca="false" ca="false" dt2D="false" dtr="false" t="normal">E167/C167</f>
        <v>0.1705725650889402</v>
      </c>
      <c r="G167" s="49" t="n">
        <f aca="false" ca="false" dt2D="false" dtr="false" t="normal">SUM(G168:G205)</f>
        <v>27</v>
      </c>
      <c r="H167" s="51" t="n">
        <f aca="false" ca="false" dt2D="false" dtr="false" t="normal">G167*100/D167</f>
        <v>3.896103896103896</v>
      </c>
      <c r="I167" s="52" t="n">
        <f aca="false" ca="false" dt2D="false" dtr="false" t="normal">SUM(I168:I205)</f>
        <v>0</v>
      </c>
      <c r="J167" s="52" t="n">
        <f aca="false" ca="false" dt2D="false" dtr="false" t="normal">SUM(J168:J205)</f>
        <v>0</v>
      </c>
      <c r="K167" s="53" t="n">
        <f aca="false" ca="false" dt2D="false" dtr="false" t="normal">SUM(K168:K205)</f>
        <v>0</v>
      </c>
      <c r="L167" s="52" t="n">
        <f aca="false" ca="false" dt2D="false" dtr="false" t="normal">SUM(L168:L205)</f>
        <v>0</v>
      </c>
      <c r="M167" s="52" t="n">
        <f aca="false" ca="false" dt2D="false" dtr="false" t="normal">SUM(M168:M205)</f>
        <v>16</v>
      </c>
      <c r="N167" s="52" t="n">
        <f aca="false" ca="false" dt2D="false" dtr="false" t="normal">SUM(N168:N205)</f>
        <v>0</v>
      </c>
      <c r="O167" s="52" t="n">
        <f aca="false" ca="false" dt2D="false" dtr="false" t="normal">SUM(O168:O205)</f>
        <v>0</v>
      </c>
      <c r="P167" s="52" t="n">
        <f aca="false" ca="false" dt2D="false" dtr="false" t="normal">SUM(P168:P205)</f>
        <v>0</v>
      </c>
      <c r="Q167" s="51" t="n">
        <f aca="false" ca="false" dt2D="false" dtr="false" t="normal">M167*100/G167</f>
        <v>59.25925925925926</v>
      </c>
      <c r="R167" s="52" t="n">
        <f aca="false" ca="false" dt2D="false" dtr="false" t="normal">SUM(R168:R205)</f>
        <v>34.650000000000006</v>
      </c>
      <c r="S167" s="51" t="n">
        <v>5</v>
      </c>
      <c r="T167" s="49" t="n">
        <f aca="false" ca="false" dt2D="false" dtr="false" t="normal">SUM(T168:T205)</f>
        <v>27</v>
      </c>
      <c r="U167" s="51" t="n">
        <f aca="false" ca="false" dt2D="false" dtr="false" t="normal">T167*100/E167</f>
        <v>3.896103896103896</v>
      </c>
      <c r="V167" s="52" t="n">
        <f aca="false" ca="false" dt2D="false" dtr="false" t="normal">SUM(V168:V205)</f>
        <v>0</v>
      </c>
      <c r="W167" s="52" t="n">
        <f aca="false" ca="false" dt2D="false" dtr="false" t="normal">SUM(W168:W205)</f>
        <v>0</v>
      </c>
      <c r="X167" s="53" t="n">
        <f aca="false" ca="false" dt2D="false" dtr="false" t="normal">SUM(X168:X205)</f>
        <v>27</v>
      </c>
      <c r="Y167" s="52" t="n">
        <f aca="false" ca="false" dt2D="false" dtr="false" t="normal">SUM(Y168:Y205)</f>
        <v>0</v>
      </c>
    </row>
    <row ht="15" outlineLevel="0" r="168">
      <c r="A168" s="63" t="s">
        <v>107</v>
      </c>
      <c r="B168" s="54" t="s">
        <v>214</v>
      </c>
      <c r="C168" s="55" t="n">
        <v>543.363</v>
      </c>
      <c r="D168" s="59" t="n">
        <v>55</v>
      </c>
      <c r="E168" s="59" t="n">
        <v>55</v>
      </c>
      <c r="F168" s="57" t="n">
        <f aca="false" ca="false" dt2D="false" dtr="false" t="normal">E168/C168</f>
        <v>0.10122146704873168</v>
      </c>
      <c r="G168" s="56" t="n">
        <v>2</v>
      </c>
      <c r="H168" s="58" t="n">
        <f aca="false" ca="false" dt2D="false" dtr="false" t="normal">G168*100/D168</f>
        <v>3.6363636363636362</v>
      </c>
      <c r="I168" s="27" t="n">
        <v>0</v>
      </c>
      <c r="J168" s="27" t="n">
        <v>0</v>
      </c>
      <c r="K168" s="59" t="n">
        <v>0</v>
      </c>
      <c r="L168" s="27" t="n">
        <v>0</v>
      </c>
      <c r="M168" s="27" t="n">
        <v>2</v>
      </c>
      <c r="N168" s="27" t="n">
        <v>0</v>
      </c>
      <c r="O168" s="27" t="n">
        <v>0</v>
      </c>
      <c r="P168" s="27" t="n">
        <v>0</v>
      </c>
      <c r="Q168" s="58" t="n">
        <f aca="false" ca="false" dt2D="false" dtr="false" t="normal">M168*100/G168</f>
        <v>100</v>
      </c>
      <c r="R168" s="27" t="n">
        <f aca="false" ca="false" dt2D="false" dtr="false" t="normal">E168*S168/100</f>
        <v>2.75</v>
      </c>
      <c r="S168" s="58" t="n">
        <v>5</v>
      </c>
      <c r="T168" s="56" t="n">
        <v>2</v>
      </c>
      <c r="U168" s="58" t="n">
        <f aca="false" ca="false" dt2D="false" dtr="false" t="normal">T168*100/E168</f>
        <v>3.6363636363636362</v>
      </c>
      <c r="V168" s="27" t="n">
        <v>0</v>
      </c>
      <c r="W168" s="27" t="n">
        <v>0</v>
      </c>
      <c r="X168" s="59" t="n">
        <f aca="false" ca="false" dt2D="false" dtr="false" t="normal">T168</f>
        <v>2</v>
      </c>
      <c r="Y168" s="27" t="n">
        <v>0</v>
      </c>
    </row>
    <row ht="15" outlineLevel="0" r="169">
      <c r="A169" s="63" t="s">
        <v>109</v>
      </c>
      <c r="B169" s="54" t="s">
        <v>215</v>
      </c>
      <c r="C169" s="55" t="n">
        <v>40.83</v>
      </c>
      <c r="D169" s="59" t="n">
        <v>0</v>
      </c>
      <c r="E169" s="59" t="n">
        <v>0</v>
      </c>
      <c r="F169" s="57" t="n">
        <f aca="false" ca="false" dt2D="false" dtr="false" t="normal">E169/C169</f>
        <v>0</v>
      </c>
      <c r="G169" s="56" t="n">
        <v>0</v>
      </c>
      <c r="H169" s="58" t="n">
        <v>0</v>
      </c>
      <c r="I169" s="27" t="n">
        <v>0</v>
      </c>
      <c r="J169" s="27" t="n">
        <v>0</v>
      </c>
      <c r="K169" s="59" t="n">
        <v>0</v>
      </c>
      <c r="L169" s="27" t="n">
        <v>0</v>
      </c>
      <c r="M169" s="27" t="n">
        <v>0</v>
      </c>
      <c r="N169" s="27" t="n">
        <v>0</v>
      </c>
      <c r="O169" s="27" t="n">
        <v>0</v>
      </c>
      <c r="P169" s="27" t="n">
        <v>0</v>
      </c>
      <c r="Q169" s="58" t="n">
        <v>0</v>
      </c>
      <c r="R169" s="27" t="n">
        <f aca="false" ca="false" dt2D="false" dtr="false" t="normal">E169*S169/100</f>
        <v>0</v>
      </c>
      <c r="S169" s="58" t="n">
        <v>5</v>
      </c>
      <c r="T169" s="56" t="n">
        <v>0</v>
      </c>
      <c r="U169" s="58" t="n">
        <v>0</v>
      </c>
      <c r="V169" s="27" t="n">
        <v>0</v>
      </c>
      <c r="W169" s="27" t="n">
        <v>0</v>
      </c>
      <c r="X169" s="59" t="n">
        <f aca="false" ca="false" dt2D="false" dtr="false" t="normal">T169</f>
        <v>0</v>
      </c>
      <c r="Y169" s="27" t="n">
        <v>0</v>
      </c>
    </row>
    <row ht="25.5" outlineLevel="0" r="170">
      <c r="A170" s="63" t="s">
        <v>111</v>
      </c>
      <c r="B170" s="54" t="s">
        <v>216</v>
      </c>
      <c r="C170" s="55" t="n">
        <v>37.891</v>
      </c>
      <c r="D170" s="59" t="n">
        <v>17</v>
      </c>
      <c r="E170" s="59" t="n">
        <v>17</v>
      </c>
      <c r="F170" s="57" t="n">
        <f aca="false" ca="false" dt2D="false" dtr="false" t="normal">E170/C170</f>
        <v>0.4486553535140271</v>
      </c>
      <c r="G170" s="56" t="n">
        <v>0</v>
      </c>
      <c r="H170" s="58" t="n">
        <f aca="false" ca="false" dt2D="false" dtr="false" t="normal">G170*100/D170</f>
        <v>0</v>
      </c>
      <c r="I170" s="27" t="n">
        <v>0</v>
      </c>
      <c r="J170" s="27" t="n">
        <v>0</v>
      </c>
      <c r="K170" s="59" t="n">
        <v>0</v>
      </c>
      <c r="L170" s="27" t="n">
        <v>0</v>
      </c>
      <c r="M170" s="27" t="n">
        <v>0</v>
      </c>
      <c r="N170" s="27" t="n">
        <v>0</v>
      </c>
      <c r="O170" s="27" t="n">
        <v>0</v>
      </c>
      <c r="P170" s="27" t="n">
        <v>0</v>
      </c>
      <c r="Q170" s="58" t="n">
        <v>0</v>
      </c>
      <c r="R170" s="27" t="n">
        <f aca="false" ca="false" dt2D="false" dtr="false" t="normal">E170*S170/100</f>
        <v>0.85</v>
      </c>
      <c r="S170" s="58" t="n">
        <v>5</v>
      </c>
      <c r="T170" s="56" t="n">
        <v>0</v>
      </c>
      <c r="U170" s="58" t="n">
        <f aca="false" ca="false" dt2D="false" dtr="false" t="normal">T170*100/E170</f>
        <v>0</v>
      </c>
      <c r="V170" s="27" t="n">
        <v>0</v>
      </c>
      <c r="W170" s="27" t="n">
        <v>0</v>
      </c>
      <c r="X170" s="59" t="n">
        <f aca="false" ca="false" dt2D="false" dtr="false" t="normal">T170</f>
        <v>0</v>
      </c>
      <c r="Y170" s="27" t="n">
        <v>0</v>
      </c>
    </row>
    <row ht="15" outlineLevel="0" r="171">
      <c r="A171" s="63" t="s">
        <v>113</v>
      </c>
      <c r="B171" s="54" t="s">
        <v>217</v>
      </c>
      <c r="C171" s="55" t="n">
        <v>158.846</v>
      </c>
      <c r="D171" s="59" t="n">
        <v>0</v>
      </c>
      <c r="E171" s="59" t="n">
        <v>0</v>
      </c>
      <c r="F171" s="57" t="n">
        <v>0</v>
      </c>
      <c r="G171" s="56" t="n">
        <v>0</v>
      </c>
      <c r="H171" s="58" t="n">
        <v>0</v>
      </c>
      <c r="I171" s="27" t="n">
        <v>0</v>
      </c>
      <c r="J171" s="27" t="n">
        <v>0</v>
      </c>
      <c r="K171" s="59" t="n">
        <v>0</v>
      </c>
      <c r="L171" s="27" t="n">
        <v>0</v>
      </c>
      <c r="M171" s="27" t="n">
        <v>0</v>
      </c>
      <c r="N171" s="27" t="n">
        <v>0</v>
      </c>
      <c r="O171" s="27" t="n">
        <v>0</v>
      </c>
      <c r="P171" s="27" t="n">
        <v>0</v>
      </c>
      <c r="Q171" s="58" t="n">
        <v>0</v>
      </c>
      <c r="R171" s="27" t="n">
        <f aca="false" ca="false" dt2D="false" dtr="false" t="normal">E171*S171/100</f>
        <v>0</v>
      </c>
      <c r="S171" s="58" t="n">
        <v>5</v>
      </c>
      <c r="T171" s="56" t="n">
        <v>0</v>
      </c>
      <c r="U171" s="58" t="n">
        <v>0</v>
      </c>
      <c r="V171" s="27" t="n">
        <v>0</v>
      </c>
      <c r="W171" s="27" t="n">
        <v>0</v>
      </c>
      <c r="X171" s="59" t="n">
        <f aca="false" ca="false" dt2D="false" dtr="false" t="normal">T171</f>
        <v>0</v>
      </c>
      <c r="Y171" s="27" t="n">
        <v>0</v>
      </c>
    </row>
    <row ht="15" outlineLevel="0" r="172">
      <c r="A172" s="63" t="s">
        <v>115</v>
      </c>
      <c r="B172" s="54" t="s">
        <v>218</v>
      </c>
      <c r="C172" s="55" t="n">
        <v>59.266</v>
      </c>
      <c r="D172" s="59" t="n">
        <v>10</v>
      </c>
      <c r="E172" s="59" t="n">
        <v>10</v>
      </c>
      <c r="F172" s="57" t="n">
        <f aca="false" ca="false" dt2D="false" dtr="false" t="normal">E172/C172</f>
        <v>0.16873080687071845</v>
      </c>
      <c r="G172" s="56" t="n">
        <v>0</v>
      </c>
      <c r="H172" s="58" t="n">
        <f aca="false" ca="false" dt2D="false" dtr="false" t="normal">G172*100/D172</f>
        <v>0</v>
      </c>
      <c r="I172" s="27" t="n">
        <v>0</v>
      </c>
      <c r="J172" s="27" t="n">
        <v>0</v>
      </c>
      <c r="K172" s="59" t="n">
        <v>0</v>
      </c>
      <c r="L172" s="27" t="n">
        <v>0</v>
      </c>
      <c r="M172" s="27" t="n">
        <v>0</v>
      </c>
      <c r="N172" s="27" t="n">
        <v>0</v>
      </c>
      <c r="O172" s="27" t="n">
        <v>0</v>
      </c>
      <c r="P172" s="27" t="n">
        <v>0</v>
      </c>
      <c r="Q172" s="58" t="n">
        <v>0</v>
      </c>
      <c r="R172" s="27" t="n">
        <f aca="false" ca="false" dt2D="false" dtr="false" t="normal">E172*S172/100</f>
        <v>0.5</v>
      </c>
      <c r="S172" s="58" t="n">
        <v>5</v>
      </c>
      <c r="T172" s="56" t="n">
        <v>0</v>
      </c>
      <c r="U172" s="58" t="n">
        <f aca="false" ca="false" dt2D="false" dtr="false" t="normal">T172*100/E172</f>
        <v>0</v>
      </c>
      <c r="V172" s="27" t="n">
        <v>0</v>
      </c>
      <c r="W172" s="27" t="n">
        <v>0</v>
      </c>
      <c r="X172" s="59" t="n">
        <f aca="false" ca="false" dt2D="false" dtr="false" t="normal">T172</f>
        <v>0</v>
      </c>
      <c r="Y172" s="27" t="n">
        <v>0</v>
      </c>
    </row>
    <row ht="25.5" outlineLevel="0" r="173">
      <c r="A173" s="63" t="s">
        <v>117</v>
      </c>
      <c r="B173" s="54" t="s">
        <v>219</v>
      </c>
      <c r="C173" s="55" t="n">
        <v>122.097</v>
      </c>
      <c r="D173" s="59" t="n">
        <v>49</v>
      </c>
      <c r="E173" s="59" t="n">
        <v>49</v>
      </c>
      <c r="F173" s="57" t="n">
        <f aca="false" ca="false" dt2D="false" dtr="false" t="normal">E173/C173</f>
        <v>0.4013202617590932</v>
      </c>
      <c r="G173" s="56" t="n">
        <v>2</v>
      </c>
      <c r="H173" s="58" t="n">
        <f aca="false" ca="false" dt2D="false" dtr="false" t="normal">G173*100/D173</f>
        <v>4.081632653061225</v>
      </c>
      <c r="I173" s="27" t="n">
        <v>0</v>
      </c>
      <c r="J173" s="27" t="n">
        <v>0</v>
      </c>
      <c r="K173" s="59" t="n">
        <v>0</v>
      </c>
      <c r="L173" s="27" t="n">
        <v>0</v>
      </c>
      <c r="M173" s="27" t="n">
        <v>0</v>
      </c>
      <c r="N173" s="27" t="n">
        <v>0</v>
      </c>
      <c r="O173" s="27" t="n">
        <v>0</v>
      </c>
      <c r="P173" s="27" t="n">
        <v>0</v>
      </c>
      <c r="Q173" s="58" t="n">
        <f aca="false" ca="false" dt2D="false" dtr="false" t="normal">M173*100/G173</f>
        <v>0</v>
      </c>
      <c r="R173" s="27" t="n">
        <f aca="false" ca="false" dt2D="false" dtr="false" t="normal">E173*S173/100</f>
        <v>2.45</v>
      </c>
      <c r="S173" s="58" t="n">
        <v>5</v>
      </c>
      <c r="T173" s="56" t="n">
        <v>2</v>
      </c>
      <c r="U173" s="58" t="n">
        <f aca="false" ca="false" dt2D="false" dtr="false" t="normal">T173*100/E173</f>
        <v>4.081632653061225</v>
      </c>
      <c r="V173" s="27" t="n">
        <v>0</v>
      </c>
      <c r="W173" s="27" t="n">
        <v>0</v>
      </c>
      <c r="X173" s="59" t="n">
        <f aca="false" ca="false" dt2D="false" dtr="false" t="normal">T173</f>
        <v>2</v>
      </c>
      <c r="Y173" s="27" t="n">
        <v>0</v>
      </c>
    </row>
    <row ht="15" outlineLevel="0" r="174">
      <c r="A174" s="63" t="s">
        <v>119</v>
      </c>
      <c r="B174" s="54" t="s">
        <v>220</v>
      </c>
      <c r="C174" s="55" t="n">
        <v>16.125</v>
      </c>
      <c r="D174" s="59" t="n">
        <v>4</v>
      </c>
      <c r="E174" s="59" t="n">
        <v>4</v>
      </c>
      <c r="F174" s="57" t="n">
        <f aca="false" ca="false" dt2D="false" dtr="false" t="normal">E174/C174</f>
        <v>0.24806201550387597</v>
      </c>
      <c r="G174" s="56" t="n">
        <v>0</v>
      </c>
      <c r="H174" s="58" t="n">
        <f aca="false" ca="false" dt2D="false" dtr="false" t="normal">G174*100/D174</f>
        <v>0</v>
      </c>
      <c r="I174" s="27" t="n">
        <v>0</v>
      </c>
      <c r="J174" s="27" t="n">
        <v>0</v>
      </c>
      <c r="K174" s="59" t="n">
        <v>0</v>
      </c>
      <c r="L174" s="27" t="n">
        <v>0</v>
      </c>
      <c r="M174" s="27" t="n">
        <v>0</v>
      </c>
      <c r="N174" s="27" t="n">
        <v>0</v>
      </c>
      <c r="O174" s="27" t="n">
        <v>0</v>
      </c>
      <c r="P174" s="27" t="n">
        <v>0</v>
      </c>
      <c r="Q174" s="58" t="n">
        <v>0</v>
      </c>
      <c r="R174" s="27" t="n">
        <f aca="false" ca="false" dt2D="false" dtr="false" t="normal">E174*S174/100</f>
        <v>0.2</v>
      </c>
      <c r="S174" s="58" t="n">
        <v>5</v>
      </c>
      <c r="T174" s="56" t="n">
        <v>0</v>
      </c>
      <c r="U174" s="58" t="n">
        <f aca="false" ca="false" dt2D="false" dtr="false" t="normal">T174*100/E174</f>
        <v>0</v>
      </c>
      <c r="V174" s="27" t="n">
        <v>0</v>
      </c>
      <c r="W174" s="27" t="n">
        <v>0</v>
      </c>
      <c r="X174" s="59" t="n">
        <f aca="false" ca="false" dt2D="false" dtr="false" t="normal">T174</f>
        <v>0</v>
      </c>
      <c r="Y174" s="27" t="n">
        <v>0</v>
      </c>
    </row>
    <row ht="15" outlineLevel="0" r="175">
      <c r="A175" s="63" t="s">
        <v>121</v>
      </c>
      <c r="B175" s="54" t="s">
        <v>221</v>
      </c>
      <c r="C175" s="55" t="n">
        <v>82.581</v>
      </c>
      <c r="D175" s="59" t="n">
        <v>60</v>
      </c>
      <c r="E175" s="59" t="n">
        <v>60</v>
      </c>
      <c r="F175" s="57" t="n">
        <f aca="false" ca="false" dt2D="false" dtr="false" t="normal">E175/C175</f>
        <v>0.7265593780651723</v>
      </c>
      <c r="G175" s="56" t="n">
        <v>3</v>
      </c>
      <c r="H175" s="58" t="n">
        <f aca="false" ca="false" dt2D="false" dtr="false" t="normal">G175*100/D175</f>
        <v>5</v>
      </c>
      <c r="I175" s="27" t="n">
        <v>0</v>
      </c>
      <c r="J175" s="27" t="n">
        <v>0</v>
      </c>
      <c r="K175" s="59" t="n">
        <v>0</v>
      </c>
      <c r="L175" s="27" t="n">
        <v>0</v>
      </c>
      <c r="M175" s="27" t="n">
        <v>0</v>
      </c>
      <c r="N175" s="27" t="n">
        <v>0</v>
      </c>
      <c r="O175" s="27" t="n">
        <v>0</v>
      </c>
      <c r="P175" s="27" t="n">
        <v>0</v>
      </c>
      <c r="Q175" s="58" t="n">
        <f aca="false" ca="false" dt2D="false" dtr="false" t="normal">M175*100/G175</f>
        <v>0</v>
      </c>
      <c r="R175" s="27" t="n">
        <f aca="false" ca="false" dt2D="false" dtr="false" t="normal">E175*S175/100</f>
        <v>3</v>
      </c>
      <c r="S175" s="58" t="n">
        <v>5</v>
      </c>
      <c r="T175" s="56" t="n">
        <v>3</v>
      </c>
      <c r="U175" s="58" t="n">
        <f aca="false" ca="false" dt2D="false" dtr="false" t="normal">T175*100/E175</f>
        <v>5</v>
      </c>
      <c r="V175" s="27" t="n">
        <v>0</v>
      </c>
      <c r="W175" s="27" t="n">
        <v>0</v>
      </c>
      <c r="X175" s="59" t="n">
        <f aca="false" ca="false" dt2D="false" dtr="false" t="normal">T175</f>
        <v>3</v>
      </c>
      <c r="Y175" s="27" t="n">
        <v>0</v>
      </c>
    </row>
    <row ht="15" outlineLevel="0" r="176">
      <c r="A176" s="63" t="s">
        <v>123</v>
      </c>
      <c r="B176" s="54" t="s">
        <v>222</v>
      </c>
      <c r="C176" s="55" t="n">
        <v>98.653</v>
      </c>
      <c r="D176" s="59" t="n">
        <v>46</v>
      </c>
      <c r="E176" s="59" t="n">
        <v>46</v>
      </c>
      <c r="F176" s="57" t="n">
        <f aca="false" ca="false" dt2D="false" dtr="false" t="normal">E176/C176</f>
        <v>0.46628080240844166</v>
      </c>
      <c r="G176" s="56" t="n">
        <v>2</v>
      </c>
      <c r="H176" s="58" t="n">
        <f aca="false" ca="false" dt2D="false" dtr="false" t="normal">G176*100/D176</f>
        <v>4.3478260869565215</v>
      </c>
      <c r="I176" s="27" t="n">
        <v>0</v>
      </c>
      <c r="J176" s="27" t="n">
        <v>0</v>
      </c>
      <c r="K176" s="59" t="n">
        <v>0</v>
      </c>
      <c r="L176" s="27" t="n">
        <v>0</v>
      </c>
      <c r="M176" s="27" t="n">
        <v>0</v>
      </c>
      <c r="N176" s="27" t="n">
        <v>0</v>
      </c>
      <c r="O176" s="27" t="n">
        <v>0</v>
      </c>
      <c r="P176" s="27" t="n">
        <v>0</v>
      </c>
      <c r="Q176" s="58" t="n">
        <f aca="false" ca="false" dt2D="false" dtr="false" t="normal">M176*100/G176</f>
        <v>0</v>
      </c>
      <c r="R176" s="27" t="n">
        <f aca="false" ca="false" dt2D="false" dtr="false" t="normal">E176*S176/100</f>
        <v>2.3</v>
      </c>
      <c r="S176" s="58" t="n">
        <v>5</v>
      </c>
      <c r="T176" s="56" t="n">
        <v>2</v>
      </c>
      <c r="U176" s="58" t="n">
        <f aca="false" ca="false" dt2D="false" dtr="false" t="normal">T176*100/E176</f>
        <v>4.3478260869565215</v>
      </c>
      <c r="V176" s="27" t="n">
        <v>0</v>
      </c>
      <c r="W176" s="27" t="n">
        <v>0</v>
      </c>
      <c r="X176" s="59" t="n">
        <f aca="false" ca="false" dt2D="false" dtr="false" t="normal">T176</f>
        <v>2</v>
      </c>
      <c r="Y176" s="27" t="n">
        <v>0</v>
      </c>
    </row>
    <row ht="15" outlineLevel="0" r="177">
      <c r="A177" s="63" t="s">
        <v>125</v>
      </c>
      <c r="B177" s="54" t="s">
        <v>223</v>
      </c>
      <c r="C177" s="55" t="n">
        <v>50.176</v>
      </c>
      <c r="D177" s="59" t="n">
        <v>18</v>
      </c>
      <c r="E177" s="59" t="n">
        <v>18</v>
      </c>
      <c r="F177" s="57" t="n">
        <f aca="false" ca="false" dt2D="false" dtr="false" t="normal">E177/C177</f>
        <v>0.35873724489795916</v>
      </c>
      <c r="G177" s="56" t="n">
        <v>0</v>
      </c>
      <c r="H177" s="58" t="n">
        <f aca="false" ca="false" dt2D="false" dtr="false" t="normal">G177*100/D177</f>
        <v>0</v>
      </c>
      <c r="I177" s="27" t="n">
        <v>0</v>
      </c>
      <c r="J177" s="27" t="n">
        <v>0</v>
      </c>
      <c r="K177" s="59" t="n">
        <v>0</v>
      </c>
      <c r="L177" s="27" t="n">
        <v>0</v>
      </c>
      <c r="M177" s="27" t="n">
        <v>0</v>
      </c>
      <c r="N177" s="27" t="n">
        <v>0</v>
      </c>
      <c r="O177" s="27" t="n">
        <v>0</v>
      </c>
      <c r="P177" s="27" t="n">
        <v>0</v>
      </c>
      <c r="Q177" s="58" t="n">
        <v>0</v>
      </c>
      <c r="R177" s="27" t="n">
        <f aca="false" ca="false" dt2D="false" dtr="false" t="normal">E177*S177/100</f>
        <v>0.9</v>
      </c>
      <c r="S177" s="58" t="n">
        <v>5</v>
      </c>
      <c r="T177" s="56" t="n">
        <v>0</v>
      </c>
      <c r="U177" s="58" t="n">
        <f aca="false" ca="false" dt2D="false" dtr="false" t="normal">T177*100/E177</f>
        <v>0</v>
      </c>
      <c r="V177" s="27" t="n">
        <v>0</v>
      </c>
      <c r="W177" s="27" t="n">
        <v>0</v>
      </c>
      <c r="X177" s="59" t="n">
        <f aca="false" ca="false" dt2D="false" dtr="false" t="normal">T177</f>
        <v>0</v>
      </c>
      <c r="Y177" s="27" t="n">
        <v>0</v>
      </c>
    </row>
    <row ht="25.5" outlineLevel="0" r="178">
      <c r="A178" s="63" t="s">
        <v>127</v>
      </c>
      <c r="B178" s="54" t="s">
        <v>224</v>
      </c>
      <c r="C178" s="55" t="n">
        <v>46.035</v>
      </c>
      <c r="D178" s="59" t="n">
        <v>0</v>
      </c>
      <c r="E178" s="59" t="n">
        <v>0</v>
      </c>
      <c r="F178" s="57" t="n">
        <f aca="false" ca="false" dt2D="false" dtr="false" t="normal">E178/C178</f>
        <v>0</v>
      </c>
      <c r="G178" s="56" t="n">
        <v>0</v>
      </c>
      <c r="H178" s="58" t="n">
        <v>0</v>
      </c>
      <c r="I178" s="27" t="n">
        <v>0</v>
      </c>
      <c r="J178" s="27" t="n">
        <v>0</v>
      </c>
      <c r="K178" s="59" t="n">
        <v>0</v>
      </c>
      <c r="L178" s="27" t="n">
        <v>0</v>
      </c>
      <c r="M178" s="27" t="n">
        <v>0</v>
      </c>
      <c r="N178" s="27" t="n">
        <v>0</v>
      </c>
      <c r="O178" s="27" t="n">
        <v>0</v>
      </c>
      <c r="P178" s="27" t="n">
        <v>0</v>
      </c>
      <c r="Q178" s="58" t="n">
        <v>0</v>
      </c>
      <c r="R178" s="27" t="n">
        <f aca="false" ca="false" dt2D="false" dtr="false" t="normal">E178*S178/100</f>
        <v>0</v>
      </c>
      <c r="S178" s="58" t="n">
        <v>5</v>
      </c>
      <c r="T178" s="56" t="n">
        <v>0</v>
      </c>
      <c r="U178" s="58" t="n">
        <v>0</v>
      </c>
      <c r="V178" s="27" t="n">
        <v>0</v>
      </c>
      <c r="W178" s="27" t="n">
        <v>0</v>
      </c>
      <c r="X178" s="59" t="n">
        <f aca="false" ca="false" dt2D="false" dtr="false" t="normal">T178</f>
        <v>0</v>
      </c>
      <c r="Y178" s="27" t="n">
        <v>0</v>
      </c>
    </row>
    <row ht="25.5" outlineLevel="0" r="179">
      <c r="A179" s="63" t="s">
        <v>129</v>
      </c>
      <c r="B179" s="54" t="s">
        <v>225</v>
      </c>
      <c r="C179" s="55" t="n">
        <v>42.259</v>
      </c>
      <c r="D179" s="59" t="n">
        <v>0</v>
      </c>
      <c r="E179" s="59" t="n">
        <v>0</v>
      </c>
      <c r="F179" s="57" t="n">
        <f aca="false" ca="false" dt2D="false" dtr="false" t="normal">E179/C179</f>
        <v>0</v>
      </c>
      <c r="G179" s="56" t="n">
        <v>0</v>
      </c>
      <c r="H179" s="58" t="n">
        <v>0</v>
      </c>
      <c r="I179" s="27" t="n">
        <v>0</v>
      </c>
      <c r="J179" s="27" t="n">
        <v>0</v>
      </c>
      <c r="K179" s="59" t="n">
        <v>0</v>
      </c>
      <c r="L179" s="27" t="n">
        <v>0</v>
      </c>
      <c r="M179" s="27" t="n">
        <v>0</v>
      </c>
      <c r="N179" s="27" t="n">
        <v>0</v>
      </c>
      <c r="O179" s="27" t="n">
        <v>0</v>
      </c>
      <c r="P179" s="27" t="n">
        <v>0</v>
      </c>
      <c r="Q179" s="58" t="n">
        <v>0</v>
      </c>
      <c r="R179" s="27" t="n">
        <f aca="false" ca="false" dt2D="false" dtr="false" t="normal">E179*S179/100</f>
        <v>0</v>
      </c>
      <c r="S179" s="58" t="n">
        <v>5</v>
      </c>
      <c r="T179" s="56" t="n">
        <v>0</v>
      </c>
      <c r="U179" s="58" t="n">
        <v>0</v>
      </c>
      <c r="V179" s="27" t="n">
        <v>0</v>
      </c>
      <c r="W179" s="27" t="n">
        <v>0</v>
      </c>
      <c r="X179" s="59" t="n">
        <f aca="false" ca="false" dt2D="false" dtr="false" t="normal">T179</f>
        <v>0</v>
      </c>
      <c r="Y179" s="27" t="n">
        <v>0</v>
      </c>
    </row>
    <row ht="25.5" outlineLevel="0" r="180">
      <c r="A180" s="63" t="s">
        <v>131</v>
      </c>
      <c r="B180" s="54" t="s">
        <v>226</v>
      </c>
      <c r="C180" s="55" t="n">
        <v>36.898</v>
      </c>
      <c r="D180" s="59" t="n">
        <v>0</v>
      </c>
      <c r="E180" s="59" t="n">
        <v>0</v>
      </c>
      <c r="F180" s="57" t="n">
        <f aca="false" ca="false" dt2D="false" dtr="false" t="normal">E180/C180</f>
        <v>0</v>
      </c>
      <c r="G180" s="56" t="n">
        <v>0</v>
      </c>
      <c r="H180" s="58" t="n">
        <v>0</v>
      </c>
      <c r="I180" s="27" t="n">
        <v>0</v>
      </c>
      <c r="J180" s="27" t="n">
        <v>0</v>
      </c>
      <c r="K180" s="59" t="n">
        <v>0</v>
      </c>
      <c r="L180" s="27" t="n">
        <v>0</v>
      </c>
      <c r="M180" s="27" t="n">
        <v>0</v>
      </c>
      <c r="N180" s="27" t="n">
        <v>0</v>
      </c>
      <c r="O180" s="27" t="n">
        <v>0</v>
      </c>
      <c r="P180" s="27" t="n">
        <v>0</v>
      </c>
      <c r="Q180" s="58" t="n">
        <v>0</v>
      </c>
      <c r="R180" s="27" t="n">
        <f aca="false" ca="false" dt2D="false" dtr="false" t="normal">E180*S180/100</f>
        <v>0</v>
      </c>
      <c r="S180" s="58" t="n">
        <v>5</v>
      </c>
      <c r="T180" s="56" t="n">
        <v>0</v>
      </c>
      <c r="U180" s="58" t="n">
        <v>0</v>
      </c>
      <c r="V180" s="27" t="n">
        <v>0</v>
      </c>
      <c r="W180" s="27" t="n">
        <v>0</v>
      </c>
      <c r="X180" s="59" t="n">
        <f aca="false" ca="false" dt2D="false" dtr="false" t="normal">T180</f>
        <v>0</v>
      </c>
      <c r="Y180" s="27" t="n">
        <v>0</v>
      </c>
    </row>
    <row ht="25.5" outlineLevel="0" r="181">
      <c r="A181" s="63" t="s">
        <v>133</v>
      </c>
      <c r="B181" s="54" t="s">
        <v>227</v>
      </c>
      <c r="C181" s="55" t="n">
        <v>31.567</v>
      </c>
      <c r="D181" s="59" t="n">
        <v>0</v>
      </c>
      <c r="E181" s="59" t="n">
        <v>0</v>
      </c>
      <c r="F181" s="57" t="n">
        <f aca="false" ca="false" dt2D="false" dtr="false" t="normal">E181/C181</f>
        <v>0</v>
      </c>
      <c r="G181" s="56" t="n">
        <v>0</v>
      </c>
      <c r="H181" s="58" t="n">
        <v>0</v>
      </c>
      <c r="I181" s="27" t="n">
        <v>0</v>
      </c>
      <c r="J181" s="27" t="n">
        <v>0</v>
      </c>
      <c r="K181" s="59" t="n">
        <v>0</v>
      </c>
      <c r="L181" s="27" t="n">
        <v>0</v>
      </c>
      <c r="M181" s="27" t="n">
        <v>0</v>
      </c>
      <c r="N181" s="27" t="n">
        <v>0</v>
      </c>
      <c r="O181" s="27" t="n">
        <v>0</v>
      </c>
      <c r="P181" s="27" t="n">
        <v>0</v>
      </c>
      <c r="Q181" s="58" t="n">
        <v>0</v>
      </c>
      <c r="R181" s="27" t="n">
        <f aca="false" ca="false" dt2D="false" dtr="false" t="normal">E181*S181/100</f>
        <v>0</v>
      </c>
      <c r="S181" s="58" t="n">
        <v>5</v>
      </c>
      <c r="T181" s="56" t="n">
        <v>0</v>
      </c>
      <c r="U181" s="58" t="n">
        <v>0</v>
      </c>
      <c r="V181" s="27" t="n">
        <v>0</v>
      </c>
      <c r="W181" s="27" t="n">
        <v>0</v>
      </c>
      <c r="X181" s="59" t="n">
        <f aca="false" ca="false" dt2D="false" dtr="false" t="normal">T181</f>
        <v>0</v>
      </c>
      <c r="Y181" s="27" t="n">
        <v>0</v>
      </c>
    </row>
    <row ht="15" outlineLevel="0" r="182">
      <c r="A182" s="63" t="s">
        <v>135</v>
      </c>
      <c r="B182" s="54" t="s">
        <v>228</v>
      </c>
      <c r="C182" s="55" t="n">
        <v>99.837</v>
      </c>
      <c r="D182" s="59" t="n">
        <v>2</v>
      </c>
      <c r="E182" s="59" t="n">
        <v>2</v>
      </c>
      <c r="F182" s="57" t="n">
        <f aca="false" ca="false" dt2D="false" dtr="false" t="normal">E182/C182</f>
        <v>0.020032653224756353</v>
      </c>
      <c r="G182" s="56" t="n">
        <v>0</v>
      </c>
      <c r="H182" s="58" t="n">
        <f aca="false" ca="false" dt2D="false" dtr="false" t="normal">G182*100/D182</f>
        <v>0</v>
      </c>
      <c r="I182" s="27" t="n">
        <v>0</v>
      </c>
      <c r="J182" s="27" t="n">
        <v>0</v>
      </c>
      <c r="K182" s="59" t="n">
        <v>0</v>
      </c>
      <c r="L182" s="27" t="n">
        <v>0</v>
      </c>
      <c r="M182" s="27" t="n">
        <v>0</v>
      </c>
      <c r="N182" s="27" t="n">
        <v>0</v>
      </c>
      <c r="O182" s="27" t="n">
        <v>0</v>
      </c>
      <c r="P182" s="27" t="n">
        <v>0</v>
      </c>
      <c r="Q182" s="58" t="n">
        <v>0</v>
      </c>
      <c r="R182" s="27" t="n">
        <f aca="false" ca="false" dt2D="false" dtr="false" t="normal">E182*S182/100</f>
        <v>0.1</v>
      </c>
      <c r="S182" s="58" t="n">
        <v>5</v>
      </c>
      <c r="T182" s="56" t="n">
        <v>0</v>
      </c>
      <c r="U182" s="58" t="n">
        <f aca="false" ca="false" dt2D="false" dtr="false" t="normal">T182*100/E182</f>
        <v>0</v>
      </c>
      <c r="V182" s="27" t="n">
        <v>0</v>
      </c>
      <c r="W182" s="27" t="n">
        <v>0</v>
      </c>
      <c r="X182" s="59" t="n">
        <f aca="false" ca="false" dt2D="false" dtr="false" t="normal">T182</f>
        <v>0</v>
      </c>
      <c r="Y182" s="27" t="n">
        <v>0</v>
      </c>
    </row>
    <row ht="25.5" outlineLevel="0" r="183">
      <c r="A183" s="63" t="s">
        <v>137</v>
      </c>
      <c r="B183" s="54" t="s">
        <v>229</v>
      </c>
      <c r="C183" s="55" t="n">
        <v>52.808</v>
      </c>
      <c r="D183" s="59" t="n">
        <v>0</v>
      </c>
      <c r="E183" s="59" t="n">
        <v>0</v>
      </c>
      <c r="F183" s="57" t="n">
        <v>0</v>
      </c>
      <c r="G183" s="56" t="n">
        <v>0</v>
      </c>
      <c r="H183" s="58" t="n">
        <v>0</v>
      </c>
      <c r="I183" s="27" t="n">
        <v>0</v>
      </c>
      <c r="J183" s="27" t="n">
        <v>0</v>
      </c>
      <c r="K183" s="59" t="n">
        <v>0</v>
      </c>
      <c r="L183" s="27" t="n">
        <v>0</v>
      </c>
      <c r="M183" s="27" t="n">
        <v>0</v>
      </c>
      <c r="N183" s="27" t="n">
        <v>0</v>
      </c>
      <c r="O183" s="27" t="n">
        <v>0</v>
      </c>
      <c r="P183" s="27" t="n">
        <v>0</v>
      </c>
      <c r="Q183" s="58" t="n">
        <v>0</v>
      </c>
      <c r="R183" s="27" t="n">
        <f aca="false" ca="false" dt2D="false" dtr="false" t="normal">E183*S183/100</f>
        <v>0</v>
      </c>
      <c r="S183" s="58" t="n">
        <v>5</v>
      </c>
      <c r="T183" s="56" t="n">
        <v>0</v>
      </c>
      <c r="U183" s="58" t="n">
        <v>0</v>
      </c>
      <c r="V183" s="27" t="n">
        <v>0</v>
      </c>
      <c r="W183" s="27" t="n">
        <v>0</v>
      </c>
      <c r="X183" s="59" t="n">
        <f aca="false" ca="false" dt2D="false" dtr="false" t="normal">T183</f>
        <v>0</v>
      </c>
      <c r="Y183" s="27" t="n">
        <v>0</v>
      </c>
    </row>
    <row ht="25.5" outlineLevel="0" r="184">
      <c r="A184" s="63" t="s">
        <v>139</v>
      </c>
      <c r="B184" s="54" t="s">
        <v>230</v>
      </c>
      <c r="C184" s="55" t="n">
        <v>307.113</v>
      </c>
      <c r="D184" s="59" t="n">
        <v>42</v>
      </c>
      <c r="E184" s="59" t="n">
        <v>42</v>
      </c>
      <c r="F184" s="57" t="n">
        <f aca="false" ca="false" dt2D="false" dtr="false" t="normal">E184/C184</f>
        <v>0.1367574801457444</v>
      </c>
      <c r="G184" s="56" t="n">
        <v>2</v>
      </c>
      <c r="H184" s="58" t="n">
        <f aca="false" ca="false" dt2D="false" dtr="false" t="normal">G184*100/D184</f>
        <v>4.761904761904762</v>
      </c>
      <c r="I184" s="27" t="n">
        <v>0</v>
      </c>
      <c r="J184" s="27" t="n">
        <v>0</v>
      </c>
      <c r="K184" s="59" t="n">
        <v>0</v>
      </c>
      <c r="L184" s="27" t="n">
        <v>0</v>
      </c>
      <c r="M184" s="27" t="n">
        <v>0</v>
      </c>
      <c r="N184" s="27" t="n">
        <v>0</v>
      </c>
      <c r="O184" s="27" t="n">
        <v>0</v>
      </c>
      <c r="P184" s="27" t="n">
        <v>0</v>
      </c>
      <c r="Q184" s="58" t="n">
        <f aca="false" ca="false" dt2D="false" dtr="false" t="normal">M184*100/G184</f>
        <v>0</v>
      </c>
      <c r="R184" s="27" t="n">
        <f aca="false" ca="false" dt2D="false" dtr="false" t="normal">E184*S184/100</f>
        <v>2.1</v>
      </c>
      <c r="S184" s="58" t="n">
        <v>5</v>
      </c>
      <c r="T184" s="56" t="n">
        <v>2</v>
      </c>
      <c r="U184" s="58" t="n">
        <f aca="false" ca="false" dt2D="false" dtr="false" t="normal">T184*100/E184</f>
        <v>4.761904761904762</v>
      </c>
      <c r="V184" s="27" t="n">
        <v>0</v>
      </c>
      <c r="W184" s="27" t="n">
        <v>0</v>
      </c>
      <c r="X184" s="59" t="n">
        <f aca="false" ca="false" dt2D="false" dtr="false" t="normal">T184</f>
        <v>2</v>
      </c>
      <c r="Y184" s="27" t="n">
        <v>0</v>
      </c>
    </row>
    <row ht="15" outlineLevel="0" r="185">
      <c r="A185" s="63" t="s">
        <v>141</v>
      </c>
      <c r="B185" s="54" t="s">
        <v>231</v>
      </c>
      <c r="C185" s="55" t="n">
        <v>153.755</v>
      </c>
      <c r="D185" s="59" t="n">
        <v>0</v>
      </c>
      <c r="E185" s="59" t="n">
        <v>0</v>
      </c>
      <c r="F185" s="57" t="n">
        <f aca="false" ca="false" dt2D="false" dtr="false" t="normal">E185/C185</f>
        <v>0</v>
      </c>
      <c r="G185" s="56" t="n">
        <v>0</v>
      </c>
      <c r="H185" s="58" t="n">
        <v>0</v>
      </c>
      <c r="I185" s="27" t="n">
        <v>0</v>
      </c>
      <c r="J185" s="27" t="n">
        <v>0</v>
      </c>
      <c r="K185" s="59" t="n">
        <v>0</v>
      </c>
      <c r="L185" s="27" t="n">
        <v>0</v>
      </c>
      <c r="M185" s="27" t="n">
        <v>0</v>
      </c>
      <c r="N185" s="27" t="n">
        <v>0</v>
      </c>
      <c r="O185" s="27" t="n">
        <v>0</v>
      </c>
      <c r="P185" s="27" t="n">
        <v>0</v>
      </c>
      <c r="Q185" s="58" t="n">
        <v>0</v>
      </c>
      <c r="R185" s="27" t="n">
        <f aca="false" ca="false" dt2D="false" dtr="false" t="normal">E185*S185/100</f>
        <v>0</v>
      </c>
      <c r="S185" s="58" t="n">
        <v>5</v>
      </c>
      <c r="T185" s="56" t="n">
        <v>0</v>
      </c>
      <c r="U185" s="58" t="n">
        <v>0</v>
      </c>
      <c r="V185" s="27" t="n">
        <v>0</v>
      </c>
      <c r="W185" s="27" t="n">
        <v>0</v>
      </c>
      <c r="X185" s="59" t="n">
        <f aca="false" ca="false" dt2D="false" dtr="false" t="normal">T185</f>
        <v>0</v>
      </c>
      <c r="Y185" s="27" t="n">
        <v>0</v>
      </c>
    </row>
    <row ht="15" outlineLevel="0" r="186">
      <c r="A186" s="63" t="s">
        <v>143</v>
      </c>
      <c r="B186" s="54" t="s">
        <v>232</v>
      </c>
      <c r="C186" s="55" t="n">
        <v>84.832</v>
      </c>
      <c r="D186" s="59" t="n">
        <v>0</v>
      </c>
      <c r="E186" s="59" t="n">
        <v>0</v>
      </c>
      <c r="F186" s="57" t="n">
        <f aca="false" ca="false" dt2D="false" dtr="false" t="normal">E186/C186</f>
        <v>0</v>
      </c>
      <c r="G186" s="56" t="n">
        <v>0</v>
      </c>
      <c r="H186" s="58" t="n">
        <v>0</v>
      </c>
      <c r="I186" s="27" t="n">
        <v>0</v>
      </c>
      <c r="J186" s="27" t="n">
        <v>0</v>
      </c>
      <c r="K186" s="59" t="n">
        <v>0</v>
      </c>
      <c r="L186" s="27" t="n">
        <v>0</v>
      </c>
      <c r="M186" s="27" t="n">
        <v>0</v>
      </c>
      <c r="N186" s="27" t="n">
        <v>0</v>
      </c>
      <c r="O186" s="27" t="n">
        <v>0</v>
      </c>
      <c r="P186" s="27" t="n">
        <v>0</v>
      </c>
      <c r="Q186" s="58" t="n">
        <v>0</v>
      </c>
      <c r="R186" s="27" t="n">
        <f aca="false" ca="false" dt2D="false" dtr="false" t="normal">E186*S186/100</f>
        <v>0</v>
      </c>
      <c r="S186" s="58" t="n">
        <v>5</v>
      </c>
      <c r="T186" s="56" t="n">
        <v>0</v>
      </c>
      <c r="U186" s="58" t="n">
        <v>0</v>
      </c>
      <c r="V186" s="27" t="n">
        <v>0</v>
      </c>
      <c r="W186" s="27" t="n">
        <v>0</v>
      </c>
      <c r="X186" s="59" t="n">
        <f aca="false" ca="false" dt2D="false" dtr="false" t="normal">T186</f>
        <v>0</v>
      </c>
      <c r="Y186" s="27" t="n">
        <v>0</v>
      </c>
    </row>
    <row ht="15" outlineLevel="0" r="187">
      <c r="A187" s="63" t="s">
        <v>145</v>
      </c>
      <c r="B187" s="54" t="s">
        <v>233</v>
      </c>
      <c r="C187" s="55" t="n">
        <v>184.125</v>
      </c>
      <c r="D187" s="59" t="n">
        <v>0</v>
      </c>
      <c r="E187" s="59" t="n">
        <v>0</v>
      </c>
      <c r="F187" s="57" t="n">
        <f aca="false" ca="false" dt2D="false" dtr="false" t="normal">E187/C187</f>
        <v>0</v>
      </c>
      <c r="G187" s="56" t="n">
        <v>0</v>
      </c>
      <c r="H187" s="58" t="n">
        <v>0</v>
      </c>
      <c r="I187" s="27" t="n">
        <v>0</v>
      </c>
      <c r="J187" s="27" t="n">
        <v>0</v>
      </c>
      <c r="K187" s="59" t="n">
        <v>0</v>
      </c>
      <c r="L187" s="27" t="n">
        <v>0</v>
      </c>
      <c r="M187" s="27" t="n">
        <v>0</v>
      </c>
      <c r="N187" s="27" t="n">
        <v>0</v>
      </c>
      <c r="O187" s="27" t="n">
        <v>0</v>
      </c>
      <c r="P187" s="27" t="n">
        <v>0</v>
      </c>
      <c r="Q187" s="58" t="n">
        <v>0</v>
      </c>
      <c r="R187" s="27" t="n">
        <f aca="false" ca="false" dt2D="false" dtr="false" t="normal">E187*S187/100</f>
        <v>0</v>
      </c>
      <c r="S187" s="58" t="n">
        <v>5</v>
      </c>
      <c r="T187" s="56" t="n">
        <v>0</v>
      </c>
      <c r="U187" s="58" t="n">
        <v>0</v>
      </c>
      <c r="V187" s="27" t="n">
        <v>0</v>
      </c>
      <c r="W187" s="27" t="n">
        <v>0</v>
      </c>
      <c r="X187" s="59" t="n">
        <f aca="false" ca="false" dt2D="false" dtr="false" t="normal">T187</f>
        <v>0</v>
      </c>
      <c r="Y187" s="27" t="n">
        <v>0</v>
      </c>
    </row>
    <row ht="15" outlineLevel="0" r="188">
      <c r="A188" s="63" t="s">
        <v>147</v>
      </c>
      <c r="B188" s="54" t="s">
        <v>234</v>
      </c>
      <c r="C188" s="55" t="n">
        <v>142.851</v>
      </c>
      <c r="D188" s="59" t="n">
        <v>0</v>
      </c>
      <c r="E188" s="59" t="n">
        <v>0</v>
      </c>
      <c r="F188" s="57" t="n">
        <f aca="false" ca="false" dt2D="false" dtr="false" t="normal">E188/C188</f>
        <v>0</v>
      </c>
      <c r="G188" s="56" t="n">
        <v>0</v>
      </c>
      <c r="H188" s="58" t="n">
        <v>0</v>
      </c>
      <c r="I188" s="27" t="n">
        <v>0</v>
      </c>
      <c r="J188" s="27" t="n">
        <v>0</v>
      </c>
      <c r="K188" s="59" t="n">
        <v>0</v>
      </c>
      <c r="L188" s="27" t="n">
        <v>0</v>
      </c>
      <c r="M188" s="27" t="n">
        <v>0</v>
      </c>
      <c r="N188" s="27" t="n">
        <v>0</v>
      </c>
      <c r="O188" s="27" t="n">
        <v>0</v>
      </c>
      <c r="P188" s="27" t="n">
        <v>0</v>
      </c>
      <c r="Q188" s="58" t="n">
        <v>0</v>
      </c>
      <c r="R188" s="27" t="n">
        <f aca="false" ca="false" dt2D="false" dtr="false" t="normal">E188*S188/100</f>
        <v>0</v>
      </c>
      <c r="S188" s="58" t="n">
        <v>5</v>
      </c>
      <c r="T188" s="56" t="n">
        <v>0</v>
      </c>
      <c r="U188" s="58" t="n">
        <v>0</v>
      </c>
      <c r="V188" s="27" t="n">
        <v>0</v>
      </c>
      <c r="W188" s="27" t="n">
        <v>0</v>
      </c>
      <c r="X188" s="59" t="n">
        <f aca="false" ca="false" dt2D="false" dtr="false" t="normal">T188</f>
        <v>0</v>
      </c>
      <c r="Y188" s="27" t="n">
        <v>0</v>
      </c>
    </row>
    <row ht="15" outlineLevel="0" r="189">
      <c r="A189" s="63" t="s">
        <v>149</v>
      </c>
      <c r="B189" s="54" t="s">
        <v>235</v>
      </c>
      <c r="C189" s="55" t="n">
        <v>68.881</v>
      </c>
      <c r="D189" s="59" t="n">
        <v>0</v>
      </c>
      <c r="E189" s="59" t="n">
        <v>0</v>
      </c>
      <c r="F189" s="57" t="n">
        <v>0</v>
      </c>
      <c r="G189" s="56" t="n">
        <v>0</v>
      </c>
      <c r="H189" s="58" t="n">
        <v>0</v>
      </c>
      <c r="I189" s="27" t="n">
        <v>0</v>
      </c>
      <c r="J189" s="27" t="n">
        <v>0</v>
      </c>
      <c r="K189" s="59" t="n">
        <v>0</v>
      </c>
      <c r="L189" s="27" t="n">
        <v>0</v>
      </c>
      <c r="M189" s="27" t="n">
        <v>0</v>
      </c>
      <c r="N189" s="27" t="n">
        <v>0</v>
      </c>
      <c r="O189" s="27" t="n">
        <v>0</v>
      </c>
      <c r="P189" s="27" t="n">
        <v>0</v>
      </c>
      <c r="Q189" s="58" t="n">
        <v>0</v>
      </c>
      <c r="R189" s="27" t="n">
        <f aca="false" ca="false" dt2D="false" dtr="false" t="normal">E189*S189/100</f>
        <v>0</v>
      </c>
      <c r="S189" s="58" t="n">
        <v>5</v>
      </c>
      <c r="T189" s="56" t="n">
        <v>0</v>
      </c>
      <c r="U189" s="58" t="n">
        <v>0</v>
      </c>
      <c r="V189" s="27" t="n">
        <v>0</v>
      </c>
      <c r="W189" s="27" t="n">
        <v>0</v>
      </c>
      <c r="X189" s="59" t="n">
        <f aca="false" ca="false" dt2D="false" dtr="false" t="normal">T189</f>
        <v>0</v>
      </c>
      <c r="Y189" s="27" t="n">
        <v>0</v>
      </c>
    </row>
    <row ht="25.5" outlineLevel="0" r="190">
      <c r="A190" s="63" t="s">
        <v>151</v>
      </c>
      <c r="B190" s="54" t="s">
        <v>236</v>
      </c>
      <c r="C190" s="55" t="n">
        <v>80.75</v>
      </c>
      <c r="D190" s="59" t="n">
        <v>51</v>
      </c>
      <c r="E190" s="59" t="n">
        <v>51</v>
      </c>
      <c r="F190" s="57" t="n">
        <f aca="false" ca="false" dt2D="false" dtr="false" t="normal">E190/C190</f>
        <v>0.631578947368421</v>
      </c>
      <c r="G190" s="56" t="n">
        <v>2</v>
      </c>
      <c r="H190" s="58" t="n">
        <f aca="false" ca="false" dt2D="false" dtr="false" t="normal">G190*100/D190</f>
        <v>3.9215686274509802</v>
      </c>
      <c r="I190" s="27" t="n">
        <v>0</v>
      </c>
      <c r="J190" s="27" t="n">
        <v>0</v>
      </c>
      <c r="K190" s="59" t="n">
        <v>0</v>
      </c>
      <c r="L190" s="27" t="n">
        <v>0</v>
      </c>
      <c r="M190" s="27" t="n">
        <v>2</v>
      </c>
      <c r="N190" s="27" t="n">
        <v>0</v>
      </c>
      <c r="O190" s="27" t="n">
        <v>0</v>
      </c>
      <c r="P190" s="27" t="n">
        <v>0</v>
      </c>
      <c r="Q190" s="58" t="n">
        <f aca="false" ca="false" dt2D="false" dtr="false" t="normal">M190*100/G190</f>
        <v>100</v>
      </c>
      <c r="R190" s="27" t="n">
        <f aca="false" ca="false" dt2D="false" dtr="false" t="normal">E190*S190/100</f>
        <v>2.55</v>
      </c>
      <c r="S190" s="58" t="n">
        <v>5</v>
      </c>
      <c r="T190" s="56" t="n">
        <v>2</v>
      </c>
      <c r="U190" s="58" t="n">
        <f aca="false" ca="false" dt2D="false" dtr="false" t="normal">T190*100/E190</f>
        <v>3.9215686274509802</v>
      </c>
      <c r="V190" s="27" t="n">
        <v>0</v>
      </c>
      <c r="W190" s="27" t="n">
        <v>0</v>
      </c>
      <c r="X190" s="59" t="n">
        <f aca="false" ca="false" dt2D="false" dtr="false" t="normal">T190</f>
        <v>2</v>
      </c>
      <c r="Y190" s="27" t="n">
        <v>0</v>
      </c>
    </row>
    <row ht="15" outlineLevel="0" r="191">
      <c r="A191" s="63" t="s">
        <v>153</v>
      </c>
      <c r="B191" s="54" t="s">
        <v>237</v>
      </c>
      <c r="C191" s="55" t="n">
        <v>37.403</v>
      </c>
      <c r="D191" s="59" t="n">
        <v>29</v>
      </c>
      <c r="E191" s="59" t="n">
        <v>29</v>
      </c>
      <c r="F191" s="57" t="n">
        <f aca="false" ca="false" dt2D="false" dtr="false" t="normal">E191/C191</f>
        <v>0.7753388765607037</v>
      </c>
      <c r="G191" s="56" t="n">
        <v>1</v>
      </c>
      <c r="H191" s="58" t="n">
        <f aca="false" ca="false" dt2D="false" dtr="false" t="normal">G191*100/D191</f>
        <v>3.4482758620689653</v>
      </c>
      <c r="I191" s="27" t="n">
        <v>0</v>
      </c>
      <c r="J191" s="27" t="n">
        <v>0</v>
      </c>
      <c r="K191" s="59" t="n">
        <v>0</v>
      </c>
      <c r="L191" s="27" t="n">
        <v>0</v>
      </c>
      <c r="M191" s="27" t="n">
        <v>0</v>
      </c>
      <c r="N191" s="27" t="n">
        <v>0</v>
      </c>
      <c r="O191" s="27" t="n">
        <v>0</v>
      </c>
      <c r="P191" s="27" t="n">
        <v>0</v>
      </c>
      <c r="Q191" s="58" t="n">
        <f aca="false" ca="false" dt2D="false" dtr="false" t="normal">M191*100/G191</f>
        <v>0</v>
      </c>
      <c r="R191" s="27" t="n">
        <f aca="false" ca="false" dt2D="false" dtr="false" t="normal">E191*S191/100</f>
        <v>1.45</v>
      </c>
      <c r="S191" s="58" t="n">
        <v>5</v>
      </c>
      <c r="T191" s="56" t="n">
        <v>1</v>
      </c>
      <c r="U191" s="58" t="n">
        <f aca="false" ca="false" dt2D="false" dtr="false" t="normal">T191*100/E191</f>
        <v>3.4482758620689653</v>
      </c>
      <c r="V191" s="27" t="n">
        <v>0</v>
      </c>
      <c r="W191" s="27" t="n">
        <v>0</v>
      </c>
      <c r="X191" s="59" t="n">
        <f aca="false" ca="false" dt2D="false" dtr="false" t="normal">T191</f>
        <v>1</v>
      </c>
      <c r="Y191" s="27" t="n">
        <v>0</v>
      </c>
    </row>
    <row ht="15" outlineLevel="0" r="192">
      <c r="A192" s="63" t="s">
        <v>155</v>
      </c>
      <c r="B192" s="54" t="s">
        <v>238</v>
      </c>
      <c r="C192" s="55" t="n">
        <v>23.186</v>
      </c>
      <c r="D192" s="59" t="n">
        <v>2</v>
      </c>
      <c r="E192" s="59" t="n">
        <v>2</v>
      </c>
      <c r="F192" s="57" t="n">
        <f aca="false" ca="false" dt2D="false" dtr="false" t="normal">E192/C192</f>
        <v>0.08625894936599672</v>
      </c>
      <c r="G192" s="56" t="n">
        <v>0</v>
      </c>
      <c r="H192" s="58" t="n">
        <f aca="false" ca="false" dt2D="false" dtr="false" t="normal">G192*100/D192</f>
        <v>0</v>
      </c>
      <c r="I192" s="27" t="n">
        <v>0</v>
      </c>
      <c r="J192" s="27" t="n">
        <v>0</v>
      </c>
      <c r="K192" s="59" t="n">
        <v>0</v>
      </c>
      <c r="L192" s="27" t="n">
        <v>0</v>
      </c>
      <c r="M192" s="27" t="n">
        <v>0</v>
      </c>
      <c r="N192" s="27" t="n">
        <v>0</v>
      </c>
      <c r="O192" s="27" t="n">
        <v>0</v>
      </c>
      <c r="P192" s="27" t="n">
        <v>0</v>
      </c>
      <c r="Q192" s="58" t="n">
        <v>0</v>
      </c>
      <c r="R192" s="27" t="n">
        <f aca="false" ca="false" dt2D="false" dtr="false" t="normal">E192*S192/100</f>
        <v>0.1</v>
      </c>
      <c r="S192" s="58" t="n">
        <v>5</v>
      </c>
      <c r="T192" s="56" t="n">
        <v>0</v>
      </c>
      <c r="U192" s="58" t="n">
        <f aca="false" ca="false" dt2D="false" dtr="false" t="normal">T192*100/E192</f>
        <v>0</v>
      </c>
      <c r="V192" s="27" t="n">
        <v>0</v>
      </c>
      <c r="W192" s="27" t="n">
        <v>0</v>
      </c>
      <c r="X192" s="59" t="n">
        <f aca="false" ca="false" dt2D="false" dtr="false" t="normal">T192</f>
        <v>0</v>
      </c>
      <c r="Y192" s="27" t="n">
        <v>0</v>
      </c>
    </row>
    <row ht="25.5" outlineLevel="0" r="193">
      <c r="A193" s="63" t="s">
        <v>157</v>
      </c>
      <c r="B193" s="54" t="s">
        <v>239</v>
      </c>
      <c r="C193" s="55" t="n">
        <v>94.436</v>
      </c>
      <c r="D193" s="59" t="n">
        <v>0</v>
      </c>
      <c r="E193" s="59" t="n">
        <v>0</v>
      </c>
      <c r="F193" s="57" t="n">
        <f aca="false" ca="false" dt2D="false" dtr="false" t="normal">E193/C193</f>
        <v>0</v>
      </c>
      <c r="G193" s="56" t="n">
        <v>0</v>
      </c>
      <c r="H193" s="58" t="n">
        <v>0</v>
      </c>
      <c r="I193" s="27" t="n">
        <v>0</v>
      </c>
      <c r="J193" s="27" t="n">
        <v>0</v>
      </c>
      <c r="K193" s="59" t="n">
        <v>0</v>
      </c>
      <c r="L193" s="27" t="n">
        <v>0</v>
      </c>
      <c r="M193" s="27" t="n">
        <v>0</v>
      </c>
      <c r="N193" s="27" t="n">
        <v>0</v>
      </c>
      <c r="O193" s="27" t="n">
        <v>0</v>
      </c>
      <c r="P193" s="27" t="n">
        <v>0</v>
      </c>
      <c r="Q193" s="58" t="n">
        <v>0</v>
      </c>
      <c r="R193" s="27" t="n">
        <f aca="false" ca="false" dt2D="false" dtr="false" t="normal">E193*S193/100</f>
        <v>0</v>
      </c>
      <c r="S193" s="58" t="n">
        <v>5</v>
      </c>
      <c r="T193" s="56" t="n">
        <v>0</v>
      </c>
      <c r="U193" s="58" t="n">
        <v>0</v>
      </c>
      <c r="V193" s="27" t="n">
        <v>0</v>
      </c>
      <c r="W193" s="27" t="n">
        <v>0</v>
      </c>
      <c r="X193" s="59" t="n">
        <f aca="false" ca="false" dt2D="false" dtr="false" t="normal">T193</f>
        <v>0</v>
      </c>
      <c r="Y193" s="27" t="n">
        <v>0</v>
      </c>
    </row>
    <row ht="15" outlineLevel="0" r="194">
      <c r="A194" s="63" t="s">
        <v>240</v>
      </c>
      <c r="B194" s="54" t="s">
        <v>241</v>
      </c>
      <c r="C194" s="55" t="n">
        <v>35.376</v>
      </c>
      <c r="D194" s="59" t="n">
        <v>14</v>
      </c>
      <c r="E194" s="59" t="n">
        <v>14</v>
      </c>
      <c r="F194" s="57" t="n">
        <f aca="false" ca="false" dt2D="false" dtr="false" t="normal">E194/C194</f>
        <v>0.3957485300768883</v>
      </c>
      <c r="G194" s="56" t="n">
        <v>0</v>
      </c>
      <c r="H194" s="58" t="n">
        <f aca="false" ca="false" dt2D="false" dtr="false" t="normal">G194*100/D194</f>
        <v>0</v>
      </c>
      <c r="I194" s="27" t="n">
        <v>0</v>
      </c>
      <c r="J194" s="27" t="n">
        <v>0</v>
      </c>
      <c r="K194" s="59" t="n">
        <v>0</v>
      </c>
      <c r="L194" s="27" t="n">
        <v>0</v>
      </c>
      <c r="M194" s="27" t="n">
        <v>0</v>
      </c>
      <c r="N194" s="27" t="n">
        <v>0</v>
      </c>
      <c r="O194" s="27" t="n">
        <v>0</v>
      </c>
      <c r="P194" s="27" t="n">
        <v>0</v>
      </c>
      <c r="Q194" s="58" t="n">
        <v>0</v>
      </c>
      <c r="R194" s="27" t="n">
        <f aca="false" ca="false" dt2D="false" dtr="false" t="normal">E194*S194/100</f>
        <v>0.7</v>
      </c>
      <c r="S194" s="58" t="n">
        <v>5</v>
      </c>
      <c r="T194" s="56" t="n">
        <v>0</v>
      </c>
      <c r="U194" s="58" t="n">
        <f aca="false" ca="false" dt2D="false" dtr="false" t="normal">T194*100/E194</f>
        <v>0</v>
      </c>
      <c r="V194" s="27" t="n">
        <v>0</v>
      </c>
      <c r="W194" s="27" t="n">
        <v>0</v>
      </c>
      <c r="X194" s="59" t="n">
        <f aca="false" ca="false" dt2D="false" dtr="false" t="normal">T194</f>
        <v>0</v>
      </c>
      <c r="Y194" s="27" t="n">
        <v>0</v>
      </c>
    </row>
    <row ht="15" outlineLevel="0" r="195">
      <c r="A195" s="63" t="s">
        <v>242</v>
      </c>
      <c r="B195" s="54" t="s">
        <v>243</v>
      </c>
      <c r="C195" s="55" t="n">
        <v>29.97</v>
      </c>
      <c r="D195" s="59" t="n">
        <v>0</v>
      </c>
      <c r="E195" s="59" t="n">
        <v>0</v>
      </c>
      <c r="F195" s="57" t="n">
        <v>0</v>
      </c>
      <c r="G195" s="56" t="n">
        <v>0</v>
      </c>
      <c r="H195" s="58" t="n">
        <v>0</v>
      </c>
      <c r="I195" s="27" t="n">
        <v>0</v>
      </c>
      <c r="J195" s="27" t="n">
        <v>0</v>
      </c>
      <c r="K195" s="59" t="n">
        <v>0</v>
      </c>
      <c r="L195" s="27" t="n">
        <v>0</v>
      </c>
      <c r="M195" s="27" t="n">
        <v>0</v>
      </c>
      <c r="N195" s="27" t="n">
        <v>0</v>
      </c>
      <c r="O195" s="27" t="n">
        <v>0</v>
      </c>
      <c r="P195" s="27" t="n">
        <v>0</v>
      </c>
      <c r="Q195" s="58" t="n">
        <v>0</v>
      </c>
      <c r="R195" s="27" t="n">
        <f aca="false" ca="false" dt2D="false" dtr="false" t="normal">E195*S195/100</f>
        <v>0</v>
      </c>
      <c r="S195" s="58" t="n">
        <v>5</v>
      </c>
      <c r="T195" s="56" t="n">
        <v>0</v>
      </c>
      <c r="U195" s="58" t="n">
        <v>0</v>
      </c>
      <c r="V195" s="27" t="n">
        <v>0</v>
      </c>
      <c r="W195" s="27" t="n">
        <v>0</v>
      </c>
      <c r="X195" s="59" t="n">
        <f aca="false" ca="false" dt2D="false" dtr="false" t="normal">T195</f>
        <v>0</v>
      </c>
      <c r="Y195" s="27" t="n">
        <v>0</v>
      </c>
    </row>
    <row ht="15" outlineLevel="0" r="196">
      <c r="A196" s="63" t="s">
        <v>244</v>
      </c>
      <c r="B196" s="54" t="s">
        <v>245</v>
      </c>
      <c r="C196" s="55" t="n">
        <v>90.54</v>
      </c>
      <c r="D196" s="59" t="n">
        <v>5</v>
      </c>
      <c r="E196" s="59" t="n">
        <v>5</v>
      </c>
      <c r="F196" s="57" t="n">
        <f aca="false" ca="false" dt2D="false" dtr="false" t="normal">E196/C196</f>
        <v>0.0552242102937928</v>
      </c>
      <c r="G196" s="56" t="n">
        <v>0</v>
      </c>
      <c r="H196" s="58" t="n">
        <f aca="false" ca="false" dt2D="false" dtr="false" t="normal">G196*100/D196</f>
        <v>0</v>
      </c>
      <c r="I196" s="27" t="n">
        <v>0</v>
      </c>
      <c r="J196" s="27" t="n">
        <v>0</v>
      </c>
      <c r="K196" s="59" t="n">
        <v>0</v>
      </c>
      <c r="L196" s="27" t="n">
        <v>0</v>
      </c>
      <c r="M196" s="27" t="n">
        <v>0</v>
      </c>
      <c r="N196" s="27" t="n">
        <v>0</v>
      </c>
      <c r="O196" s="27" t="n">
        <v>0</v>
      </c>
      <c r="P196" s="27" t="n">
        <v>0</v>
      </c>
      <c r="Q196" s="58" t="n">
        <v>0</v>
      </c>
      <c r="R196" s="27" t="n">
        <f aca="false" ca="false" dt2D="false" dtr="false" t="normal">E196*S196/100</f>
        <v>0.25</v>
      </c>
      <c r="S196" s="58" t="n">
        <v>5</v>
      </c>
      <c r="T196" s="56" t="n">
        <v>0</v>
      </c>
      <c r="U196" s="58" t="n">
        <f aca="false" ca="false" dt2D="false" dtr="false" t="normal">T196*100/E196</f>
        <v>0</v>
      </c>
      <c r="V196" s="27" t="n">
        <v>0</v>
      </c>
      <c r="W196" s="27" t="n">
        <v>0</v>
      </c>
      <c r="X196" s="59" t="n">
        <f aca="false" ca="false" dt2D="false" dtr="false" t="normal">T196</f>
        <v>0</v>
      </c>
      <c r="Y196" s="27" t="n">
        <v>0</v>
      </c>
    </row>
    <row ht="25.5" outlineLevel="0" r="197">
      <c r="A197" s="63" t="s">
        <v>246</v>
      </c>
      <c r="B197" s="54" t="s">
        <v>247</v>
      </c>
      <c r="C197" s="55" t="n">
        <v>206.91</v>
      </c>
      <c r="D197" s="59" t="n">
        <v>203</v>
      </c>
      <c r="E197" s="59" t="n">
        <v>203</v>
      </c>
      <c r="F197" s="57" t="n">
        <f aca="false" ca="false" dt2D="false" dtr="false" t="normal">E197/C197</f>
        <v>0.9811028949784931</v>
      </c>
      <c r="G197" s="56" t="n">
        <v>10</v>
      </c>
      <c r="H197" s="58" t="n">
        <f aca="false" ca="false" dt2D="false" dtr="false" t="normal">G197*100/D197</f>
        <v>4.926108374384237</v>
      </c>
      <c r="I197" s="27" t="n">
        <v>0</v>
      </c>
      <c r="J197" s="27" t="n">
        <v>0</v>
      </c>
      <c r="K197" s="59" t="n">
        <v>0</v>
      </c>
      <c r="L197" s="27" t="n">
        <v>0</v>
      </c>
      <c r="M197" s="27" t="n">
        <v>9</v>
      </c>
      <c r="N197" s="27" t="n">
        <v>0</v>
      </c>
      <c r="O197" s="27" t="n">
        <v>0</v>
      </c>
      <c r="P197" s="27" t="n">
        <v>0</v>
      </c>
      <c r="Q197" s="58" t="n">
        <f aca="false" ca="false" dt2D="false" dtr="false" t="normal">M197*100/G197</f>
        <v>90</v>
      </c>
      <c r="R197" s="27" t="n">
        <f aca="false" ca="false" dt2D="false" dtr="false" t="normal">E197*S197/100</f>
        <v>10.15</v>
      </c>
      <c r="S197" s="58" t="n">
        <v>5</v>
      </c>
      <c r="T197" s="56" t="n">
        <v>10</v>
      </c>
      <c r="U197" s="58" t="n">
        <f aca="false" ca="false" dt2D="false" dtr="false" t="normal">T197*100/E197</f>
        <v>4.926108374384237</v>
      </c>
      <c r="V197" s="27" t="n">
        <v>0</v>
      </c>
      <c r="W197" s="27" t="n">
        <v>0</v>
      </c>
      <c r="X197" s="59" t="n">
        <f aca="false" ca="false" dt2D="false" dtr="false" t="normal">T197</f>
        <v>10</v>
      </c>
      <c r="Y197" s="27" t="n">
        <v>0</v>
      </c>
    </row>
    <row ht="15" outlineLevel="0" r="198">
      <c r="A198" s="63" t="s">
        <v>248</v>
      </c>
      <c r="B198" s="54" t="s">
        <v>249</v>
      </c>
      <c r="C198" s="55" t="n">
        <v>60.235</v>
      </c>
      <c r="D198" s="59" t="n">
        <v>0</v>
      </c>
      <c r="E198" s="59" t="n">
        <v>0</v>
      </c>
      <c r="F198" s="57" t="n">
        <v>0</v>
      </c>
      <c r="G198" s="56" t="n">
        <v>0</v>
      </c>
      <c r="H198" s="58" t="n">
        <v>0</v>
      </c>
      <c r="I198" s="27" t="n">
        <v>0</v>
      </c>
      <c r="J198" s="27" t="n">
        <v>0</v>
      </c>
      <c r="K198" s="59" t="n">
        <v>0</v>
      </c>
      <c r="L198" s="27" t="n">
        <v>0</v>
      </c>
      <c r="M198" s="27" t="n">
        <v>0</v>
      </c>
      <c r="N198" s="27" t="n">
        <v>0</v>
      </c>
      <c r="O198" s="27" t="n">
        <v>0</v>
      </c>
      <c r="P198" s="27" t="n">
        <v>0</v>
      </c>
      <c r="Q198" s="58" t="n">
        <v>0</v>
      </c>
      <c r="R198" s="27" t="n">
        <f aca="false" ca="false" dt2D="false" dtr="false" t="normal">E198*S198/100</f>
        <v>0</v>
      </c>
      <c r="S198" s="58" t="n">
        <v>5</v>
      </c>
      <c r="T198" s="56" t="n">
        <v>0</v>
      </c>
      <c r="U198" s="58" t="n">
        <v>0</v>
      </c>
      <c r="V198" s="27" t="n">
        <v>0</v>
      </c>
      <c r="W198" s="27" t="n">
        <v>0</v>
      </c>
      <c r="X198" s="59" t="n">
        <f aca="false" ca="false" dt2D="false" dtr="false" t="normal">T198</f>
        <v>0</v>
      </c>
      <c r="Y198" s="27" t="n">
        <v>0</v>
      </c>
    </row>
    <row ht="15" outlineLevel="0" r="199">
      <c r="A199" s="63" t="s">
        <v>250</v>
      </c>
      <c r="B199" s="54" t="s">
        <v>251</v>
      </c>
      <c r="C199" s="55" t="n">
        <v>241.204</v>
      </c>
      <c r="D199" s="59" t="n">
        <v>34</v>
      </c>
      <c r="E199" s="59" t="n">
        <v>34</v>
      </c>
      <c r="F199" s="57" t="n">
        <f aca="false" ca="false" dt2D="false" dtr="false" t="normal">E199/C199</f>
        <v>0.1409595197426245</v>
      </c>
      <c r="G199" s="56" t="n">
        <v>1</v>
      </c>
      <c r="H199" s="58" t="n">
        <f aca="false" ca="false" dt2D="false" dtr="false" t="normal">G199*100/D199</f>
        <v>2.9411764705882355</v>
      </c>
      <c r="I199" s="27" t="n">
        <v>0</v>
      </c>
      <c r="J199" s="27" t="n">
        <v>0</v>
      </c>
      <c r="K199" s="59" t="n">
        <v>0</v>
      </c>
      <c r="L199" s="27" t="n">
        <v>0</v>
      </c>
      <c r="M199" s="27" t="n">
        <v>1</v>
      </c>
      <c r="N199" s="27" t="n">
        <v>0</v>
      </c>
      <c r="O199" s="27" t="n">
        <v>0</v>
      </c>
      <c r="P199" s="27" t="n">
        <v>0</v>
      </c>
      <c r="Q199" s="58" t="n">
        <f aca="false" ca="false" dt2D="false" dtr="false" t="normal">M199*100/G199</f>
        <v>100</v>
      </c>
      <c r="R199" s="27" t="n">
        <f aca="false" ca="false" dt2D="false" dtr="false" t="normal">E199*S199/100</f>
        <v>1.7</v>
      </c>
      <c r="S199" s="58" t="n">
        <v>5</v>
      </c>
      <c r="T199" s="56" t="n">
        <v>1</v>
      </c>
      <c r="U199" s="58" t="n">
        <f aca="false" ca="false" dt2D="false" dtr="false" t="normal">T199*100/E199</f>
        <v>2.9411764705882355</v>
      </c>
      <c r="V199" s="27" t="n">
        <v>0</v>
      </c>
      <c r="W199" s="27" t="n">
        <v>0</v>
      </c>
      <c r="X199" s="59" t="n">
        <f aca="false" ca="false" dt2D="false" dtr="false" t="normal">T199</f>
        <v>1</v>
      </c>
      <c r="Y199" s="27" t="n">
        <v>0</v>
      </c>
    </row>
    <row ht="15" outlineLevel="0" r="200">
      <c r="A200" s="63" t="s">
        <v>252</v>
      </c>
      <c r="B200" s="68" t="s">
        <v>253</v>
      </c>
      <c r="C200" s="55" t="n">
        <v>61.145</v>
      </c>
      <c r="D200" s="59" t="n">
        <v>0</v>
      </c>
      <c r="E200" s="59" t="n">
        <v>0</v>
      </c>
      <c r="F200" s="57" t="n">
        <v>0</v>
      </c>
      <c r="G200" s="56" t="n">
        <v>0</v>
      </c>
      <c r="H200" s="58" t="n">
        <v>0</v>
      </c>
      <c r="I200" s="27" t="n">
        <v>0</v>
      </c>
      <c r="J200" s="27" t="n">
        <v>0</v>
      </c>
      <c r="K200" s="59" t="n">
        <v>0</v>
      </c>
      <c r="L200" s="27" t="n">
        <v>0</v>
      </c>
      <c r="M200" s="27" t="n">
        <v>0</v>
      </c>
      <c r="N200" s="27" t="n">
        <v>0</v>
      </c>
      <c r="O200" s="27" t="n">
        <v>0</v>
      </c>
      <c r="P200" s="27" t="n">
        <v>0</v>
      </c>
      <c r="Q200" s="58" t="n">
        <v>0</v>
      </c>
      <c r="R200" s="27" t="n">
        <f aca="false" ca="false" dt2D="false" dtr="false" t="normal">E200*S200/100</f>
        <v>0</v>
      </c>
      <c r="S200" s="58" t="n">
        <v>5</v>
      </c>
      <c r="T200" s="56" t="n">
        <v>0</v>
      </c>
      <c r="U200" s="58" t="n">
        <v>0</v>
      </c>
      <c r="V200" s="27" t="n">
        <v>0</v>
      </c>
      <c r="W200" s="27" t="n">
        <v>0</v>
      </c>
      <c r="X200" s="59" t="n">
        <f aca="false" ca="false" dt2D="false" dtr="false" t="normal">T200</f>
        <v>0</v>
      </c>
      <c r="Y200" s="27" t="n">
        <v>0</v>
      </c>
    </row>
    <row ht="25.5" outlineLevel="0" r="201">
      <c r="A201" s="63" t="s">
        <v>254</v>
      </c>
      <c r="B201" s="54" t="s">
        <v>255</v>
      </c>
      <c r="C201" s="55" t="n">
        <v>94.604</v>
      </c>
      <c r="D201" s="59" t="n">
        <v>0</v>
      </c>
      <c r="E201" s="59" t="n">
        <v>0</v>
      </c>
      <c r="F201" s="57" t="n">
        <v>0</v>
      </c>
      <c r="G201" s="56" t="n">
        <v>0</v>
      </c>
      <c r="H201" s="58" t="n">
        <v>0</v>
      </c>
      <c r="I201" s="27" t="n">
        <v>0</v>
      </c>
      <c r="J201" s="27" t="n">
        <v>0</v>
      </c>
      <c r="K201" s="59" t="n">
        <v>0</v>
      </c>
      <c r="L201" s="27" t="n">
        <v>0</v>
      </c>
      <c r="M201" s="27" t="n">
        <v>0</v>
      </c>
      <c r="N201" s="27" t="n">
        <v>0</v>
      </c>
      <c r="O201" s="27" t="n">
        <v>0</v>
      </c>
      <c r="P201" s="27" t="n">
        <v>0</v>
      </c>
      <c r="Q201" s="58" t="n">
        <v>0</v>
      </c>
      <c r="R201" s="27" t="n">
        <f aca="false" ca="false" dt2D="false" dtr="false" t="normal">E201*S201/100</f>
        <v>0</v>
      </c>
      <c r="S201" s="58" t="n">
        <v>5</v>
      </c>
      <c r="T201" s="56" t="n">
        <v>0</v>
      </c>
      <c r="U201" s="58" t="n">
        <v>0</v>
      </c>
      <c r="V201" s="27" t="n">
        <v>0</v>
      </c>
      <c r="W201" s="27" t="n">
        <v>0</v>
      </c>
      <c r="X201" s="59" t="n">
        <f aca="false" ca="false" dt2D="false" dtr="false" t="normal">T201</f>
        <v>0</v>
      </c>
      <c r="Y201" s="27" t="n">
        <v>0</v>
      </c>
    </row>
    <row ht="15" outlineLevel="0" r="202">
      <c r="A202" s="63" t="s">
        <v>256</v>
      </c>
      <c r="B202" s="54" t="s">
        <v>257</v>
      </c>
      <c r="C202" s="55" t="n">
        <v>442.498</v>
      </c>
      <c r="D202" s="59" t="n">
        <v>0</v>
      </c>
      <c r="E202" s="59" t="n">
        <v>0</v>
      </c>
      <c r="F202" s="57" t="n">
        <f aca="false" ca="false" dt2D="false" dtr="false" t="normal">E202/C202</f>
        <v>0</v>
      </c>
      <c r="G202" s="56" t="n">
        <v>0</v>
      </c>
      <c r="H202" s="58" t="n">
        <v>0</v>
      </c>
      <c r="I202" s="27" t="n">
        <v>0</v>
      </c>
      <c r="J202" s="27" t="n">
        <v>0</v>
      </c>
      <c r="K202" s="59" t="n">
        <v>0</v>
      </c>
      <c r="L202" s="27" t="n">
        <v>0</v>
      </c>
      <c r="M202" s="27" t="n">
        <v>0</v>
      </c>
      <c r="N202" s="27" t="n">
        <v>0</v>
      </c>
      <c r="O202" s="27" t="n">
        <v>0</v>
      </c>
      <c r="P202" s="27" t="n">
        <v>0</v>
      </c>
      <c r="Q202" s="58" t="n">
        <v>0</v>
      </c>
      <c r="R202" s="27" t="n">
        <f aca="false" ca="false" dt2D="false" dtr="false" t="normal">E202*S202/100</f>
        <v>0</v>
      </c>
      <c r="S202" s="58" t="n">
        <v>5</v>
      </c>
      <c r="T202" s="56" t="n">
        <v>0</v>
      </c>
      <c r="U202" s="58" t="n">
        <v>0</v>
      </c>
      <c r="V202" s="27" t="n">
        <v>0</v>
      </c>
      <c r="W202" s="27" t="n">
        <v>0</v>
      </c>
      <c r="X202" s="59" t="n">
        <f aca="false" ca="false" dt2D="false" dtr="false" t="normal">T202</f>
        <v>0</v>
      </c>
      <c r="Y202" s="27" t="n">
        <v>0</v>
      </c>
    </row>
    <row ht="15" outlineLevel="0" r="203">
      <c r="A203" s="63" t="s">
        <v>258</v>
      </c>
      <c r="B203" s="54" t="s">
        <v>259</v>
      </c>
      <c r="C203" s="64" t="n">
        <v>90.784</v>
      </c>
      <c r="D203" s="59" t="n">
        <v>52</v>
      </c>
      <c r="E203" s="59" t="n">
        <v>52</v>
      </c>
      <c r="F203" s="57" t="n">
        <f aca="false" ca="false" dt2D="false" dtr="false" t="normal">E203/C203</f>
        <v>0.5727881565033486</v>
      </c>
      <c r="G203" s="56" t="n">
        <v>2</v>
      </c>
      <c r="H203" s="65" t="n">
        <f aca="false" ca="false" dt2D="false" dtr="false" t="normal">G203*100/D203</f>
        <v>3.8461538461538463</v>
      </c>
      <c r="I203" s="27" t="n">
        <v>0</v>
      </c>
      <c r="J203" s="27" t="n">
        <v>0</v>
      </c>
      <c r="K203" s="59" t="n">
        <v>0</v>
      </c>
      <c r="L203" s="27" t="n">
        <v>0</v>
      </c>
      <c r="M203" s="9" t="n">
        <v>2</v>
      </c>
      <c r="N203" s="27" t="n">
        <v>0</v>
      </c>
      <c r="O203" s="27" t="n">
        <v>0</v>
      </c>
      <c r="P203" s="27" t="n">
        <v>0</v>
      </c>
      <c r="Q203" s="58" t="n">
        <f aca="false" ca="false" dt2D="false" dtr="false" t="normal">M203*100/G203</f>
        <v>100</v>
      </c>
      <c r="R203" s="9" t="n">
        <f aca="false" ca="false" dt2D="false" dtr="false" t="normal">E203*S203/100</f>
        <v>2.6</v>
      </c>
      <c r="S203" s="65" t="n">
        <v>5</v>
      </c>
      <c r="T203" s="56" t="n">
        <v>2</v>
      </c>
      <c r="U203" s="65" t="n">
        <f aca="false" ca="false" dt2D="false" dtr="false" t="normal">T203*100/E203</f>
        <v>3.8461538461538463</v>
      </c>
      <c r="V203" s="9" t="n">
        <v>0</v>
      </c>
      <c r="W203" s="9" t="n">
        <v>0</v>
      </c>
      <c r="X203" s="69" t="n">
        <f aca="false" ca="false" dt2D="false" dtr="false" t="normal">T203</f>
        <v>2</v>
      </c>
      <c r="Y203" s="9" t="n">
        <v>0</v>
      </c>
    </row>
    <row ht="15" outlineLevel="0" r="204">
      <c r="A204" s="63" t="s">
        <v>260</v>
      </c>
      <c r="B204" s="60" t="s">
        <v>261</v>
      </c>
      <c r="C204" s="64" t="n">
        <v>9.848</v>
      </c>
      <c r="D204" s="59" t="n">
        <v>0</v>
      </c>
      <c r="E204" s="59" t="n">
        <v>0</v>
      </c>
      <c r="F204" s="57" t="n">
        <v>0</v>
      </c>
      <c r="G204" s="56" t="n">
        <v>0</v>
      </c>
      <c r="H204" s="65" t="n">
        <v>0</v>
      </c>
      <c r="I204" s="27" t="n">
        <v>0</v>
      </c>
      <c r="J204" s="27" t="n">
        <v>0</v>
      </c>
      <c r="K204" s="59" t="n">
        <v>0</v>
      </c>
      <c r="L204" s="27" t="n">
        <v>0</v>
      </c>
      <c r="M204" s="9" t="n">
        <v>0</v>
      </c>
      <c r="N204" s="27" t="n">
        <v>0</v>
      </c>
      <c r="O204" s="27" t="n">
        <v>0</v>
      </c>
      <c r="P204" s="27" t="n">
        <v>0</v>
      </c>
      <c r="Q204" s="58" t="n">
        <v>0</v>
      </c>
      <c r="R204" s="9" t="n">
        <f aca="false" ca="false" dt2D="false" dtr="false" t="normal">E204*S204/100</f>
        <v>0</v>
      </c>
      <c r="S204" s="65" t="n">
        <v>5</v>
      </c>
      <c r="T204" s="56" t="n">
        <v>0</v>
      </c>
      <c r="U204" s="65" t="n">
        <v>0</v>
      </c>
      <c r="V204" s="9" t="n">
        <v>0</v>
      </c>
      <c r="W204" s="9" t="n">
        <v>0</v>
      </c>
      <c r="X204" s="69" t="n">
        <f aca="false" ca="false" dt2D="false" dtr="false" t="normal">T204</f>
        <v>0</v>
      </c>
      <c r="Y204" s="9" t="n">
        <v>0</v>
      </c>
    </row>
    <row ht="15" outlineLevel="0" r="205">
      <c r="A205" s="63" t="s">
        <v>262</v>
      </c>
      <c r="B205" s="67" t="s">
        <v>104</v>
      </c>
      <c r="C205" s="64" t="n">
        <v>3.109</v>
      </c>
      <c r="D205" s="56" t="n">
        <v>0</v>
      </c>
      <c r="E205" s="56" t="n">
        <v>0</v>
      </c>
      <c r="F205" s="57" t="n">
        <v>0</v>
      </c>
      <c r="G205" s="56" t="n">
        <v>0</v>
      </c>
      <c r="H205" s="65" t="n">
        <v>0</v>
      </c>
      <c r="I205" s="27" t="n">
        <v>0</v>
      </c>
      <c r="J205" s="27" t="n">
        <v>0</v>
      </c>
      <c r="K205" s="59" t="n">
        <v>0</v>
      </c>
      <c r="L205" s="27" t="n">
        <v>0</v>
      </c>
      <c r="M205" s="9" t="n">
        <v>0</v>
      </c>
      <c r="N205" s="27" t="n">
        <v>0</v>
      </c>
      <c r="O205" s="27" t="n">
        <v>0</v>
      </c>
      <c r="P205" s="27" t="n">
        <v>0</v>
      </c>
      <c r="Q205" s="58" t="n">
        <v>0</v>
      </c>
      <c r="R205" s="9" t="n">
        <f aca="false" ca="false" dt2D="false" dtr="false" t="normal">E205*S205/100</f>
        <v>0</v>
      </c>
      <c r="S205" s="65" t="n">
        <v>5</v>
      </c>
      <c r="T205" s="56" t="n">
        <v>0</v>
      </c>
      <c r="U205" s="65" t="n">
        <v>0</v>
      </c>
      <c r="V205" s="9" t="n">
        <v>0</v>
      </c>
      <c r="W205" s="9" t="n">
        <v>0</v>
      </c>
      <c r="X205" s="69" t="n">
        <f aca="false" ca="false" dt2D="false" dtr="false" t="normal">T205</f>
        <v>0</v>
      </c>
      <c r="Y205" s="9" t="n">
        <v>0</v>
      </c>
    </row>
    <row ht="15" outlineLevel="0" r="206">
      <c r="A206" s="46" t="s">
        <v>263</v>
      </c>
      <c r="B206" s="61" t="s">
        <v>264</v>
      </c>
      <c r="C206" s="48" t="n">
        <f aca="false" ca="false" dt2D="false" dtr="false" t="normal">SUM(C207:C226)</f>
        <v>4039.2409999999995</v>
      </c>
      <c r="D206" s="49" t="n">
        <f aca="false" ca="false" dt2D="false" dtr="false" t="normal">SUM(D207:D226)</f>
        <v>610</v>
      </c>
      <c r="E206" s="49" t="n">
        <f aca="false" ca="false" dt2D="false" dtr="false" t="normal">SUM(E207:E226)</f>
        <v>610</v>
      </c>
      <c r="F206" s="50" t="n">
        <f aca="false" ca="false" dt2D="false" dtr="false" t="normal">E206/C206</f>
        <v>0.15101847104443633</v>
      </c>
      <c r="G206" s="49" t="n">
        <f aca="false" ca="false" dt2D="false" dtr="false" t="normal">SUM(G207:G226)</f>
        <v>24</v>
      </c>
      <c r="H206" s="51" t="n">
        <f aca="false" ca="false" dt2D="false" dtr="false" t="normal">G206*100/D206</f>
        <v>3.9344262295081966</v>
      </c>
      <c r="I206" s="52" t="n">
        <f aca="false" ca="false" dt2D="false" dtr="false" t="normal">SUM(I207:I226)</f>
        <v>0</v>
      </c>
      <c r="J206" s="52" t="n">
        <f aca="false" ca="false" dt2D="false" dtr="false" t="normal">SUM(J207:J226)</f>
        <v>0</v>
      </c>
      <c r="K206" s="53" t="n">
        <f aca="false" ca="false" dt2D="false" dtr="false" t="normal">SUM(K207:K226)</f>
        <v>0</v>
      </c>
      <c r="L206" s="52" t="n">
        <f aca="false" ca="false" dt2D="false" dtr="false" t="normal">SUM(L207:L226)</f>
        <v>0</v>
      </c>
      <c r="M206" s="52" t="n">
        <f aca="false" ca="false" dt2D="false" dtr="false" t="normal">SUM(M207:M226)</f>
        <v>0</v>
      </c>
      <c r="N206" s="52" t="n">
        <f aca="false" ca="false" dt2D="false" dtr="false" t="normal">SUM(N207:N226)</f>
        <v>0</v>
      </c>
      <c r="O206" s="52" t="n">
        <f aca="false" ca="false" dt2D="false" dtr="false" t="normal">SUM(O207:O226)</f>
        <v>0</v>
      </c>
      <c r="P206" s="52" t="n">
        <f aca="false" ca="false" dt2D="false" dtr="false" t="normal">SUM(P207:P226)</f>
        <v>0</v>
      </c>
      <c r="Q206" s="51" t="n">
        <f aca="false" ca="false" dt2D="false" dtr="false" t="normal">M206*100/G206</f>
        <v>0</v>
      </c>
      <c r="R206" s="52" t="n">
        <f aca="false" ca="false" dt2D="false" dtr="false" t="normal">SUM(R207:R226)</f>
        <v>30.500000000000004</v>
      </c>
      <c r="S206" s="51" t="n">
        <v>5</v>
      </c>
      <c r="T206" s="49" t="n">
        <f aca="false" ca="false" dt2D="false" dtr="false" t="normal">SUM(T207:T226)</f>
        <v>24</v>
      </c>
      <c r="U206" s="51" t="n">
        <f aca="false" ca="false" dt2D="false" dtr="false" t="normal">T206*100/E206</f>
        <v>3.9344262295081966</v>
      </c>
      <c r="V206" s="52" t="n">
        <f aca="false" ca="false" dt2D="false" dtr="false" t="normal">SUM(V207:V226)</f>
        <v>0</v>
      </c>
      <c r="W206" s="52" t="n">
        <f aca="false" ca="false" dt2D="false" dtr="false" t="normal">SUM(W207:W226)</f>
        <v>0</v>
      </c>
      <c r="X206" s="53" t="n">
        <f aca="false" ca="false" dt2D="false" dtr="false" t="normal">SUM(X207:X226)</f>
        <v>24</v>
      </c>
      <c r="Y206" s="52" t="n">
        <f aca="false" ca="false" dt2D="false" dtr="false" t="normal">SUM(Y207:Y226)</f>
        <v>0</v>
      </c>
    </row>
    <row ht="15" outlineLevel="0" r="207">
      <c r="A207" s="63" t="n">
        <v>1</v>
      </c>
      <c r="B207" s="54" t="s">
        <v>265</v>
      </c>
      <c r="C207" s="55" t="n">
        <v>423.2</v>
      </c>
      <c r="D207" s="59" t="n">
        <v>155</v>
      </c>
      <c r="E207" s="59" t="n">
        <v>155</v>
      </c>
      <c r="F207" s="57" t="n">
        <f aca="false" ca="false" dt2D="false" dtr="false" t="normal">E207/C207</f>
        <v>0.3662570888468809</v>
      </c>
      <c r="G207" s="59" t="n">
        <v>7</v>
      </c>
      <c r="H207" s="58" t="n">
        <f aca="false" ca="false" dt2D="false" dtr="false" t="normal">G207*100/D207</f>
        <v>4.516129032258065</v>
      </c>
      <c r="I207" s="27" t="n">
        <v>0</v>
      </c>
      <c r="J207" s="27" t="n">
        <v>0</v>
      </c>
      <c r="K207" s="59" t="n">
        <v>0</v>
      </c>
      <c r="L207" s="27" t="n">
        <v>0</v>
      </c>
      <c r="M207" s="27" t="n">
        <v>0</v>
      </c>
      <c r="N207" s="27" t="n">
        <v>0</v>
      </c>
      <c r="O207" s="27" t="n">
        <v>0</v>
      </c>
      <c r="P207" s="27" t="n">
        <v>0</v>
      </c>
      <c r="Q207" s="58" t="n">
        <f aca="false" ca="false" dt2D="false" dtr="false" t="normal">M207*100/G207</f>
        <v>0</v>
      </c>
      <c r="R207" s="27" t="n">
        <f aca="false" ca="false" dt2D="false" dtr="false" t="normal">E207*S207/100</f>
        <v>7.75</v>
      </c>
      <c r="S207" s="58" t="n">
        <v>5</v>
      </c>
      <c r="T207" s="59" t="n">
        <v>7</v>
      </c>
      <c r="U207" s="58" t="n">
        <f aca="false" ca="false" dt2D="false" dtr="false" t="normal">T207*100/E207</f>
        <v>4.516129032258065</v>
      </c>
      <c r="V207" s="27" t="n">
        <v>0</v>
      </c>
      <c r="W207" s="27" t="n">
        <v>0</v>
      </c>
      <c r="X207" s="59" t="n">
        <f aca="false" ca="false" dt2D="false" dtr="false" t="normal">T207</f>
        <v>7</v>
      </c>
      <c r="Y207" s="27" t="n">
        <v>0</v>
      </c>
    </row>
    <row ht="15" outlineLevel="0" r="208">
      <c r="A208" s="63" t="n">
        <v>2</v>
      </c>
      <c r="B208" s="54" t="s">
        <v>266</v>
      </c>
      <c r="C208" s="55" t="n">
        <v>200.701</v>
      </c>
      <c r="D208" s="59" t="n">
        <v>13</v>
      </c>
      <c r="E208" s="59" t="n">
        <v>13</v>
      </c>
      <c r="F208" s="57" t="n">
        <f aca="false" ca="false" dt2D="false" dtr="false" t="normal">E208/C208</f>
        <v>0.06477297073756484</v>
      </c>
      <c r="G208" s="59" t="n">
        <v>0</v>
      </c>
      <c r="H208" s="58" t="n">
        <f aca="false" ca="false" dt2D="false" dtr="false" t="normal">G208*100/D208</f>
        <v>0</v>
      </c>
      <c r="I208" s="27" t="n">
        <v>0</v>
      </c>
      <c r="J208" s="27" t="n">
        <v>0</v>
      </c>
      <c r="K208" s="59" t="n">
        <v>0</v>
      </c>
      <c r="L208" s="27" t="n">
        <v>0</v>
      </c>
      <c r="M208" s="27" t="n">
        <v>0</v>
      </c>
      <c r="N208" s="27" t="n">
        <v>0</v>
      </c>
      <c r="O208" s="27" t="n">
        <v>0</v>
      </c>
      <c r="P208" s="27" t="n">
        <v>0</v>
      </c>
      <c r="Q208" s="58" t="n">
        <v>0</v>
      </c>
      <c r="R208" s="27" t="n">
        <f aca="false" ca="false" dt2D="false" dtr="false" t="normal">E208*S208/100</f>
        <v>0.65</v>
      </c>
      <c r="S208" s="58" t="n">
        <v>5</v>
      </c>
      <c r="T208" s="59" t="n">
        <v>0</v>
      </c>
      <c r="U208" s="58" t="n">
        <f aca="false" ca="false" dt2D="false" dtr="false" t="normal">T208*100/E208</f>
        <v>0</v>
      </c>
      <c r="V208" s="27" t="n">
        <v>0</v>
      </c>
      <c r="W208" s="27" t="n">
        <v>0</v>
      </c>
      <c r="X208" s="59" t="n">
        <f aca="false" ca="false" dt2D="false" dtr="false" t="normal">T208</f>
        <v>0</v>
      </c>
      <c r="Y208" s="27" t="n">
        <v>0</v>
      </c>
    </row>
    <row ht="25.5" outlineLevel="0" r="209">
      <c r="A209" s="63" t="n">
        <v>3</v>
      </c>
      <c r="B209" s="54" t="s">
        <v>267</v>
      </c>
      <c r="C209" s="55" t="n">
        <v>80.162</v>
      </c>
      <c r="D209" s="59" t="n">
        <v>0</v>
      </c>
      <c r="E209" s="59" t="n">
        <v>0</v>
      </c>
      <c r="F209" s="57" t="n">
        <v>0</v>
      </c>
      <c r="G209" s="56" t="n">
        <v>0</v>
      </c>
      <c r="H209" s="58" t="n">
        <v>0</v>
      </c>
      <c r="I209" s="27" t="n">
        <v>0</v>
      </c>
      <c r="J209" s="27" t="n">
        <v>0</v>
      </c>
      <c r="K209" s="59" t="n">
        <v>0</v>
      </c>
      <c r="L209" s="27" t="n">
        <v>0</v>
      </c>
      <c r="M209" s="27" t="n">
        <v>0</v>
      </c>
      <c r="N209" s="27" t="n">
        <v>0</v>
      </c>
      <c r="O209" s="27" t="n">
        <v>0</v>
      </c>
      <c r="P209" s="27" t="n">
        <v>0</v>
      </c>
      <c r="Q209" s="58" t="n">
        <v>0</v>
      </c>
      <c r="R209" s="27" t="n">
        <f aca="false" ca="false" dt2D="false" dtr="false" t="normal">E209*S209/100</f>
        <v>0</v>
      </c>
      <c r="S209" s="58" t="n">
        <v>5</v>
      </c>
      <c r="T209" s="56" t="n">
        <v>0</v>
      </c>
      <c r="U209" s="58" t="n">
        <v>0</v>
      </c>
      <c r="V209" s="27" t="n">
        <v>0</v>
      </c>
      <c r="W209" s="27" t="n">
        <v>0</v>
      </c>
      <c r="X209" s="59" t="n">
        <f aca="false" ca="false" dt2D="false" dtr="false" t="normal">T209</f>
        <v>0</v>
      </c>
      <c r="Y209" s="27" t="n">
        <v>0</v>
      </c>
    </row>
    <row ht="15" outlineLevel="0" r="210">
      <c r="A210" s="63" t="n">
        <v>4</v>
      </c>
      <c r="B210" s="54" t="s">
        <v>268</v>
      </c>
      <c r="C210" s="55" t="n">
        <v>177.097</v>
      </c>
      <c r="D210" s="59" t="n">
        <v>0</v>
      </c>
      <c r="E210" s="59" t="n">
        <v>0</v>
      </c>
      <c r="F210" s="57" t="n">
        <v>0</v>
      </c>
      <c r="G210" s="56" t="n">
        <v>0</v>
      </c>
      <c r="H210" s="58" t="n">
        <v>0</v>
      </c>
      <c r="I210" s="27" t="n">
        <v>0</v>
      </c>
      <c r="J210" s="27" t="n">
        <v>0</v>
      </c>
      <c r="K210" s="59" t="n">
        <v>0</v>
      </c>
      <c r="L210" s="27" t="n">
        <v>0</v>
      </c>
      <c r="M210" s="27" t="n">
        <v>0</v>
      </c>
      <c r="N210" s="27" t="n">
        <v>0</v>
      </c>
      <c r="O210" s="27" t="n">
        <v>0</v>
      </c>
      <c r="P210" s="27" t="n">
        <v>0</v>
      </c>
      <c r="Q210" s="58" t="n">
        <v>0</v>
      </c>
      <c r="R210" s="27" t="n">
        <f aca="false" ca="false" dt2D="false" dtr="false" t="normal">E210*S210/100</f>
        <v>0</v>
      </c>
      <c r="S210" s="58" t="n">
        <v>5</v>
      </c>
      <c r="T210" s="56" t="n">
        <v>0</v>
      </c>
      <c r="U210" s="58" t="n">
        <v>0</v>
      </c>
      <c r="V210" s="27" t="n">
        <v>0</v>
      </c>
      <c r="W210" s="27" t="n">
        <v>0</v>
      </c>
      <c r="X210" s="59" t="n">
        <f aca="false" ca="false" dt2D="false" dtr="false" t="normal">T210</f>
        <v>0</v>
      </c>
      <c r="Y210" s="27" t="n">
        <v>0</v>
      </c>
    </row>
    <row ht="25.5" outlineLevel="0" r="211">
      <c r="A211" s="63" t="n">
        <v>5</v>
      </c>
      <c r="B211" s="54" t="s">
        <v>269</v>
      </c>
      <c r="C211" s="55" t="n">
        <v>101.556</v>
      </c>
      <c r="D211" s="59" t="n">
        <v>0</v>
      </c>
      <c r="E211" s="59" t="n">
        <v>0</v>
      </c>
      <c r="F211" s="57" t="n">
        <v>0</v>
      </c>
      <c r="G211" s="56" t="n">
        <v>0</v>
      </c>
      <c r="H211" s="58" t="n">
        <v>0</v>
      </c>
      <c r="I211" s="27" t="n">
        <v>0</v>
      </c>
      <c r="J211" s="27" t="n">
        <v>0</v>
      </c>
      <c r="K211" s="59" t="n">
        <v>0</v>
      </c>
      <c r="L211" s="27" t="n">
        <v>0</v>
      </c>
      <c r="M211" s="27" t="n">
        <v>0</v>
      </c>
      <c r="N211" s="27" t="n">
        <v>0</v>
      </c>
      <c r="O211" s="27" t="n">
        <v>0</v>
      </c>
      <c r="P211" s="27" t="n">
        <v>0</v>
      </c>
      <c r="Q211" s="58" t="n">
        <v>0</v>
      </c>
      <c r="R211" s="27" t="n">
        <f aca="false" ca="false" dt2D="false" dtr="false" t="normal">E211*S211/100</f>
        <v>0</v>
      </c>
      <c r="S211" s="58" t="n">
        <v>5</v>
      </c>
      <c r="T211" s="56" t="n">
        <v>0</v>
      </c>
      <c r="U211" s="58" t="n">
        <v>0</v>
      </c>
      <c r="V211" s="27" t="n">
        <v>0</v>
      </c>
      <c r="W211" s="27" t="n">
        <v>0</v>
      </c>
      <c r="X211" s="59" t="n">
        <f aca="false" ca="false" dt2D="false" dtr="false" t="normal">T211</f>
        <v>0</v>
      </c>
      <c r="Y211" s="27" t="n">
        <v>0</v>
      </c>
    </row>
    <row ht="25.5" outlineLevel="0" r="212">
      <c r="A212" s="63" t="n">
        <v>6</v>
      </c>
      <c r="B212" s="54" t="s">
        <v>270</v>
      </c>
      <c r="C212" s="55" t="n">
        <v>155.773</v>
      </c>
      <c r="D212" s="59" t="n">
        <v>82</v>
      </c>
      <c r="E212" s="59" t="n">
        <v>82</v>
      </c>
      <c r="F212" s="57" t="n">
        <f aca="false" ca="false" dt2D="false" dtr="false" t="normal">E212/C212</f>
        <v>0.526407015336419</v>
      </c>
      <c r="G212" s="56" t="n">
        <v>4</v>
      </c>
      <c r="H212" s="58" t="n">
        <f aca="false" ca="false" dt2D="false" dtr="false" t="normal">G212*100/D212</f>
        <v>4.878048780487805</v>
      </c>
      <c r="I212" s="27" t="n">
        <v>0</v>
      </c>
      <c r="J212" s="27" t="n">
        <v>0</v>
      </c>
      <c r="K212" s="59" t="n">
        <v>0</v>
      </c>
      <c r="L212" s="27" t="n">
        <v>0</v>
      </c>
      <c r="M212" s="27" t="n">
        <v>0</v>
      </c>
      <c r="N212" s="27" t="n">
        <v>0</v>
      </c>
      <c r="O212" s="27" t="n">
        <v>0</v>
      </c>
      <c r="P212" s="27" t="n">
        <v>0</v>
      </c>
      <c r="Q212" s="58" t="n">
        <f aca="false" ca="false" dt2D="false" dtr="false" t="normal">M212*100/G212</f>
        <v>0</v>
      </c>
      <c r="R212" s="27" t="n">
        <f aca="false" ca="false" dt2D="false" dtr="false" t="normal">E212*S212/100</f>
        <v>4.1</v>
      </c>
      <c r="S212" s="58" t="n">
        <v>5</v>
      </c>
      <c r="T212" s="56" t="n">
        <v>4</v>
      </c>
      <c r="U212" s="58" t="n">
        <f aca="false" ca="false" dt2D="false" dtr="false" t="normal">T212*100/E212</f>
        <v>4.878048780487805</v>
      </c>
      <c r="V212" s="27" t="n">
        <v>0</v>
      </c>
      <c r="W212" s="27" t="n">
        <v>0</v>
      </c>
      <c r="X212" s="59" t="n">
        <f aca="false" ca="false" dt2D="false" dtr="false" t="normal">T212</f>
        <v>4</v>
      </c>
      <c r="Y212" s="27" t="n">
        <v>0</v>
      </c>
    </row>
    <row ht="25.5" outlineLevel="0" r="213">
      <c r="A213" s="63" t="n">
        <v>7</v>
      </c>
      <c r="B213" s="54" t="s">
        <v>271</v>
      </c>
      <c r="C213" s="55" t="n">
        <v>194.414</v>
      </c>
      <c r="D213" s="59" t="n">
        <v>26</v>
      </c>
      <c r="E213" s="59" t="n">
        <v>26</v>
      </c>
      <c r="F213" s="57" t="n">
        <f aca="false" ca="false" dt2D="false" dtr="false" t="normal">E213/C213</f>
        <v>0.1337352248294876</v>
      </c>
      <c r="G213" s="56" t="n">
        <v>1</v>
      </c>
      <c r="H213" s="58" t="n">
        <f aca="false" ca="false" dt2D="false" dtr="false" t="normal">G213*100/D213</f>
        <v>3.8461538461538463</v>
      </c>
      <c r="I213" s="27" t="n">
        <v>0</v>
      </c>
      <c r="J213" s="27" t="n">
        <v>0</v>
      </c>
      <c r="K213" s="59" t="n">
        <v>0</v>
      </c>
      <c r="L213" s="27" t="n">
        <v>0</v>
      </c>
      <c r="M213" s="27" t="n">
        <v>0</v>
      </c>
      <c r="N213" s="27" t="n">
        <v>0</v>
      </c>
      <c r="O213" s="27" t="n">
        <v>0</v>
      </c>
      <c r="P213" s="27" t="n">
        <v>0</v>
      </c>
      <c r="Q213" s="58" t="n">
        <f aca="false" ca="false" dt2D="false" dtr="false" t="normal">M213*100/G213</f>
        <v>0</v>
      </c>
      <c r="R213" s="27" t="n">
        <f aca="false" ca="false" dt2D="false" dtr="false" t="normal">E213*S213/100</f>
        <v>1.3</v>
      </c>
      <c r="S213" s="58" t="n">
        <v>5</v>
      </c>
      <c r="T213" s="56" t="n">
        <v>1</v>
      </c>
      <c r="U213" s="58" t="n">
        <f aca="false" ca="false" dt2D="false" dtr="false" t="normal">T213*100/E213</f>
        <v>3.8461538461538463</v>
      </c>
      <c r="V213" s="27" t="n">
        <v>0</v>
      </c>
      <c r="W213" s="27" t="n">
        <v>0</v>
      </c>
      <c r="X213" s="59" t="n">
        <f aca="false" ca="false" dt2D="false" dtr="false" t="normal">T213</f>
        <v>1</v>
      </c>
      <c r="Y213" s="27" t="n">
        <v>0</v>
      </c>
    </row>
    <row ht="25.5" outlineLevel="0" r="214">
      <c r="A214" s="63" t="n">
        <v>8</v>
      </c>
      <c r="B214" s="54" t="s">
        <v>272</v>
      </c>
      <c r="C214" s="55" t="n">
        <v>119.278</v>
      </c>
      <c r="D214" s="59" t="n">
        <v>35</v>
      </c>
      <c r="E214" s="59" t="n">
        <v>35</v>
      </c>
      <c r="F214" s="57" t="n">
        <f aca="false" ca="false" dt2D="false" dtr="false" t="normal">E214/C214</f>
        <v>0.2934321501031204</v>
      </c>
      <c r="G214" s="56" t="n">
        <v>1</v>
      </c>
      <c r="H214" s="58" t="n">
        <f aca="false" ca="false" dt2D="false" dtr="false" t="normal">G214*100/D214</f>
        <v>2.857142857142857</v>
      </c>
      <c r="I214" s="27" t="n">
        <v>0</v>
      </c>
      <c r="J214" s="27" t="n">
        <v>0</v>
      </c>
      <c r="K214" s="59" t="n">
        <v>0</v>
      </c>
      <c r="L214" s="27" t="n">
        <v>0</v>
      </c>
      <c r="M214" s="27" t="n">
        <v>0</v>
      </c>
      <c r="N214" s="27" t="n">
        <v>0</v>
      </c>
      <c r="O214" s="27" t="n">
        <v>0</v>
      </c>
      <c r="P214" s="27" t="n">
        <v>0</v>
      </c>
      <c r="Q214" s="58" t="n">
        <f aca="false" ca="false" dt2D="false" dtr="false" t="normal">M214*100/G214</f>
        <v>0</v>
      </c>
      <c r="R214" s="27" t="n">
        <f aca="false" ca="false" dt2D="false" dtr="false" t="normal">E214*S214/100</f>
        <v>1.75</v>
      </c>
      <c r="S214" s="58" t="n">
        <v>5</v>
      </c>
      <c r="T214" s="56" t="n">
        <v>1</v>
      </c>
      <c r="U214" s="58" t="n">
        <f aca="false" ca="false" dt2D="false" dtr="false" t="normal">T214*100/E214</f>
        <v>2.857142857142857</v>
      </c>
      <c r="V214" s="27" t="n">
        <v>0</v>
      </c>
      <c r="W214" s="27" t="n">
        <v>0</v>
      </c>
      <c r="X214" s="59" t="n">
        <f aca="false" ca="false" dt2D="false" dtr="false" t="normal">T214</f>
        <v>1</v>
      </c>
      <c r="Y214" s="27" t="n">
        <v>0</v>
      </c>
    </row>
    <row ht="25.5" outlineLevel="0" r="215">
      <c r="A215" s="63" t="n">
        <v>9</v>
      </c>
      <c r="B215" s="54" t="s">
        <v>273</v>
      </c>
      <c r="C215" s="55" t="n">
        <v>265.274</v>
      </c>
      <c r="D215" s="59" t="n">
        <v>158</v>
      </c>
      <c r="E215" s="59" t="n">
        <v>158</v>
      </c>
      <c r="F215" s="57" t="n">
        <f aca="false" ca="false" dt2D="false" dtr="false" t="normal">E215/C215</f>
        <v>0.5956105762343841</v>
      </c>
      <c r="G215" s="56" t="n">
        <v>7</v>
      </c>
      <c r="H215" s="58" t="n">
        <f aca="false" ca="false" dt2D="false" dtr="false" t="normal">G215*100/D215</f>
        <v>4.430379746835443</v>
      </c>
      <c r="I215" s="27" t="n">
        <v>0</v>
      </c>
      <c r="J215" s="27" t="n">
        <v>0</v>
      </c>
      <c r="K215" s="59" t="n">
        <v>0</v>
      </c>
      <c r="L215" s="27" t="n">
        <v>0</v>
      </c>
      <c r="M215" s="27" t="n">
        <v>0</v>
      </c>
      <c r="N215" s="27" t="n">
        <v>0</v>
      </c>
      <c r="O215" s="27" t="n">
        <v>0</v>
      </c>
      <c r="P215" s="27" t="n">
        <v>0</v>
      </c>
      <c r="Q215" s="58" t="n">
        <f aca="false" ca="false" dt2D="false" dtr="false" t="normal">M215*100/G215</f>
        <v>0</v>
      </c>
      <c r="R215" s="27" t="n">
        <f aca="false" ca="false" dt2D="false" dtr="false" t="normal">E215*S215/100</f>
        <v>7.9</v>
      </c>
      <c r="S215" s="58" t="n">
        <v>5</v>
      </c>
      <c r="T215" s="56" t="n">
        <v>7</v>
      </c>
      <c r="U215" s="58" t="n">
        <f aca="false" ca="false" dt2D="false" dtr="false" t="normal">T215*100/E215</f>
        <v>4.430379746835443</v>
      </c>
      <c r="V215" s="27" t="n">
        <v>0</v>
      </c>
      <c r="W215" s="27" t="n">
        <v>0</v>
      </c>
      <c r="X215" s="59" t="n">
        <f aca="false" ca="false" dt2D="false" dtr="false" t="normal">T215</f>
        <v>7</v>
      </c>
      <c r="Y215" s="27" t="n">
        <v>0</v>
      </c>
    </row>
    <row ht="15" outlineLevel="0" r="216">
      <c r="A216" s="63" t="n">
        <v>10</v>
      </c>
      <c r="B216" s="54" t="s">
        <v>274</v>
      </c>
      <c r="C216" s="55" t="n">
        <v>167.261</v>
      </c>
      <c r="D216" s="59" t="n">
        <v>7</v>
      </c>
      <c r="E216" s="59" t="n">
        <v>7</v>
      </c>
      <c r="F216" s="57" t="n">
        <f aca="false" ca="false" dt2D="false" dtr="false" t="normal">E216/C216</f>
        <v>0.041850760189165434</v>
      </c>
      <c r="G216" s="56" t="n">
        <v>0</v>
      </c>
      <c r="H216" s="58" t="n">
        <f aca="false" ca="false" dt2D="false" dtr="false" t="normal">G216*100/D216</f>
        <v>0</v>
      </c>
      <c r="I216" s="27" t="n">
        <v>0</v>
      </c>
      <c r="J216" s="27" t="n">
        <v>0</v>
      </c>
      <c r="K216" s="59" t="n">
        <v>0</v>
      </c>
      <c r="L216" s="27" t="n">
        <v>0</v>
      </c>
      <c r="M216" s="27" t="n">
        <v>0</v>
      </c>
      <c r="N216" s="27" t="n">
        <v>0</v>
      </c>
      <c r="O216" s="27" t="n">
        <v>0</v>
      </c>
      <c r="P216" s="27" t="n">
        <v>0</v>
      </c>
      <c r="Q216" s="58" t="n">
        <v>0</v>
      </c>
      <c r="R216" s="27" t="n">
        <f aca="false" ca="false" dt2D="false" dtr="false" t="normal">E216*S216/100</f>
        <v>0.35</v>
      </c>
      <c r="S216" s="58" t="n">
        <v>5</v>
      </c>
      <c r="T216" s="56" t="n">
        <v>0</v>
      </c>
      <c r="U216" s="58" t="n">
        <f aca="false" ca="false" dt2D="false" dtr="false" t="normal">T216*100/E216</f>
        <v>0</v>
      </c>
      <c r="V216" s="27" t="n">
        <v>0</v>
      </c>
      <c r="W216" s="27" t="n">
        <v>0</v>
      </c>
      <c r="X216" s="59" t="n">
        <f aca="false" ca="false" dt2D="false" dtr="false" t="normal">T216</f>
        <v>0</v>
      </c>
      <c r="Y216" s="27" t="n">
        <v>0</v>
      </c>
    </row>
    <row ht="25.5" outlineLevel="0" r="217">
      <c r="A217" s="63" t="n">
        <v>11</v>
      </c>
      <c r="B217" s="54" t="s">
        <v>275</v>
      </c>
      <c r="C217" s="55" t="n">
        <v>193.877</v>
      </c>
      <c r="D217" s="59" t="n">
        <v>91</v>
      </c>
      <c r="E217" s="59" t="n">
        <v>91</v>
      </c>
      <c r="F217" s="57" t="n">
        <f aca="false" ca="false" dt2D="false" dtr="false" t="normal">E217/C217</f>
        <v>0.46936975505088274</v>
      </c>
      <c r="G217" s="56" t="n">
        <v>2</v>
      </c>
      <c r="H217" s="58" t="n">
        <f aca="false" ca="false" dt2D="false" dtr="false" t="normal">G217*100/D217</f>
        <v>2.197802197802198</v>
      </c>
      <c r="I217" s="27" t="n">
        <v>0</v>
      </c>
      <c r="J217" s="27" t="n">
        <v>0</v>
      </c>
      <c r="K217" s="59" t="n">
        <v>0</v>
      </c>
      <c r="L217" s="27" t="n">
        <v>0</v>
      </c>
      <c r="M217" s="27" t="n">
        <v>0</v>
      </c>
      <c r="N217" s="27" t="n">
        <v>0</v>
      </c>
      <c r="O217" s="27" t="n">
        <v>0</v>
      </c>
      <c r="P217" s="27" t="n">
        <v>0</v>
      </c>
      <c r="Q217" s="58" t="n">
        <f aca="false" ca="false" dt2D="false" dtr="false" t="normal">M217*100/G217</f>
        <v>0</v>
      </c>
      <c r="R217" s="27" t="n">
        <f aca="false" ca="false" dt2D="false" dtr="false" t="normal">E217*S217/100</f>
        <v>4.55</v>
      </c>
      <c r="S217" s="58" t="n">
        <v>5</v>
      </c>
      <c r="T217" s="56" t="n">
        <v>2</v>
      </c>
      <c r="U217" s="58" t="n">
        <f aca="false" ca="false" dt2D="false" dtr="false" t="normal">T217*100/E217</f>
        <v>2.197802197802198</v>
      </c>
      <c r="V217" s="27" t="n">
        <v>0</v>
      </c>
      <c r="W217" s="27" t="n">
        <v>0</v>
      </c>
      <c r="X217" s="59" t="n">
        <f aca="false" ca="false" dt2D="false" dtr="false" t="normal">T217</f>
        <v>2</v>
      </c>
      <c r="Y217" s="27" t="n">
        <v>0</v>
      </c>
    </row>
    <row ht="15" outlineLevel="0" r="218">
      <c r="A218" s="63" t="n">
        <v>12</v>
      </c>
      <c r="B218" s="54" t="s">
        <v>276</v>
      </c>
      <c r="C218" s="55" t="n">
        <v>241.61</v>
      </c>
      <c r="D218" s="59" t="n">
        <v>40</v>
      </c>
      <c r="E218" s="59" t="n">
        <v>40</v>
      </c>
      <c r="F218" s="57" t="n">
        <f aca="false" ca="false" dt2D="false" dtr="false" t="normal">E218/C218</f>
        <v>0.16555606142129878</v>
      </c>
      <c r="G218" s="56" t="n">
        <v>2</v>
      </c>
      <c r="H218" s="58" t="n">
        <f aca="false" ca="false" dt2D="false" dtr="false" t="normal">G218*100/D218</f>
        <v>5</v>
      </c>
      <c r="I218" s="27" t="n">
        <v>0</v>
      </c>
      <c r="J218" s="27" t="n">
        <v>0</v>
      </c>
      <c r="K218" s="59" t="n">
        <v>0</v>
      </c>
      <c r="L218" s="27" t="n">
        <v>0</v>
      </c>
      <c r="M218" s="27" t="n">
        <v>0</v>
      </c>
      <c r="N218" s="27" t="n">
        <v>0</v>
      </c>
      <c r="O218" s="27" t="n">
        <v>0</v>
      </c>
      <c r="P218" s="27" t="n">
        <v>0</v>
      </c>
      <c r="Q218" s="58" t="n">
        <f aca="false" ca="false" dt2D="false" dtr="false" t="normal">M218*100/G218</f>
        <v>0</v>
      </c>
      <c r="R218" s="27" t="n">
        <f aca="false" ca="false" dt2D="false" dtr="false" t="normal">E218*S218/100</f>
        <v>2</v>
      </c>
      <c r="S218" s="58" t="n">
        <v>5</v>
      </c>
      <c r="T218" s="56" t="n">
        <v>2</v>
      </c>
      <c r="U218" s="58" t="n">
        <f aca="false" ca="false" dt2D="false" dtr="false" t="normal">T218*100/E218</f>
        <v>5</v>
      </c>
      <c r="V218" s="27" t="n">
        <v>0</v>
      </c>
      <c r="W218" s="27" t="n">
        <v>0</v>
      </c>
      <c r="X218" s="59" t="n">
        <f aca="false" ca="false" dt2D="false" dtr="false" t="normal">T218</f>
        <v>2</v>
      </c>
      <c r="Y218" s="27" t="n">
        <v>0</v>
      </c>
    </row>
    <row ht="15" outlineLevel="0" r="219">
      <c r="A219" s="63" t="n">
        <v>13</v>
      </c>
      <c r="B219" s="54" t="s">
        <v>277</v>
      </c>
      <c r="C219" s="55" t="n">
        <v>958.656</v>
      </c>
      <c r="D219" s="59" t="n">
        <v>3</v>
      </c>
      <c r="E219" s="59" t="n">
        <v>3</v>
      </c>
      <c r="F219" s="57" t="n">
        <f aca="false" ca="false" dt2D="false" dtr="false" t="normal">E219/C219</f>
        <v>0.003129381133587022</v>
      </c>
      <c r="G219" s="56" t="n">
        <v>0</v>
      </c>
      <c r="H219" s="58" t="n">
        <f aca="false" ca="false" dt2D="false" dtr="false" t="normal">G219*100/D219</f>
        <v>0</v>
      </c>
      <c r="I219" s="27" t="n">
        <v>0</v>
      </c>
      <c r="J219" s="27" t="n">
        <v>0</v>
      </c>
      <c r="K219" s="59" t="n">
        <v>0</v>
      </c>
      <c r="L219" s="27" t="n">
        <v>0</v>
      </c>
      <c r="M219" s="27" t="n">
        <v>0</v>
      </c>
      <c r="N219" s="27" t="n">
        <v>0</v>
      </c>
      <c r="O219" s="27" t="n">
        <v>0</v>
      </c>
      <c r="P219" s="27" t="n">
        <v>0</v>
      </c>
      <c r="Q219" s="58" t="n">
        <v>0</v>
      </c>
      <c r="R219" s="27" t="n">
        <f aca="false" ca="false" dt2D="false" dtr="false" t="normal">E219*S219/100</f>
        <v>0.15</v>
      </c>
      <c r="S219" s="58" t="n">
        <v>5</v>
      </c>
      <c r="T219" s="56" t="n">
        <v>0</v>
      </c>
      <c r="U219" s="58" t="n">
        <f aca="false" ca="false" dt2D="false" dtr="false" t="normal">T219*100/E219</f>
        <v>0</v>
      </c>
      <c r="V219" s="27" t="n">
        <v>0</v>
      </c>
      <c r="W219" s="27" t="n">
        <v>0</v>
      </c>
      <c r="X219" s="59" t="n">
        <f aca="false" ca="false" dt2D="false" dtr="false" t="normal">T219</f>
        <v>0</v>
      </c>
      <c r="Y219" s="27" t="n">
        <v>0</v>
      </c>
    </row>
    <row ht="25.5" outlineLevel="0" r="220">
      <c r="A220" s="63" t="n">
        <v>14</v>
      </c>
      <c r="B220" s="54" t="s">
        <v>278</v>
      </c>
      <c r="C220" s="55" t="n">
        <v>193.716</v>
      </c>
      <c r="D220" s="59" t="n">
        <v>0</v>
      </c>
      <c r="E220" s="59" t="n">
        <v>0</v>
      </c>
      <c r="F220" s="57" t="n">
        <v>0</v>
      </c>
      <c r="G220" s="56" t="n">
        <v>0</v>
      </c>
      <c r="H220" s="58" t="n">
        <v>0</v>
      </c>
      <c r="I220" s="27" t="n">
        <v>0</v>
      </c>
      <c r="J220" s="27" t="n">
        <v>0</v>
      </c>
      <c r="K220" s="59" t="n">
        <v>0</v>
      </c>
      <c r="L220" s="27" t="n">
        <v>0</v>
      </c>
      <c r="M220" s="27" t="n">
        <v>0</v>
      </c>
      <c r="N220" s="27" t="n">
        <v>0</v>
      </c>
      <c r="O220" s="27" t="n">
        <v>0</v>
      </c>
      <c r="P220" s="27" t="n">
        <v>0</v>
      </c>
      <c r="Q220" s="58" t="n">
        <v>0</v>
      </c>
      <c r="R220" s="27" t="n">
        <f aca="false" ca="false" dt2D="false" dtr="false" t="normal">E220*S220/100</f>
        <v>0</v>
      </c>
      <c r="S220" s="58" t="n">
        <v>5</v>
      </c>
      <c r="T220" s="56" t="n">
        <v>0</v>
      </c>
      <c r="U220" s="58" t="n">
        <v>0</v>
      </c>
      <c r="V220" s="27" t="n">
        <v>0</v>
      </c>
      <c r="W220" s="27" t="n">
        <v>0</v>
      </c>
      <c r="X220" s="59" t="n">
        <f aca="false" ca="false" dt2D="false" dtr="false" t="normal">T220</f>
        <v>0</v>
      </c>
      <c r="Y220" s="27" t="n">
        <v>0</v>
      </c>
    </row>
    <row ht="25.5" outlineLevel="0" r="221">
      <c r="A221" s="63" t="n">
        <v>15</v>
      </c>
      <c r="B221" s="54" t="s">
        <v>279</v>
      </c>
      <c r="C221" s="55" t="n">
        <v>17.223</v>
      </c>
      <c r="D221" s="59" t="n">
        <v>0</v>
      </c>
      <c r="E221" s="59" t="n">
        <v>0</v>
      </c>
      <c r="F221" s="57" t="n">
        <v>0</v>
      </c>
      <c r="G221" s="56" t="n">
        <v>0</v>
      </c>
      <c r="H221" s="58" t="n">
        <v>0</v>
      </c>
      <c r="I221" s="27" t="n">
        <v>0</v>
      </c>
      <c r="J221" s="27" t="n">
        <v>0</v>
      </c>
      <c r="K221" s="59" t="n">
        <v>0</v>
      </c>
      <c r="L221" s="27" t="n">
        <v>0</v>
      </c>
      <c r="M221" s="27" t="n">
        <v>0</v>
      </c>
      <c r="N221" s="27" t="n">
        <v>0</v>
      </c>
      <c r="O221" s="27" t="n">
        <v>0</v>
      </c>
      <c r="P221" s="27" t="n">
        <v>0</v>
      </c>
      <c r="Q221" s="58" t="n">
        <v>0</v>
      </c>
      <c r="R221" s="27" t="n">
        <f aca="false" ca="false" dt2D="false" dtr="false" t="normal">E221*S221/100</f>
        <v>0</v>
      </c>
      <c r="S221" s="58" t="n">
        <v>5</v>
      </c>
      <c r="T221" s="56" t="n">
        <v>0</v>
      </c>
      <c r="U221" s="58" t="n">
        <v>0</v>
      </c>
      <c r="V221" s="27" t="n">
        <v>0</v>
      </c>
      <c r="W221" s="27" t="n">
        <v>0</v>
      </c>
      <c r="X221" s="59" t="n">
        <f aca="false" ca="false" dt2D="false" dtr="false" t="normal">T221</f>
        <v>0</v>
      </c>
      <c r="Y221" s="27" t="n">
        <v>0</v>
      </c>
    </row>
    <row ht="15" outlineLevel="0" r="222">
      <c r="A222" s="63" t="n">
        <v>16</v>
      </c>
      <c r="B222" s="54" t="s">
        <v>280</v>
      </c>
      <c r="C222" s="55" t="n">
        <v>85.877</v>
      </c>
      <c r="D222" s="56" t="n">
        <v>0</v>
      </c>
      <c r="E222" s="56" t="n">
        <v>0</v>
      </c>
      <c r="F222" s="57" t="n">
        <f aca="false" ca="false" dt2D="false" dtr="false" t="normal">E222/C222</f>
        <v>0</v>
      </c>
      <c r="G222" s="56" t="n">
        <v>0</v>
      </c>
      <c r="H222" s="58" t="n">
        <v>0</v>
      </c>
      <c r="I222" s="27" t="n">
        <v>0</v>
      </c>
      <c r="J222" s="27" t="n">
        <v>0</v>
      </c>
      <c r="K222" s="59" t="n">
        <v>0</v>
      </c>
      <c r="L222" s="27" t="n">
        <v>0</v>
      </c>
      <c r="M222" s="27" t="n">
        <v>0</v>
      </c>
      <c r="N222" s="27" t="n">
        <v>0</v>
      </c>
      <c r="O222" s="27" t="n">
        <v>0</v>
      </c>
      <c r="P222" s="27" t="n">
        <v>0</v>
      </c>
      <c r="Q222" s="58" t="n">
        <v>0</v>
      </c>
      <c r="R222" s="27" t="n">
        <f aca="false" ca="false" dt2D="false" dtr="false" t="normal">E222*S222/100</f>
        <v>0</v>
      </c>
      <c r="S222" s="58" t="n">
        <v>5</v>
      </c>
      <c r="T222" s="56" t="n">
        <v>0</v>
      </c>
      <c r="U222" s="58" t="n">
        <v>0</v>
      </c>
      <c r="V222" s="27" t="n">
        <v>0</v>
      </c>
      <c r="W222" s="27" t="n">
        <v>0</v>
      </c>
      <c r="X222" s="59" t="n">
        <f aca="false" ca="false" dt2D="false" dtr="false" t="normal">T222</f>
        <v>0</v>
      </c>
      <c r="Y222" s="27" t="n">
        <v>0</v>
      </c>
    </row>
    <row ht="15" outlineLevel="0" r="223">
      <c r="A223" s="63" t="n">
        <v>17</v>
      </c>
      <c r="B223" s="54" t="s">
        <v>281</v>
      </c>
      <c r="C223" s="55" t="n">
        <v>83.396</v>
      </c>
      <c r="D223" s="56" t="n">
        <v>0</v>
      </c>
      <c r="E223" s="56" t="n">
        <v>0</v>
      </c>
      <c r="F223" s="57" t="n">
        <v>0</v>
      </c>
      <c r="G223" s="56" t="n">
        <v>0</v>
      </c>
      <c r="H223" s="58" t="n">
        <v>0</v>
      </c>
      <c r="I223" s="27" t="n">
        <v>0</v>
      </c>
      <c r="J223" s="27" t="n">
        <v>0</v>
      </c>
      <c r="K223" s="59" t="n">
        <v>0</v>
      </c>
      <c r="L223" s="27" t="n">
        <v>0</v>
      </c>
      <c r="M223" s="27" t="n">
        <v>0</v>
      </c>
      <c r="N223" s="27" t="n">
        <v>0</v>
      </c>
      <c r="O223" s="27" t="n">
        <v>0</v>
      </c>
      <c r="P223" s="27" t="n">
        <v>0</v>
      </c>
      <c r="Q223" s="58" t="n">
        <v>0</v>
      </c>
      <c r="R223" s="27" t="n">
        <f aca="false" ca="false" dt2D="false" dtr="false" t="normal">E223*S223/100</f>
        <v>0</v>
      </c>
      <c r="S223" s="58" t="n">
        <v>5</v>
      </c>
      <c r="T223" s="56" t="n">
        <v>0</v>
      </c>
      <c r="U223" s="58" t="n">
        <v>0</v>
      </c>
      <c r="V223" s="27" t="n">
        <v>0</v>
      </c>
      <c r="W223" s="27" t="n">
        <v>0</v>
      </c>
      <c r="X223" s="59" t="n">
        <f aca="false" ca="false" dt2D="false" dtr="false" t="normal">T223</f>
        <v>0</v>
      </c>
      <c r="Y223" s="27" t="n">
        <v>0</v>
      </c>
    </row>
    <row ht="15" outlineLevel="0" r="224">
      <c r="A224" s="63" t="n">
        <v>18</v>
      </c>
      <c r="B224" s="54" t="s">
        <v>282</v>
      </c>
      <c r="C224" s="55" t="n">
        <v>136.294</v>
      </c>
      <c r="D224" s="56" t="n">
        <v>0</v>
      </c>
      <c r="E224" s="56" t="n">
        <v>0</v>
      </c>
      <c r="F224" s="57" t="n">
        <f aca="false" ca="false" dt2D="false" dtr="false" t="normal">E224/C224</f>
        <v>0</v>
      </c>
      <c r="G224" s="56" t="n">
        <v>0</v>
      </c>
      <c r="H224" s="58" t="n">
        <v>0</v>
      </c>
      <c r="I224" s="27" t="n">
        <v>0</v>
      </c>
      <c r="J224" s="27" t="n">
        <v>0</v>
      </c>
      <c r="K224" s="59" t="n">
        <v>0</v>
      </c>
      <c r="L224" s="27" t="n">
        <v>0</v>
      </c>
      <c r="M224" s="27" t="n">
        <v>0</v>
      </c>
      <c r="N224" s="27" t="n">
        <v>0</v>
      </c>
      <c r="O224" s="27" t="n">
        <v>0</v>
      </c>
      <c r="P224" s="27" t="n">
        <v>0</v>
      </c>
      <c r="Q224" s="58" t="n">
        <v>0</v>
      </c>
      <c r="R224" s="27" t="n">
        <f aca="false" ca="false" dt2D="false" dtr="false" t="normal">E224*S224/100</f>
        <v>0</v>
      </c>
      <c r="S224" s="58" t="n">
        <v>5</v>
      </c>
      <c r="T224" s="56" t="n">
        <v>0</v>
      </c>
      <c r="U224" s="58" t="n">
        <v>0</v>
      </c>
      <c r="V224" s="27" t="n">
        <v>0</v>
      </c>
      <c r="W224" s="27" t="n">
        <v>0</v>
      </c>
      <c r="X224" s="59" t="n">
        <f aca="false" ca="false" dt2D="false" dtr="false" t="normal">T224</f>
        <v>0</v>
      </c>
      <c r="Y224" s="27" t="n">
        <v>0</v>
      </c>
    </row>
    <row ht="25.5" outlineLevel="0" r="225">
      <c r="A225" s="63" t="n">
        <v>19</v>
      </c>
      <c r="B225" s="54" t="s">
        <v>283</v>
      </c>
      <c r="C225" s="55" t="n">
        <v>227.104</v>
      </c>
      <c r="D225" s="56" t="n">
        <v>0</v>
      </c>
      <c r="E225" s="56" t="n">
        <v>0</v>
      </c>
      <c r="F225" s="57" t="n">
        <f aca="false" ca="false" dt2D="false" dtr="false" t="normal">E225/C225</f>
        <v>0</v>
      </c>
      <c r="G225" s="56" t="n">
        <v>0</v>
      </c>
      <c r="H225" s="58" t="n">
        <v>0</v>
      </c>
      <c r="I225" s="27" t="n">
        <v>0</v>
      </c>
      <c r="J225" s="27" t="n">
        <v>0</v>
      </c>
      <c r="K225" s="59" t="n">
        <v>0</v>
      </c>
      <c r="L225" s="27" t="n">
        <v>0</v>
      </c>
      <c r="M225" s="27" t="n">
        <v>0</v>
      </c>
      <c r="N225" s="27" t="n">
        <v>0</v>
      </c>
      <c r="O225" s="27" t="n">
        <v>0</v>
      </c>
      <c r="P225" s="27" t="n">
        <v>0</v>
      </c>
      <c r="Q225" s="58" t="n">
        <v>0</v>
      </c>
      <c r="R225" s="27" t="n">
        <f aca="false" ca="false" dt2D="false" dtr="false" t="normal">E225*S225/100</f>
        <v>0</v>
      </c>
      <c r="S225" s="58" t="n">
        <v>5</v>
      </c>
      <c r="T225" s="56" t="n">
        <v>0</v>
      </c>
      <c r="U225" s="58" t="n">
        <v>0</v>
      </c>
      <c r="V225" s="27" t="n">
        <v>0</v>
      </c>
      <c r="W225" s="27" t="n">
        <v>0</v>
      </c>
      <c r="X225" s="59" t="n">
        <f aca="false" ca="false" dt2D="false" dtr="false" t="normal">T225</f>
        <v>0</v>
      </c>
      <c r="Y225" s="27" t="n">
        <v>0</v>
      </c>
    </row>
    <row ht="25.5" outlineLevel="0" r="226">
      <c r="A226" s="63" t="n">
        <v>20</v>
      </c>
      <c r="B226" s="54" t="s">
        <v>284</v>
      </c>
      <c r="C226" s="55" t="n">
        <v>16.772</v>
      </c>
      <c r="D226" s="56" t="n">
        <v>0</v>
      </c>
      <c r="E226" s="56" t="n">
        <v>0</v>
      </c>
      <c r="F226" s="57" t="n">
        <v>0</v>
      </c>
      <c r="G226" s="56" t="n">
        <v>0</v>
      </c>
      <c r="H226" s="58" t="n">
        <v>0</v>
      </c>
      <c r="I226" s="27" t="n">
        <v>0</v>
      </c>
      <c r="J226" s="27" t="n">
        <v>0</v>
      </c>
      <c r="K226" s="59" t="n">
        <v>0</v>
      </c>
      <c r="L226" s="27" t="n">
        <v>0</v>
      </c>
      <c r="M226" s="27" t="n">
        <v>0</v>
      </c>
      <c r="N226" s="27" t="n">
        <v>0</v>
      </c>
      <c r="O226" s="27" t="n">
        <v>0</v>
      </c>
      <c r="P226" s="27" t="n">
        <v>0</v>
      </c>
      <c r="Q226" s="58" t="n">
        <v>0</v>
      </c>
      <c r="R226" s="27" t="n">
        <f aca="false" ca="false" dt2D="false" dtr="false" t="normal">E226*S226/100</f>
        <v>0</v>
      </c>
      <c r="S226" s="58" t="n">
        <v>5</v>
      </c>
      <c r="T226" s="56" t="n">
        <v>0</v>
      </c>
      <c r="U226" s="58" t="n">
        <v>0</v>
      </c>
      <c r="V226" s="27" t="n">
        <v>0</v>
      </c>
      <c r="W226" s="27" t="n">
        <v>0</v>
      </c>
      <c r="X226" s="59" t="n">
        <f aca="false" ca="false" dt2D="false" dtr="false" t="normal">T226</f>
        <v>0</v>
      </c>
      <c r="Y226" s="27" t="n">
        <v>0</v>
      </c>
    </row>
    <row ht="15" outlineLevel="0" r="227">
      <c r="A227" s="46" t="s">
        <v>285</v>
      </c>
      <c r="B227" s="61" t="s">
        <v>286</v>
      </c>
      <c r="C227" s="62" t="n">
        <f aca="false" ca="false" dt2D="false" dtr="false" t="normal">SUM(C228:C237)</f>
        <v>7163.291</v>
      </c>
      <c r="D227" s="53" t="n">
        <f aca="false" ca="false" dt2D="false" dtr="false" t="normal">SUM(D228:D237)</f>
        <v>3428</v>
      </c>
      <c r="E227" s="53" t="n">
        <f aca="false" ca="false" dt2D="false" dtr="false" t="normal">SUM(E228:E237)</f>
        <v>3428</v>
      </c>
      <c r="F227" s="50" t="n">
        <f aca="false" ca="false" dt2D="false" dtr="false" t="normal">E227/C227</f>
        <v>0.4785509900407508</v>
      </c>
      <c r="G227" s="49" t="n">
        <f aca="false" ca="false" dt2D="false" dtr="false" t="normal">SUM(G228:G237)</f>
        <v>90</v>
      </c>
      <c r="H227" s="51" t="n">
        <f aca="false" ca="false" dt2D="false" dtr="false" t="normal">G227*100/D227</f>
        <v>2.6254375729288215</v>
      </c>
      <c r="I227" s="52" t="n">
        <f aca="false" ca="false" dt2D="false" dtr="false" t="normal">SUM(I228:I237)</f>
        <v>0</v>
      </c>
      <c r="J227" s="52" t="n">
        <f aca="false" ca="false" dt2D="false" dtr="false" t="normal">SUM(J228:J237)</f>
        <v>0</v>
      </c>
      <c r="K227" s="53" t="n">
        <f aca="false" ca="false" dt2D="false" dtr="false" t="normal">SUM(K228:K237)</f>
        <v>0</v>
      </c>
      <c r="L227" s="52" t="n">
        <f aca="false" ca="false" dt2D="false" dtr="false" t="normal">SUM(L228:L237)</f>
        <v>0</v>
      </c>
      <c r="M227" s="52" t="n">
        <f aca="false" ca="false" dt2D="false" dtr="false" t="normal">SUM(M228:M237)</f>
        <v>5</v>
      </c>
      <c r="N227" s="52" t="n">
        <f aca="false" ca="false" dt2D="false" dtr="false" t="normal">SUM(N228:N237)</f>
        <v>0</v>
      </c>
      <c r="O227" s="52" t="n">
        <f aca="false" ca="false" dt2D="false" dtr="false" t="normal">SUM(O228:O237)</f>
        <v>0</v>
      </c>
      <c r="P227" s="52" t="n">
        <f aca="false" ca="false" dt2D="false" dtr="false" t="normal">SUM(P228:P237)</f>
        <v>0</v>
      </c>
      <c r="Q227" s="51" t="n">
        <f aca="false" ca="false" dt2D="false" dtr="false" t="normal">M227*100/G227</f>
        <v>5.555555555555555</v>
      </c>
      <c r="R227" s="52" t="n">
        <f aca="false" ca="false" dt2D="false" dtr="false" t="normal">SUM(R228:R237)</f>
        <v>170.3</v>
      </c>
      <c r="S227" s="51" t="n">
        <v>5</v>
      </c>
      <c r="T227" s="49" t="n">
        <f aca="false" ca="false" dt2D="false" dtr="false" t="normal">SUM(T228:T237)</f>
        <v>90</v>
      </c>
      <c r="U227" s="51" t="n">
        <f aca="false" ca="false" dt2D="false" dtr="false" t="normal">T227*100/E227</f>
        <v>2.6254375729288215</v>
      </c>
      <c r="V227" s="52" t="n">
        <f aca="false" ca="false" dt2D="false" dtr="false" t="normal">SUM(V228:V237)</f>
        <v>0</v>
      </c>
      <c r="W227" s="52" t="n">
        <f aca="false" ca="false" dt2D="false" dtr="false" t="normal">SUM(W228:W237)</f>
        <v>0</v>
      </c>
      <c r="X227" s="53" t="n">
        <f aca="false" ca="false" dt2D="false" dtr="false" t="normal">SUM(X228:X237)</f>
        <v>90</v>
      </c>
      <c r="Y227" s="52" t="n">
        <f aca="false" ca="false" dt2D="false" dtr="false" t="normal">SUM(Y228:Y237)</f>
        <v>0</v>
      </c>
    </row>
    <row ht="25.5" outlineLevel="0" r="228">
      <c r="A228" s="69" t="n">
        <v>1</v>
      </c>
      <c r="B228" s="70" t="s">
        <v>287</v>
      </c>
      <c r="C228" s="64" t="n">
        <v>518.854</v>
      </c>
      <c r="D228" s="69" t="n">
        <v>22</v>
      </c>
      <c r="E228" s="69" t="n">
        <v>22</v>
      </c>
      <c r="F228" s="71" t="n">
        <f aca="false" ca="false" dt2D="false" dtr="false" t="normal">E228/C228</f>
        <v>0.04240113789235507</v>
      </c>
      <c r="G228" s="72" t="n">
        <v>0</v>
      </c>
      <c r="H228" s="65" t="n">
        <f aca="false" ca="false" dt2D="false" dtr="false" t="normal">G228*100/D228</f>
        <v>0</v>
      </c>
      <c r="I228" s="9" t="n">
        <v>0</v>
      </c>
      <c r="J228" s="9" t="n">
        <v>0</v>
      </c>
      <c r="K228" s="69" t="n">
        <v>0</v>
      </c>
      <c r="L228" s="9" t="n">
        <v>0</v>
      </c>
      <c r="M228" s="9" t="n">
        <v>0</v>
      </c>
      <c r="N228" s="9" t="n">
        <v>0</v>
      </c>
      <c r="O228" s="9" t="n">
        <v>0</v>
      </c>
      <c r="P228" s="9" t="n">
        <v>0</v>
      </c>
      <c r="Q228" s="65" t="n">
        <v>0</v>
      </c>
      <c r="R228" s="9" t="n">
        <v>0</v>
      </c>
      <c r="S228" s="65" t="n">
        <v>5</v>
      </c>
      <c r="T228" s="72" t="n">
        <v>0</v>
      </c>
      <c r="U228" s="65" t="n">
        <f aca="false" ca="false" dt2D="false" dtr="false" t="normal">T228*100/E228</f>
        <v>0</v>
      </c>
      <c r="V228" s="9" t="n">
        <v>0</v>
      </c>
      <c r="W228" s="9" t="n">
        <v>0</v>
      </c>
      <c r="X228" s="69" t="n">
        <f aca="false" ca="false" dt2D="false" dtr="false" t="normal">T228</f>
        <v>0</v>
      </c>
      <c r="Y228" s="9" t="n">
        <v>0</v>
      </c>
    </row>
    <row ht="25.5" outlineLevel="0" r="229">
      <c r="A229" s="69" t="n">
        <v>2</v>
      </c>
      <c r="B229" s="70" t="s">
        <v>288</v>
      </c>
      <c r="C229" s="64" t="n">
        <v>954.108</v>
      </c>
      <c r="D229" s="69" t="n">
        <v>196</v>
      </c>
      <c r="E229" s="69" t="n">
        <v>196</v>
      </c>
      <c r="F229" s="71" t="n">
        <f aca="false" ca="false" dt2D="false" dtr="false" t="normal">E229/C229</f>
        <v>0.2054274778117362</v>
      </c>
      <c r="G229" s="72" t="n">
        <v>9</v>
      </c>
      <c r="H229" s="65" t="n">
        <f aca="false" ca="false" dt2D="false" dtr="false" t="normal">G229*100/D229</f>
        <v>4.591836734693878</v>
      </c>
      <c r="I229" s="9" t="n">
        <v>0</v>
      </c>
      <c r="J229" s="9" t="n">
        <v>0</v>
      </c>
      <c r="K229" s="69" t="n">
        <v>0</v>
      </c>
      <c r="L229" s="9" t="n">
        <v>0</v>
      </c>
      <c r="M229" s="9" t="n">
        <v>0</v>
      </c>
      <c r="N229" s="9" t="n">
        <v>0</v>
      </c>
      <c r="O229" s="9" t="n">
        <v>0</v>
      </c>
      <c r="P229" s="9" t="n">
        <v>0</v>
      </c>
      <c r="Q229" s="65" t="n">
        <f aca="false" ca="false" dt2D="false" dtr="false" t="normal">M229*100/G229</f>
        <v>0</v>
      </c>
      <c r="R229" s="9" t="n">
        <f aca="false" ca="false" dt2D="false" dtr="false" t="normal">E229*S229/100</f>
        <v>9.8</v>
      </c>
      <c r="S229" s="65" t="n">
        <v>5</v>
      </c>
      <c r="T229" s="72" t="n">
        <v>9</v>
      </c>
      <c r="U229" s="65" t="n">
        <f aca="false" ca="false" dt2D="false" dtr="false" t="normal">T229*100/E229</f>
        <v>4.591836734693878</v>
      </c>
      <c r="V229" s="9" t="n">
        <v>0</v>
      </c>
      <c r="W229" s="9" t="n">
        <v>0</v>
      </c>
      <c r="X229" s="69" t="n">
        <f aca="false" ca="false" dt2D="false" dtr="false" t="normal">T229</f>
        <v>9</v>
      </c>
      <c r="Y229" s="9" t="n">
        <v>0</v>
      </c>
    </row>
    <row ht="25.5" outlineLevel="0" r="230">
      <c r="A230" s="69" t="n">
        <v>3</v>
      </c>
      <c r="B230" s="70" t="s">
        <v>289</v>
      </c>
      <c r="C230" s="64" t="n">
        <v>981.02</v>
      </c>
      <c r="D230" s="69" t="n">
        <v>276</v>
      </c>
      <c r="E230" s="69" t="n">
        <v>276</v>
      </c>
      <c r="F230" s="71" t="n">
        <f aca="false" ca="false" dt2D="false" dtr="false" t="normal">E230/C230</f>
        <v>0.28133982997288537</v>
      </c>
      <c r="G230" s="72" t="n">
        <v>13</v>
      </c>
      <c r="H230" s="65" t="n">
        <f aca="false" ca="false" dt2D="false" dtr="false" t="normal">G230*100/D230</f>
        <v>4.7101449275362315</v>
      </c>
      <c r="I230" s="9" t="n">
        <v>0</v>
      </c>
      <c r="J230" s="9" t="n">
        <v>0</v>
      </c>
      <c r="K230" s="69" t="n">
        <v>0</v>
      </c>
      <c r="L230" s="9" t="n">
        <v>0</v>
      </c>
      <c r="M230" s="9" t="n">
        <v>0</v>
      </c>
      <c r="N230" s="9" t="n">
        <v>0</v>
      </c>
      <c r="O230" s="9" t="n">
        <v>0</v>
      </c>
      <c r="P230" s="9" t="n">
        <v>0</v>
      </c>
      <c r="Q230" s="65" t="n">
        <f aca="false" ca="false" dt2D="false" dtr="false" t="normal">M230*100/G230</f>
        <v>0</v>
      </c>
      <c r="R230" s="9" t="n">
        <f aca="false" ca="false" dt2D="false" dtr="false" t="normal">E230*S230/100</f>
        <v>13.8</v>
      </c>
      <c r="S230" s="65" t="n">
        <v>5</v>
      </c>
      <c r="T230" s="72" t="n">
        <v>13</v>
      </c>
      <c r="U230" s="65" t="n">
        <f aca="false" ca="false" dt2D="false" dtr="false" t="normal">T230*100/E230</f>
        <v>4.7101449275362315</v>
      </c>
      <c r="V230" s="9" t="n">
        <v>0</v>
      </c>
      <c r="W230" s="9" t="n">
        <v>0</v>
      </c>
      <c r="X230" s="69" t="n">
        <f aca="false" ca="false" dt2D="false" dtr="false" t="normal">T230</f>
        <v>13</v>
      </c>
      <c r="Y230" s="9" t="n">
        <v>0</v>
      </c>
    </row>
    <row ht="15" outlineLevel="0" r="231">
      <c r="A231" s="69" t="n">
        <v>4</v>
      </c>
      <c r="B231" s="70" t="s">
        <v>290</v>
      </c>
      <c r="C231" s="64" t="n">
        <v>540.767</v>
      </c>
      <c r="D231" s="69" t="n">
        <v>540</v>
      </c>
      <c r="E231" s="69" t="n">
        <v>540</v>
      </c>
      <c r="F231" s="71" t="n">
        <f aca="false" ca="false" dt2D="false" dtr="false" t="normal">E231/C231</f>
        <v>0.9985816442201538</v>
      </c>
      <c r="G231" s="72" t="n">
        <v>16</v>
      </c>
      <c r="H231" s="65" t="n">
        <f aca="false" ca="false" dt2D="false" dtr="false" t="normal">G231*100/D231</f>
        <v>2.962962962962963</v>
      </c>
      <c r="I231" s="9" t="n">
        <v>0</v>
      </c>
      <c r="J231" s="9" t="n">
        <v>0</v>
      </c>
      <c r="K231" s="69" t="n">
        <v>0</v>
      </c>
      <c r="L231" s="9" t="n">
        <v>0</v>
      </c>
      <c r="M231" s="9" t="n">
        <v>4</v>
      </c>
      <c r="N231" s="9" t="n">
        <v>0</v>
      </c>
      <c r="O231" s="9" t="n">
        <v>0</v>
      </c>
      <c r="P231" s="9" t="n">
        <v>0</v>
      </c>
      <c r="Q231" s="65" t="n">
        <f aca="false" ca="false" dt2D="false" dtr="false" t="normal">M231*100/G231</f>
        <v>25</v>
      </c>
      <c r="R231" s="9" t="n">
        <f aca="false" ca="false" dt2D="false" dtr="false" t="normal">E231*S231/100</f>
        <v>27</v>
      </c>
      <c r="S231" s="65" t="n">
        <v>5</v>
      </c>
      <c r="T231" s="72" t="n">
        <v>16</v>
      </c>
      <c r="U231" s="65" t="n">
        <f aca="false" ca="false" dt2D="false" dtr="false" t="normal">T231*100/E231</f>
        <v>2.962962962962963</v>
      </c>
      <c r="V231" s="9" t="n">
        <v>0</v>
      </c>
      <c r="W231" s="9" t="n">
        <v>0</v>
      </c>
      <c r="X231" s="69" t="n">
        <f aca="false" ca="false" dt2D="false" dtr="false" t="normal">T231</f>
        <v>16</v>
      </c>
      <c r="Y231" s="9" t="n">
        <v>0</v>
      </c>
    </row>
    <row ht="15" outlineLevel="0" r="232">
      <c r="A232" s="69" t="n">
        <v>5</v>
      </c>
      <c r="B232" s="70" t="s">
        <v>291</v>
      </c>
      <c r="C232" s="64" t="n">
        <v>449.999</v>
      </c>
      <c r="D232" s="69" t="n">
        <v>738</v>
      </c>
      <c r="E232" s="69" t="n">
        <v>738</v>
      </c>
      <c r="F232" s="71" t="n">
        <f aca="false" ca="false" dt2D="false" dtr="false" t="normal">E232/C232</f>
        <v>1.6400036444525432</v>
      </c>
      <c r="G232" s="72" t="n">
        <v>20</v>
      </c>
      <c r="H232" s="65" t="n">
        <f aca="false" ca="false" dt2D="false" dtr="false" t="normal">G232*100/D232</f>
        <v>2.710027100271003</v>
      </c>
      <c r="I232" s="9" t="n">
        <v>0</v>
      </c>
      <c r="J232" s="9" t="n">
        <v>0</v>
      </c>
      <c r="K232" s="69" t="n">
        <v>0</v>
      </c>
      <c r="L232" s="9" t="n">
        <v>0</v>
      </c>
      <c r="M232" s="9" t="n">
        <v>0</v>
      </c>
      <c r="N232" s="9" t="n">
        <v>0</v>
      </c>
      <c r="O232" s="9" t="n">
        <v>0</v>
      </c>
      <c r="P232" s="9" t="n">
        <v>0</v>
      </c>
      <c r="Q232" s="65" t="n">
        <f aca="false" ca="false" dt2D="false" dtr="false" t="normal">M232*100/G232</f>
        <v>0</v>
      </c>
      <c r="R232" s="9" t="n">
        <f aca="false" ca="false" dt2D="false" dtr="false" t="normal">E232*S232/100</f>
        <v>36.9</v>
      </c>
      <c r="S232" s="65" t="n">
        <v>5</v>
      </c>
      <c r="T232" s="72" t="n">
        <v>20</v>
      </c>
      <c r="U232" s="65" t="n">
        <f aca="false" ca="false" dt2D="false" dtr="false" t="normal">T232*100/E232</f>
        <v>2.710027100271003</v>
      </c>
      <c r="V232" s="9" t="n">
        <v>0</v>
      </c>
      <c r="W232" s="9" t="n">
        <v>0</v>
      </c>
      <c r="X232" s="69" t="n">
        <f aca="false" ca="false" dt2D="false" dtr="false" t="normal">T232</f>
        <v>20</v>
      </c>
      <c r="Y232" s="9" t="n">
        <v>0</v>
      </c>
    </row>
    <row ht="25.5" outlineLevel="0" r="233">
      <c r="A233" s="69" t="n">
        <v>6</v>
      </c>
      <c r="B233" s="70" t="s">
        <v>292</v>
      </c>
      <c r="C233" s="64" t="n">
        <v>764.241</v>
      </c>
      <c r="D233" s="69" t="n">
        <v>553</v>
      </c>
      <c r="E233" s="69" t="n">
        <v>553</v>
      </c>
      <c r="F233" s="71" t="n">
        <f aca="false" ca="false" dt2D="false" dtr="false" t="normal">E233/C233</f>
        <v>0.7235937354839639</v>
      </c>
      <c r="G233" s="72" t="n">
        <v>12</v>
      </c>
      <c r="H233" s="65" t="n">
        <f aca="false" ca="false" dt2D="false" dtr="false" t="normal">G233*100/D233</f>
        <v>2.1699819168173597</v>
      </c>
      <c r="I233" s="9" t="n">
        <v>0</v>
      </c>
      <c r="J233" s="9" t="n">
        <v>0</v>
      </c>
      <c r="K233" s="69" t="n">
        <v>0</v>
      </c>
      <c r="L233" s="9" t="n">
        <v>0</v>
      </c>
      <c r="M233" s="9" t="n">
        <v>0</v>
      </c>
      <c r="N233" s="9" t="n">
        <v>0</v>
      </c>
      <c r="O233" s="9" t="n">
        <v>0</v>
      </c>
      <c r="P233" s="9" t="n">
        <v>0</v>
      </c>
      <c r="Q233" s="65" t="n">
        <f aca="false" ca="false" dt2D="false" dtr="false" t="normal">M233*100/G233</f>
        <v>0</v>
      </c>
      <c r="R233" s="9" t="n">
        <f aca="false" ca="false" dt2D="false" dtr="false" t="normal">E233*S233/100</f>
        <v>27.65</v>
      </c>
      <c r="S233" s="65" t="n">
        <v>5</v>
      </c>
      <c r="T233" s="72" t="n">
        <v>12</v>
      </c>
      <c r="U233" s="65" t="n">
        <f aca="false" ca="false" dt2D="false" dtr="false" t="normal">T233*100/E233</f>
        <v>2.1699819168173597</v>
      </c>
      <c r="V233" s="9" t="n">
        <v>0</v>
      </c>
      <c r="W233" s="9" t="n">
        <v>0</v>
      </c>
      <c r="X233" s="69" t="n">
        <f aca="false" ca="false" dt2D="false" dtr="false" t="normal">T233</f>
        <v>12</v>
      </c>
      <c r="Y233" s="9" t="n">
        <v>0</v>
      </c>
    </row>
    <row ht="25.5" outlineLevel="0" r="234">
      <c r="A234" s="69" t="n">
        <v>7</v>
      </c>
      <c r="B234" s="70" t="s">
        <v>293</v>
      </c>
      <c r="C234" s="64" t="n">
        <v>1496.212</v>
      </c>
      <c r="D234" s="69" t="n">
        <v>962</v>
      </c>
      <c r="E234" s="69" t="n">
        <v>962</v>
      </c>
      <c r="F234" s="71" t="n">
        <f aca="false" ca="false" dt2D="false" dtr="false" t="normal">E234/C234</f>
        <v>0.6429570141129733</v>
      </c>
      <c r="G234" s="72" t="n">
        <v>15</v>
      </c>
      <c r="H234" s="65" t="n">
        <f aca="false" ca="false" dt2D="false" dtr="false" t="normal">G234*100/D234</f>
        <v>1.5592515592515592</v>
      </c>
      <c r="I234" s="9" t="n">
        <v>0</v>
      </c>
      <c r="J234" s="9" t="n">
        <v>0</v>
      </c>
      <c r="K234" s="69" t="n">
        <v>0</v>
      </c>
      <c r="L234" s="9" t="n">
        <v>0</v>
      </c>
      <c r="M234" s="9" t="n">
        <v>1</v>
      </c>
      <c r="N234" s="9" t="n">
        <v>0</v>
      </c>
      <c r="O234" s="9" t="n">
        <v>0</v>
      </c>
      <c r="P234" s="9" t="n">
        <v>0</v>
      </c>
      <c r="Q234" s="65" t="n">
        <f aca="false" ca="false" dt2D="false" dtr="false" t="normal">M234*100/G234</f>
        <v>6.666666666666667</v>
      </c>
      <c r="R234" s="9" t="n">
        <f aca="false" ca="false" dt2D="false" dtr="false" t="normal">E234*S234/100</f>
        <v>48.1</v>
      </c>
      <c r="S234" s="65" t="n">
        <v>5</v>
      </c>
      <c r="T234" s="72" t="n">
        <v>15</v>
      </c>
      <c r="U234" s="65" t="n">
        <f aca="false" ca="false" dt2D="false" dtr="false" t="normal">T234*100/E234</f>
        <v>1.5592515592515592</v>
      </c>
      <c r="V234" s="9" t="n">
        <v>0</v>
      </c>
      <c r="W234" s="9" t="n">
        <v>0</v>
      </c>
      <c r="X234" s="69" t="n">
        <f aca="false" ca="false" dt2D="false" dtr="false" t="normal">T234</f>
        <v>15</v>
      </c>
      <c r="Y234" s="9" t="n">
        <v>0</v>
      </c>
    </row>
    <row ht="15" outlineLevel="0" r="235">
      <c r="A235" s="59" t="n">
        <v>8</v>
      </c>
      <c r="B235" s="54" t="s">
        <v>294</v>
      </c>
      <c r="C235" s="64" t="n">
        <v>530.047</v>
      </c>
      <c r="D235" s="59" t="n">
        <v>13</v>
      </c>
      <c r="E235" s="59" t="n">
        <v>13</v>
      </c>
      <c r="F235" s="57" t="n">
        <f aca="false" ca="false" dt2D="false" dtr="false" t="normal">E235/C235</f>
        <v>0.02452612692836673</v>
      </c>
      <c r="G235" s="56" t="n">
        <v>0</v>
      </c>
      <c r="H235" s="65" t="n">
        <f aca="false" ca="false" dt2D="false" dtr="false" t="normal">G235*100/D235</f>
        <v>0</v>
      </c>
      <c r="I235" s="9" t="n">
        <v>0</v>
      </c>
      <c r="J235" s="9" t="n">
        <v>0</v>
      </c>
      <c r="K235" s="69" t="n">
        <v>0</v>
      </c>
      <c r="L235" s="9" t="n">
        <v>0</v>
      </c>
      <c r="M235" s="9" t="n">
        <v>0</v>
      </c>
      <c r="N235" s="9" t="n">
        <v>0</v>
      </c>
      <c r="O235" s="9" t="n">
        <v>0</v>
      </c>
      <c r="P235" s="9" t="n">
        <v>0</v>
      </c>
      <c r="Q235" s="65" t="n">
        <v>0</v>
      </c>
      <c r="R235" s="9" t="n">
        <f aca="false" ca="false" dt2D="false" dtr="false" t="normal">E235*S235/100</f>
        <v>0.65</v>
      </c>
      <c r="S235" s="65" t="n">
        <v>5</v>
      </c>
      <c r="T235" s="56" t="n">
        <v>0</v>
      </c>
      <c r="U235" s="65" t="n">
        <f aca="false" ca="false" dt2D="false" dtr="false" t="normal">T235*100/E235</f>
        <v>0</v>
      </c>
      <c r="V235" s="9" t="n">
        <v>0</v>
      </c>
      <c r="W235" s="9" t="n">
        <v>0</v>
      </c>
      <c r="X235" s="69" t="n">
        <f aca="false" ca="false" dt2D="false" dtr="false" t="normal">T235</f>
        <v>0</v>
      </c>
      <c r="Y235" s="9" t="n">
        <v>0</v>
      </c>
    </row>
    <row ht="15" outlineLevel="0" r="236">
      <c r="A236" s="59" t="n">
        <v>9</v>
      </c>
      <c r="B236" s="54" t="s">
        <v>295</v>
      </c>
      <c r="C236" s="64" t="n">
        <v>542.925</v>
      </c>
      <c r="D236" s="59" t="n">
        <v>15</v>
      </c>
      <c r="E236" s="59" t="n">
        <v>15</v>
      </c>
      <c r="F236" s="57" t="n">
        <f aca="false" ca="false" dt2D="false" dtr="false" t="normal">E236/C236</f>
        <v>0.027628125431689462</v>
      </c>
      <c r="G236" s="56" t="n">
        <v>0</v>
      </c>
      <c r="H236" s="65" t="n">
        <f aca="false" ca="false" dt2D="false" dtr="false" t="normal">G236*100/D236</f>
        <v>0</v>
      </c>
      <c r="I236" s="9" t="n">
        <v>0</v>
      </c>
      <c r="J236" s="9" t="n">
        <v>0</v>
      </c>
      <c r="K236" s="69" t="n">
        <v>0</v>
      </c>
      <c r="L236" s="9" t="n">
        <v>0</v>
      </c>
      <c r="M236" s="9" t="n">
        <v>0</v>
      </c>
      <c r="N236" s="9" t="n">
        <v>0</v>
      </c>
      <c r="O236" s="9" t="n">
        <v>0</v>
      </c>
      <c r="P236" s="9" t="n">
        <v>0</v>
      </c>
      <c r="Q236" s="65" t="n">
        <v>0</v>
      </c>
      <c r="R236" s="9" t="n">
        <f aca="false" ca="false" dt2D="false" dtr="false" t="normal">E236*S236/100</f>
        <v>0.75</v>
      </c>
      <c r="S236" s="65" t="n">
        <v>5</v>
      </c>
      <c r="T236" s="56" t="n">
        <v>0</v>
      </c>
      <c r="U236" s="65" t="n">
        <f aca="false" ca="false" dt2D="false" dtr="false" t="normal">T236*100/E236</f>
        <v>0</v>
      </c>
      <c r="V236" s="9" t="n">
        <v>0</v>
      </c>
      <c r="W236" s="9" t="n">
        <v>0</v>
      </c>
      <c r="X236" s="69" t="n">
        <f aca="false" ca="false" dt2D="false" dtr="false" t="normal">T236</f>
        <v>0</v>
      </c>
      <c r="Y236" s="9" t="n">
        <v>0</v>
      </c>
    </row>
    <row ht="15" outlineLevel="0" r="237">
      <c r="A237" s="59" t="n">
        <v>10</v>
      </c>
      <c r="B237" s="54" t="s">
        <v>296</v>
      </c>
      <c r="C237" s="64" t="n">
        <v>385.118</v>
      </c>
      <c r="D237" s="59" t="n">
        <v>113</v>
      </c>
      <c r="E237" s="59" t="n">
        <v>113</v>
      </c>
      <c r="F237" s="57" t="n">
        <f aca="false" ca="false" dt2D="false" dtr="false" t="normal">E237/C237</f>
        <v>0.2934165632351643</v>
      </c>
      <c r="G237" s="56" t="n">
        <v>5</v>
      </c>
      <c r="H237" s="65" t="n">
        <f aca="false" ca="false" dt2D="false" dtr="false" t="normal">G237*100/D237</f>
        <v>4.424778761061947</v>
      </c>
      <c r="I237" s="9" t="n">
        <v>0</v>
      </c>
      <c r="J237" s="9" t="n">
        <v>0</v>
      </c>
      <c r="K237" s="69" t="n">
        <v>0</v>
      </c>
      <c r="L237" s="9" t="n">
        <v>0</v>
      </c>
      <c r="M237" s="9" t="n">
        <v>0</v>
      </c>
      <c r="N237" s="9" t="n">
        <v>0</v>
      </c>
      <c r="O237" s="9" t="n">
        <v>0</v>
      </c>
      <c r="P237" s="9" t="n">
        <v>0</v>
      </c>
      <c r="Q237" s="65" t="n">
        <f aca="false" ca="false" dt2D="false" dtr="false" t="normal">M237*100/G237</f>
        <v>0</v>
      </c>
      <c r="R237" s="9" t="n">
        <f aca="false" ca="false" dt2D="false" dtr="false" t="normal">E237*S237/100</f>
        <v>5.65</v>
      </c>
      <c r="S237" s="65" t="n">
        <v>5</v>
      </c>
      <c r="T237" s="56" t="n">
        <v>5</v>
      </c>
      <c r="U237" s="65" t="n">
        <f aca="false" ca="false" dt2D="false" dtr="false" t="normal">T237*100/E237</f>
        <v>4.424778761061947</v>
      </c>
      <c r="V237" s="9" t="n">
        <v>0</v>
      </c>
      <c r="W237" s="9" t="n">
        <v>0</v>
      </c>
      <c r="X237" s="69" t="n">
        <f aca="false" ca="false" dt2D="false" dtr="false" t="normal">T237</f>
        <v>5</v>
      </c>
      <c r="Y237" s="9" t="n">
        <v>0</v>
      </c>
    </row>
    <row ht="15" outlineLevel="0" r="238">
      <c r="A238" s="46" t="s">
        <v>297</v>
      </c>
      <c r="B238" s="61" t="s">
        <v>298</v>
      </c>
      <c r="C238" s="48" t="n">
        <f aca="false" ca="false" dt2D="false" dtr="false" t="normal">SUM(C239:C257)</f>
        <v>11300.141</v>
      </c>
      <c r="D238" s="49" t="n">
        <f aca="false" ca="false" dt2D="false" dtr="false" t="normal">SUM(D239:D257)</f>
        <v>1972</v>
      </c>
      <c r="E238" s="49" t="n">
        <f aca="false" ca="false" dt2D="false" dtr="false" t="normal">SUM(E239:E257)</f>
        <v>1972</v>
      </c>
      <c r="F238" s="50" t="n">
        <f aca="false" ca="false" dt2D="false" dtr="false" t="normal">E238/C238</f>
        <v>0.17451109680843807</v>
      </c>
      <c r="G238" s="49" t="n">
        <f aca="false" ca="false" dt2D="false" dtr="false" t="normal">SUM(G239:G257)</f>
        <v>89</v>
      </c>
      <c r="H238" s="51" t="n">
        <f aca="false" ca="false" dt2D="false" dtr="false" t="normal">G238*100/D238</f>
        <v>4.513184584178499</v>
      </c>
      <c r="I238" s="52" t="n">
        <f aca="false" ca="false" dt2D="false" dtr="false" t="normal">SUM(I239:I257)</f>
        <v>0</v>
      </c>
      <c r="J238" s="52" t="n">
        <f aca="false" ca="false" dt2D="false" dtr="false" t="normal">SUM(J239:J257)</f>
        <v>0</v>
      </c>
      <c r="K238" s="53" t="n">
        <f aca="false" ca="false" dt2D="false" dtr="false" t="normal">SUM(K239:K257)</f>
        <v>0</v>
      </c>
      <c r="L238" s="52" t="n">
        <f aca="false" ca="false" dt2D="false" dtr="false" t="normal">SUM(L239:L257)</f>
        <v>0</v>
      </c>
      <c r="M238" s="52" t="n">
        <f aca="false" ca="false" dt2D="false" dtr="false" t="normal">SUM(M239:M257)</f>
        <v>8</v>
      </c>
      <c r="N238" s="52" t="n">
        <f aca="false" ca="false" dt2D="false" dtr="false" t="normal">SUM(N239:N257)</f>
        <v>0</v>
      </c>
      <c r="O238" s="52" t="n">
        <f aca="false" ca="false" dt2D="false" dtr="false" t="normal">SUM(O239:O257)</f>
        <v>0</v>
      </c>
      <c r="P238" s="52" t="n">
        <f aca="false" ca="false" dt2D="false" dtr="false" t="normal">SUM(P239:P257)</f>
        <v>0</v>
      </c>
      <c r="Q238" s="51" t="n">
        <f aca="false" ca="false" dt2D="false" dtr="false" t="normal">M238*100/G238</f>
        <v>8.98876404494382</v>
      </c>
      <c r="R238" s="52" t="n">
        <f aca="false" ca="false" dt2D="false" dtr="false" t="normal">SUM(R239:R257)</f>
        <v>98.60000000000001</v>
      </c>
      <c r="S238" s="51" t="n">
        <v>5</v>
      </c>
      <c r="T238" s="49" t="n">
        <f aca="false" ca="false" dt2D="false" dtr="false" t="normal">SUM(T239:T257)</f>
        <v>89</v>
      </c>
      <c r="U238" s="51" t="n">
        <f aca="false" ca="false" dt2D="false" dtr="false" t="normal">T238*100/E238</f>
        <v>4.513184584178499</v>
      </c>
      <c r="V238" s="52" t="n">
        <f aca="false" ca="false" dt2D="false" dtr="false" t="normal">SUM(V239:V257)</f>
        <v>0</v>
      </c>
      <c r="W238" s="52" t="n">
        <f aca="false" ca="false" dt2D="false" dtr="false" t="normal">SUM(W239:W257)</f>
        <v>0</v>
      </c>
      <c r="X238" s="53" t="n">
        <f aca="false" ca="false" dt2D="false" dtr="false" t="normal">SUM(X239:X257)</f>
        <v>89</v>
      </c>
      <c r="Y238" s="52" t="n">
        <f aca="false" ca="false" dt2D="false" dtr="false" t="normal">SUM(Y239:Y257)</f>
        <v>0</v>
      </c>
    </row>
    <row ht="15" outlineLevel="0" r="239">
      <c r="A239" s="59" t="n">
        <v>1</v>
      </c>
      <c r="B239" s="54" t="s">
        <v>299</v>
      </c>
      <c r="C239" s="55" t="n">
        <v>572.909</v>
      </c>
      <c r="D239" s="59" t="n">
        <v>34</v>
      </c>
      <c r="E239" s="59" t="n">
        <v>34</v>
      </c>
      <c r="F239" s="57" t="n">
        <f aca="false" ca="false" dt2D="false" dtr="false" t="normal">E239/C239</f>
        <v>0.059346248706164506</v>
      </c>
      <c r="G239" s="56" t="n">
        <v>1</v>
      </c>
      <c r="H239" s="58" t="n">
        <f aca="false" ca="false" dt2D="false" dtr="false" t="normal">G239*100/D239</f>
        <v>2.9411764705882355</v>
      </c>
      <c r="I239" s="27" t="n">
        <v>0</v>
      </c>
      <c r="J239" s="27" t="n">
        <v>0</v>
      </c>
      <c r="K239" s="59" t="n">
        <v>0</v>
      </c>
      <c r="L239" s="27" t="n">
        <v>0</v>
      </c>
      <c r="M239" s="27" t="n">
        <v>0</v>
      </c>
      <c r="N239" s="27" t="n">
        <v>0</v>
      </c>
      <c r="O239" s="27" t="n">
        <v>0</v>
      </c>
      <c r="P239" s="27" t="n">
        <v>0</v>
      </c>
      <c r="Q239" s="58" t="n">
        <f aca="false" ca="false" dt2D="false" dtr="false" t="normal">M239*100/G239</f>
        <v>0</v>
      </c>
      <c r="R239" s="27" t="n">
        <f aca="false" ca="false" dt2D="false" dtr="false" t="normal">E239*S239/100</f>
        <v>1.7</v>
      </c>
      <c r="S239" s="58" t="n">
        <v>5</v>
      </c>
      <c r="T239" s="56" t="n">
        <v>1</v>
      </c>
      <c r="U239" s="58" t="n">
        <f aca="false" ca="false" dt2D="false" dtr="false" t="normal">T239*100/E239</f>
        <v>2.9411764705882355</v>
      </c>
      <c r="V239" s="27" t="n">
        <v>0</v>
      </c>
      <c r="W239" s="27" t="n">
        <v>0</v>
      </c>
      <c r="X239" s="59" t="n">
        <f aca="false" ca="false" dt2D="false" dtr="false" t="normal">T239</f>
        <v>1</v>
      </c>
      <c r="Y239" s="27" t="n">
        <v>0</v>
      </c>
    </row>
    <row ht="15" outlineLevel="0" r="240">
      <c r="A240" s="59" t="n">
        <v>2</v>
      </c>
      <c r="B240" s="54" t="s">
        <v>300</v>
      </c>
      <c r="C240" s="55" t="n">
        <v>934.287</v>
      </c>
      <c r="D240" s="59" t="n">
        <v>337</v>
      </c>
      <c r="E240" s="59" t="n">
        <v>337</v>
      </c>
      <c r="F240" s="57" t="n">
        <f aca="false" ca="false" dt2D="false" dtr="false" t="normal">E240/C240</f>
        <v>0.36070286753428016</v>
      </c>
      <c r="G240" s="56" t="n">
        <v>16</v>
      </c>
      <c r="H240" s="58" t="n">
        <f aca="false" ca="false" dt2D="false" dtr="false" t="normal">G240*100/D240</f>
        <v>4.747774480712166</v>
      </c>
      <c r="I240" s="27" t="n">
        <v>0</v>
      </c>
      <c r="J240" s="27" t="n">
        <v>0</v>
      </c>
      <c r="K240" s="59" t="n">
        <v>0</v>
      </c>
      <c r="L240" s="27" t="n">
        <v>0</v>
      </c>
      <c r="M240" s="27" t="n">
        <v>0</v>
      </c>
      <c r="N240" s="27" t="n">
        <v>0</v>
      </c>
      <c r="O240" s="27" t="n">
        <v>0</v>
      </c>
      <c r="P240" s="27" t="n">
        <v>0</v>
      </c>
      <c r="Q240" s="58" t="n">
        <f aca="false" ca="false" dt2D="false" dtr="false" t="normal">M240*100/G240</f>
        <v>0</v>
      </c>
      <c r="R240" s="27" t="n">
        <f aca="false" ca="false" dt2D="false" dtr="false" t="normal">E240*S240/100</f>
        <v>16.85</v>
      </c>
      <c r="S240" s="58" t="n">
        <v>5</v>
      </c>
      <c r="T240" s="56" t="n">
        <v>16</v>
      </c>
      <c r="U240" s="58" t="n">
        <f aca="false" ca="false" dt2D="false" dtr="false" t="normal">T240*100/E240</f>
        <v>4.747774480712166</v>
      </c>
      <c r="V240" s="27" t="n">
        <v>0</v>
      </c>
      <c r="W240" s="27" t="n">
        <v>0</v>
      </c>
      <c r="X240" s="59" t="n">
        <f aca="false" ca="false" dt2D="false" dtr="false" t="normal">T240</f>
        <v>16</v>
      </c>
      <c r="Y240" s="27" t="n">
        <v>0</v>
      </c>
    </row>
    <row ht="15" outlineLevel="0" r="241">
      <c r="A241" s="59" t="n">
        <v>3</v>
      </c>
      <c r="B241" s="54" t="s">
        <v>301</v>
      </c>
      <c r="C241" s="55" t="n">
        <v>786.387</v>
      </c>
      <c r="D241" s="59" t="n">
        <v>462</v>
      </c>
      <c r="E241" s="59" t="n">
        <v>462</v>
      </c>
      <c r="F241" s="57" t="n">
        <f aca="false" ca="false" dt2D="false" dtr="false" t="normal">E241/C241</f>
        <v>0.587496995753999</v>
      </c>
      <c r="G241" s="56" t="n">
        <v>23</v>
      </c>
      <c r="H241" s="58" t="n">
        <f aca="false" ca="false" dt2D="false" dtr="false" t="normal">G241*100/D241</f>
        <v>4.978354978354979</v>
      </c>
      <c r="I241" s="27" t="n">
        <v>0</v>
      </c>
      <c r="J241" s="27" t="n">
        <v>0</v>
      </c>
      <c r="K241" s="59" t="n">
        <v>0</v>
      </c>
      <c r="L241" s="27" t="n">
        <v>0</v>
      </c>
      <c r="M241" s="27" t="n">
        <v>0</v>
      </c>
      <c r="N241" s="27" t="n">
        <v>0</v>
      </c>
      <c r="O241" s="27" t="n">
        <v>0</v>
      </c>
      <c r="P241" s="27" t="n">
        <v>0</v>
      </c>
      <c r="Q241" s="58" t="n">
        <f aca="false" ca="false" dt2D="false" dtr="false" t="normal">M241*100/G241</f>
        <v>0</v>
      </c>
      <c r="R241" s="27" t="n">
        <f aca="false" ca="false" dt2D="false" dtr="false" t="normal">E241*S241/100</f>
        <v>23.1</v>
      </c>
      <c r="S241" s="58" t="n">
        <v>5</v>
      </c>
      <c r="T241" s="56" t="n">
        <v>23</v>
      </c>
      <c r="U241" s="58" t="n">
        <f aca="false" ca="false" dt2D="false" dtr="false" t="normal">T241*100/E241</f>
        <v>4.978354978354979</v>
      </c>
      <c r="V241" s="27" t="n">
        <v>0</v>
      </c>
      <c r="W241" s="27" t="n">
        <v>0</v>
      </c>
      <c r="X241" s="59" t="n">
        <f aca="false" ca="false" dt2D="false" dtr="false" t="normal">T241</f>
        <v>23</v>
      </c>
      <c r="Y241" s="27" t="n">
        <v>0</v>
      </c>
    </row>
    <row ht="25.5" outlineLevel="0" r="242">
      <c r="A242" s="59" t="n">
        <v>4</v>
      </c>
      <c r="B242" s="54" t="s">
        <v>302</v>
      </c>
      <c r="C242" s="55" t="n">
        <v>381.486</v>
      </c>
      <c r="D242" s="59" t="n">
        <v>0</v>
      </c>
      <c r="E242" s="59" t="n">
        <v>0</v>
      </c>
      <c r="F242" s="57" t="n">
        <f aca="false" ca="false" dt2D="false" dtr="false" t="normal">E242/C242</f>
        <v>0</v>
      </c>
      <c r="G242" s="56" t="n">
        <v>0</v>
      </c>
      <c r="H242" s="58" t="n">
        <v>0</v>
      </c>
      <c r="I242" s="27" t="n">
        <v>0</v>
      </c>
      <c r="J242" s="27" t="n">
        <v>0</v>
      </c>
      <c r="K242" s="59" t="n">
        <v>0</v>
      </c>
      <c r="L242" s="27" t="n">
        <v>0</v>
      </c>
      <c r="M242" s="27" t="n">
        <v>0</v>
      </c>
      <c r="N242" s="27" t="n">
        <v>0</v>
      </c>
      <c r="O242" s="27" t="n">
        <v>0</v>
      </c>
      <c r="P242" s="27" t="n">
        <v>0</v>
      </c>
      <c r="Q242" s="58" t="n">
        <v>0</v>
      </c>
      <c r="R242" s="27" t="n">
        <f aca="false" ca="false" dt2D="false" dtr="false" t="normal">E242*S242/100</f>
        <v>0</v>
      </c>
      <c r="S242" s="58" t="n">
        <v>5</v>
      </c>
      <c r="T242" s="56" t="n">
        <v>0</v>
      </c>
      <c r="U242" s="58" t="n">
        <v>0</v>
      </c>
      <c r="V242" s="27" t="n">
        <v>0</v>
      </c>
      <c r="W242" s="27" t="n">
        <v>0</v>
      </c>
      <c r="X242" s="59" t="n">
        <f aca="false" ca="false" dt2D="false" dtr="false" t="normal">T242</f>
        <v>0</v>
      </c>
      <c r="Y242" s="27" t="n">
        <v>0</v>
      </c>
    </row>
    <row ht="25.5" outlineLevel="0" r="243">
      <c r="A243" s="59" t="n">
        <v>5</v>
      </c>
      <c r="B243" s="54" t="s">
        <v>303</v>
      </c>
      <c r="C243" s="55" t="n">
        <v>402.227</v>
      </c>
      <c r="D243" s="59" t="n">
        <v>44</v>
      </c>
      <c r="E243" s="59" t="n">
        <v>44</v>
      </c>
      <c r="F243" s="57" t="n">
        <f aca="false" ca="false" dt2D="false" dtr="false" t="normal">E243/C243</f>
        <v>0.10939096579792008</v>
      </c>
      <c r="G243" s="56" t="n">
        <v>0</v>
      </c>
      <c r="H243" s="58" t="n">
        <f aca="false" ca="false" dt2D="false" dtr="false" t="normal">G243*100/D243</f>
        <v>0</v>
      </c>
      <c r="I243" s="27" t="n">
        <v>0</v>
      </c>
      <c r="J243" s="27" t="n">
        <v>0</v>
      </c>
      <c r="K243" s="59" t="n">
        <v>0</v>
      </c>
      <c r="L243" s="27" t="n">
        <v>0</v>
      </c>
      <c r="M243" s="27" t="n">
        <v>0</v>
      </c>
      <c r="N243" s="27" t="n">
        <v>0</v>
      </c>
      <c r="O243" s="27" t="n">
        <v>0</v>
      </c>
      <c r="P243" s="27" t="n">
        <v>0</v>
      </c>
      <c r="Q243" s="58" t="n">
        <v>0</v>
      </c>
      <c r="R243" s="27" t="n">
        <f aca="false" ca="false" dt2D="false" dtr="false" t="normal">E243*S243/100</f>
        <v>2.2</v>
      </c>
      <c r="S243" s="58" t="n">
        <v>5</v>
      </c>
      <c r="T243" s="56" t="n">
        <v>0</v>
      </c>
      <c r="U243" s="58" t="n">
        <f aca="false" ca="false" dt2D="false" dtr="false" t="normal">T243*100/E243</f>
        <v>0</v>
      </c>
      <c r="V243" s="27" t="n">
        <v>0</v>
      </c>
      <c r="W243" s="27" t="n">
        <v>0</v>
      </c>
      <c r="X243" s="59" t="n">
        <f aca="false" ca="false" dt2D="false" dtr="false" t="normal">T243</f>
        <v>0</v>
      </c>
      <c r="Y243" s="27" t="n">
        <v>0</v>
      </c>
    </row>
    <row ht="25.5" outlineLevel="0" r="244">
      <c r="A244" s="59" t="n">
        <v>6</v>
      </c>
      <c r="B244" s="54" t="s">
        <v>304</v>
      </c>
      <c r="C244" s="55" t="n">
        <v>911.051</v>
      </c>
      <c r="D244" s="59" t="n">
        <v>362</v>
      </c>
      <c r="E244" s="59" t="n">
        <v>362</v>
      </c>
      <c r="F244" s="57" t="n">
        <f aca="false" ca="false" dt2D="false" dtr="false" t="normal">E244/C244</f>
        <v>0.397343288136449</v>
      </c>
      <c r="G244" s="56" t="n">
        <v>16</v>
      </c>
      <c r="H244" s="58" t="n">
        <f aca="false" ca="false" dt2D="false" dtr="false" t="normal">G244*100/D244</f>
        <v>4.419889502762431</v>
      </c>
      <c r="I244" s="27" t="n">
        <v>0</v>
      </c>
      <c r="J244" s="27" t="n">
        <v>0</v>
      </c>
      <c r="K244" s="59" t="n">
        <v>0</v>
      </c>
      <c r="L244" s="27" t="n">
        <v>0</v>
      </c>
      <c r="M244" s="27" t="n">
        <v>0</v>
      </c>
      <c r="N244" s="27" t="n">
        <v>0</v>
      </c>
      <c r="O244" s="27" t="n">
        <v>0</v>
      </c>
      <c r="P244" s="27" t="n">
        <v>0</v>
      </c>
      <c r="Q244" s="58" t="n">
        <f aca="false" ca="false" dt2D="false" dtr="false" t="normal">M244*100/G244</f>
        <v>0</v>
      </c>
      <c r="R244" s="27" t="n">
        <f aca="false" ca="false" dt2D="false" dtr="false" t="normal">E244*S244/100</f>
        <v>18.1</v>
      </c>
      <c r="S244" s="58" t="n">
        <v>5</v>
      </c>
      <c r="T244" s="56" t="n">
        <v>16</v>
      </c>
      <c r="U244" s="58" t="n">
        <f aca="false" ca="false" dt2D="false" dtr="false" t="normal">T244*100/E244</f>
        <v>4.419889502762431</v>
      </c>
      <c r="V244" s="27" t="n">
        <v>0</v>
      </c>
      <c r="W244" s="27" t="n">
        <v>0</v>
      </c>
      <c r="X244" s="59" t="n">
        <f aca="false" ca="false" dt2D="false" dtr="false" t="normal">T244</f>
        <v>16</v>
      </c>
      <c r="Y244" s="27" t="n">
        <v>0</v>
      </c>
    </row>
    <row ht="25.5" outlineLevel="0" r="245">
      <c r="A245" s="59" t="n">
        <v>7</v>
      </c>
      <c r="B245" s="54" t="s">
        <v>305</v>
      </c>
      <c r="C245" s="55" t="n">
        <v>688.909</v>
      </c>
      <c r="D245" s="59" t="n">
        <v>71</v>
      </c>
      <c r="E245" s="59" t="n">
        <v>71</v>
      </c>
      <c r="F245" s="57" t="n">
        <f aca="false" ca="false" dt2D="false" dtr="false" t="normal">E245/C245</f>
        <v>0.10306150739792919</v>
      </c>
      <c r="G245" s="56" t="n">
        <v>3</v>
      </c>
      <c r="H245" s="58" t="n">
        <f aca="false" ca="false" dt2D="false" dtr="false" t="normal">G245*100/D245</f>
        <v>4.225352112676056</v>
      </c>
      <c r="I245" s="27" t="n">
        <v>0</v>
      </c>
      <c r="J245" s="27" t="n">
        <v>0</v>
      </c>
      <c r="K245" s="59" t="n">
        <v>0</v>
      </c>
      <c r="L245" s="27" t="n">
        <v>0</v>
      </c>
      <c r="M245" s="27" t="n">
        <v>3</v>
      </c>
      <c r="N245" s="27" t="n">
        <v>0</v>
      </c>
      <c r="O245" s="27" t="n">
        <v>0</v>
      </c>
      <c r="P245" s="27" t="n">
        <v>0</v>
      </c>
      <c r="Q245" s="58" t="n">
        <f aca="false" ca="false" dt2D="false" dtr="false" t="normal">M245*100/G245</f>
        <v>100</v>
      </c>
      <c r="R245" s="27" t="n">
        <f aca="false" ca="false" dt2D="false" dtr="false" t="normal">E245*S245/100</f>
        <v>3.55</v>
      </c>
      <c r="S245" s="58" t="n">
        <v>5</v>
      </c>
      <c r="T245" s="56" t="n">
        <v>3</v>
      </c>
      <c r="U245" s="58" t="n">
        <f aca="false" ca="false" dt2D="false" dtr="false" t="normal">T245*100/E245</f>
        <v>4.225352112676056</v>
      </c>
      <c r="V245" s="27" t="n">
        <v>0</v>
      </c>
      <c r="W245" s="27" t="n">
        <v>0</v>
      </c>
      <c r="X245" s="59" t="n">
        <f aca="false" ca="false" dt2D="false" dtr="false" t="normal">T245</f>
        <v>3</v>
      </c>
      <c r="Y245" s="27" t="n">
        <v>0</v>
      </c>
    </row>
    <row ht="15" outlineLevel="0" r="246">
      <c r="A246" s="59" t="n">
        <v>8</v>
      </c>
      <c r="B246" s="54" t="s">
        <v>306</v>
      </c>
      <c r="C246" s="64" t="n">
        <v>564.779</v>
      </c>
      <c r="D246" s="59" t="n">
        <v>6</v>
      </c>
      <c r="E246" s="59" t="n">
        <v>6</v>
      </c>
      <c r="F246" s="57" t="n">
        <f aca="false" ca="false" dt2D="false" dtr="false" t="normal">E246/C246</f>
        <v>0.010623624461957686</v>
      </c>
      <c r="G246" s="56" t="n">
        <v>0</v>
      </c>
      <c r="H246" s="65" t="n">
        <f aca="false" ca="false" dt2D="false" dtr="false" t="normal">G246*100/D246</f>
        <v>0</v>
      </c>
      <c r="I246" s="27" t="n">
        <v>0</v>
      </c>
      <c r="J246" s="27" t="n">
        <v>0</v>
      </c>
      <c r="K246" s="59" t="n">
        <v>0</v>
      </c>
      <c r="L246" s="27" t="n">
        <v>0</v>
      </c>
      <c r="M246" s="9" t="n">
        <v>0</v>
      </c>
      <c r="N246" s="27" t="n">
        <v>0</v>
      </c>
      <c r="O246" s="27" t="n">
        <v>0</v>
      </c>
      <c r="P246" s="27" t="n">
        <v>0</v>
      </c>
      <c r="Q246" s="65" t="n">
        <v>0</v>
      </c>
      <c r="R246" s="9" t="n">
        <f aca="false" ca="false" dt2D="false" dtr="false" t="normal">E246*S246/100</f>
        <v>0.3</v>
      </c>
      <c r="S246" s="65" t="n">
        <v>5</v>
      </c>
      <c r="T246" s="56" t="n">
        <v>0</v>
      </c>
      <c r="U246" s="65" t="n">
        <f aca="false" ca="false" dt2D="false" dtr="false" t="normal">T246*100/E246</f>
        <v>0</v>
      </c>
      <c r="V246" s="9" t="n">
        <v>0</v>
      </c>
      <c r="W246" s="9" t="n">
        <v>0</v>
      </c>
      <c r="X246" s="69" t="n">
        <f aca="false" ca="false" dt2D="false" dtr="false" t="normal">T246</f>
        <v>0</v>
      </c>
      <c r="Y246" s="9" t="n">
        <v>0</v>
      </c>
    </row>
    <row ht="15" outlineLevel="0" r="247">
      <c r="A247" s="59" t="n">
        <v>9</v>
      </c>
      <c r="B247" s="54" t="s">
        <v>307</v>
      </c>
      <c r="C247" s="64" t="n">
        <v>391.106</v>
      </c>
      <c r="D247" s="59" t="n">
        <v>110</v>
      </c>
      <c r="E247" s="59" t="n">
        <v>110</v>
      </c>
      <c r="F247" s="57" t="n">
        <f aca="false" ca="false" dt2D="false" dtr="false" t="normal">E247/C247</f>
        <v>0.28125367547416813</v>
      </c>
      <c r="G247" s="56" t="n">
        <v>5</v>
      </c>
      <c r="H247" s="65" t="n">
        <f aca="false" ca="false" dt2D="false" dtr="false" t="normal">G247*100/D247</f>
        <v>4.545454545454546</v>
      </c>
      <c r="I247" s="27" t="n">
        <v>0</v>
      </c>
      <c r="J247" s="27" t="n">
        <v>0</v>
      </c>
      <c r="K247" s="59" t="n">
        <v>0</v>
      </c>
      <c r="L247" s="27" t="n">
        <v>0</v>
      </c>
      <c r="M247" s="27" t="n">
        <v>2</v>
      </c>
      <c r="N247" s="27" t="n">
        <v>0</v>
      </c>
      <c r="O247" s="27" t="n">
        <v>0</v>
      </c>
      <c r="P247" s="27" t="n">
        <v>0</v>
      </c>
      <c r="Q247" s="65" t="n">
        <v>0</v>
      </c>
      <c r="R247" s="9" t="n">
        <f aca="false" ca="false" dt2D="false" dtr="false" t="normal">E247*S247/100</f>
        <v>5.5</v>
      </c>
      <c r="S247" s="65" t="n">
        <v>5</v>
      </c>
      <c r="T247" s="56" t="n">
        <v>5</v>
      </c>
      <c r="U247" s="65" t="n">
        <f aca="false" ca="false" dt2D="false" dtr="false" t="normal">T247*100/E247</f>
        <v>4.545454545454546</v>
      </c>
      <c r="V247" s="9" t="n">
        <v>0</v>
      </c>
      <c r="W247" s="9" t="n">
        <v>0</v>
      </c>
      <c r="X247" s="69" t="n">
        <f aca="false" ca="false" dt2D="false" dtr="false" t="normal">T247</f>
        <v>5</v>
      </c>
      <c r="Y247" s="9" t="n">
        <v>0</v>
      </c>
    </row>
    <row ht="15" outlineLevel="0" r="248">
      <c r="A248" s="59" t="n">
        <v>10</v>
      </c>
      <c r="B248" s="54" t="s">
        <v>308</v>
      </c>
      <c r="C248" s="64" t="n">
        <v>314.073</v>
      </c>
      <c r="D248" s="59" t="n">
        <v>0</v>
      </c>
      <c r="E248" s="59" t="n">
        <v>0</v>
      </c>
      <c r="F248" s="57" t="n">
        <f aca="false" ca="false" dt2D="false" dtr="false" t="normal">E248/C248</f>
        <v>0</v>
      </c>
      <c r="G248" s="56" t="n">
        <v>0</v>
      </c>
      <c r="H248" s="65" t="n">
        <v>0</v>
      </c>
      <c r="I248" s="27" t="n">
        <v>0</v>
      </c>
      <c r="J248" s="27" t="n">
        <v>0</v>
      </c>
      <c r="K248" s="59" t="n">
        <v>0</v>
      </c>
      <c r="L248" s="27" t="n">
        <v>0</v>
      </c>
      <c r="M248" s="27" t="n">
        <v>0</v>
      </c>
      <c r="N248" s="27" t="n">
        <v>0</v>
      </c>
      <c r="O248" s="27" t="n">
        <v>0</v>
      </c>
      <c r="P248" s="27" t="n">
        <v>0</v>
      </c>
      <c r="Q248" s="65" t="n">
        <v>0</v>
      </c>
      <c r="R248" s="9" t="n">
        <f aca="false" ca="false" dt2D="false" dtr="false" t="normal">E248*S248/100</f>
        <v>0</v>
      </c>
      <c r="S248" s="65" t="n">
        <v>5</v>
      </c>
      <c r="T248" s="56" t="n">
        <v>0</v>
      </c>
      <c r="U248" s="65" t="n">
        <v>0</v>
      </c>
      <c r="V248" s="9" t="n">
        <v>0</v>
      </c>
      <c r="W248" s="9" t="n">
        <v>0</v>
      </c>
      <c r="X248" s="69" t="n">
        <f aca="false" ca="false" dt2D="false" dtr="false" t="normal">T248</f>
        <v>0</v>
      </c>
      <c r="Y248" s="9" t="n">
        <v>0</v>
      </c>
    </row>
    <row ht="25.5" outlineLevel="0" r="249">
      <c r="A249" s="59" t="n">
        <v>11</v>
      </c>
      <c r="B249" s="54" t="s">
        <v>309</v>
      </c>
      <c r="C249" s="64" t="n">
        <v>488.678</v>
      </c>
      <c r="D249" s="59" t="n">
        <v>34</v>
      </c>
      <c r="E249" s="59" t="n">
        <v>34</v>
      </c>
      <c r="F249" s="57" t="n">
        <f aca="false" ca="false" dt2D="false" dtr="false" t="normal">E249/C249</f>
        <v>0.06957546687184608</v>
      </c>
      <c r="G249" s="56" t="n">
        <v>1</v>
      </c>
      <c r="H249" s="65" t="n">
        <f aca="false" ca="false" dt2D="false" dtr="false" t="normal">G249*100/D249</f>
        <v>2.9411764705882355</v>
      </c>
      <c r="I249" s="27" t="n">
        <v>0</v>
      </c>
      <c r="J249" s="27" t="n">
        <v>0</v>
      </c>
      <c r="K249" s="59" t="n">
        <v>0</v>
      </c>
      <c r="L249" s="27" t="n">
        <v>0</v>
      </c>
      <c r="M249" s="27" t="n">
        <v>0</v>
      </c>
      <c r="N249" s="27" t="n">
        <v>0</v>
      </c>
      <c r="O249" s="27" t="n">
        <v>0</v>
      </c>
      <c r="P249" s="27" t="n">
        <v>0</v>
      </c>
      <c r="Q249" s="65" t="n">
        <v>0</v>
      </c>
      <c r="R249" s="9" t="n">
        <f aca="false" ca="false" dt2D="false" dtr="false" t="normal">E249*S249/100</f>
        <v>1.7</v>
      </c>
      <c r="S249" s="65" t="n">
        <v>5</v>
      </c>
      <c r="T249" s="56" t="n">
        <v>1</v>
      </c>
      <c r="U249" s="65" t="n">
        <f aca="false" ca="false" dt2D="false" dtr="false" t="normal">T249*100/E249</f>
        <v>2.9411764705882355</v>
      </c>
      <c r="V249" s="9" t="n">
        <v>0</v>
      </c>
      <c r="W249" s="9" t="n">
        <v>0</v>
      </c>
      <c r="X249" s="69" t="n">
        <f aca="false" ca="false" dt2D="false" dtr="false" t="normal">T249</f>
        <v>1</v>
      </c>
      <c r="Y249" s="9" t="n">
        <v>0</v>
      </c>
    </row>
    <row ht="25.5" outlineLevel="0" r="250">
      <c r="A250" s="59" t="n">
        <v>12</v>
      </c>
      <c r="B250" s="54" t="s">
        <v>310</v>
      </c>
      <c r="C250" s="64" t="n">
        <v>783.407</v>
      </c>
      <c r="D250" s="59" t="n">
        <v>62</v>
      </c>
      <c r="E250" s="59" t="n">
        <v>62</v>
      </c>
      <c r="F250" s="57" t="n">
        <f aca="false" ca="false" dt2D="false" dtr="false" t="normal">E250/C250</f>
        <v>0.07914149350210044</v>
      </c>
      <c r="G250" s="56" t="n">
        <v>3</v>
      </c>
      <c r="H250" s="65" t="n">
        <f aca="false" ca="false" dt2D="false" dtr="false" t="normal">G250*100/D250</f>
        <v>4.838709677419355</v>
      </c>
      <c r="I250" s="27" t="n">
        <v>0</v>
      </c>
      <c r="J250" s="27" t="n">
        <v>0</v>
      </c>
      <c r="K250" s="59" t="n">
        <v>0</v>
      </c>
      <c r="L250" s="27" t="n">
        <v>0</v>
      </c>
      <c r="M250" s="27" t="n">
        <v>0</v>
      </c>
      <c r="N250" s="27" t="n">
        <v>0</v>
      </c>
      <c r="O250" s="27" t="n">
        <v>0</v>
      </c>
      <c r="P250" s="27" t="n">
        <v>0</v>
      </c>
      <c r="Q250" s="65" t="n">
        <v>0</v>
      </c>
      <c r="R250" s="9" t="n">
        <f aca="false" ca="false" dt2D="false" dtr="false" t="normal">E250*S250/100</f>
        <v>3.1</v>
      </c>
      <c r="S250" s="65" t="n">
        <v>5</v>
      </c>
      <c r="T250" s="56" t="n">
        <v>3</v>
      </c>
      <c r="U250" s="65" t="n">
        <f aca="false" ca="false" dt2D="false" dtr="false" t="normal">T250*100/E250</f>
        <v>4.838709677419355</v>
      </c>
      <c r="V250" s="9" t="n">
        <v>0</v>
      </c>
      <c r="W250" s="9" t="n">
        <v>0</v>
      </c>
      <c r="X250" s="69" t="n">
        <f aca="false" ca="false" dt2D="false" dtr="false" t="normal">T250</f>
        <v>3</v>
      </c>
      <c r="Y250" s="9" t="n">
        <v>0</v>
      </c>
    </row>
    <row ht="15" outlineLevel="0" r="251">
      <c r="A251" s="59" t="n">
        <v>13</v>
      </c>
      <c r="B251" s="54" t="s">
        <v>311</v>
      </c>
      <c r="C251" s="64" t="n">
        <v>264.338</v>
      </c>
      <c r="D251" s="59" t="n">
        <v>11</v>
      </c>
      <c r="E251" s="59" t="n">
        <v>11</v>
      </c>
      <c r="F251" s="57" t="n">
        <f aca="false" ca="false" dt2D="false" dtr="false" t="normal">E251/C251</f>
        <v>0.041613388918732834</v>
      </c>
      <c r="G251" s="56" t="n">
        <v>0</v>
      </c>
      <c r="H251" s="65" t="n">
        <f aca="false" ca="false" dt2D="false" dtr="false" t="normal">G251*100/D251</f>
        <v>0</v>
      </c>
      <c r="I251" s="27" t="n">
        <v>0</v>
      </c>
      <c r="J251" s="27" t="n">
        <v>0</v>
      </c>
      <c r="K251" s="59" t="n">
        <v>0</v>
      </c>
      <c r="L251" s="27" t="n">
        <v>0</v>
      </c>
      <c r="M251" s="27" t="n">
        <v>0</v>
      </c>
      <c r="N251" s="27" t="n">
        <v>0</v>
      </c>
      <c r="O251" s="27" t="n">
        <v>0</v>
      </c>
      <c r="P251" s="27" t="n">
        <v>0</v>
      </c>
      <c r="Q251" s="65" t="n">
        <v>0</v>
      </c>
      <c r="R251" s="9" t="n">
        <f aca="false" ca="false" dt2D="false" dtr="false" t="normal">E251*S251/100</f>
        <v>0.55</v>
      </c>
      <c r="S251" s="65" t="n">
        <v>5</v>
      </c>
      <c r="T251" s="56" t="n">
        <v>0</v>
      </c>
      <c r="U251" s="65" t="n">
        <f aca="false" ca="false" dt2D="false" dtr="false" t="normal">T251*100/E251</f>
        <v>0</v>
      </c>
      <c r="V251" s="9" t="n">
        <v>0</v>
      </c>
      <c r="W251" s="9" t="n">
        <v>0</v>
      </c>
      <c r="X251" s="69" t="n">
        <f aca="false" ca="false" dt2D="false" dtr="false" t="normal">T251</f>
        <v>0</v>
      </c>
      <c r="Y251" s="9" t="n">
        <v>0</v>
      </c>
    </row>
    <row ht="15" outlineLevel="0" r="252">
      <c r="A252" s="59" t="n">
        <v>14</v>
      </c>
      <c r="B252" s="54" t="s">
        <v>312</v>
      </c>
      <c r="C252" s="64" t="n">
        <v>473.478</v>
      </c>
      <c r="D252" s="59" t="n">
        <v>0</v>
      </c>
      <c r="E252" s="59" t="n">
        <v>0</v>
      </c>
      <c r="F252" s="57" t="n">
        <f aca="false" ca="false" dt2D="false" dtr="false" t="normal">E252/C252</f>
        <v>0</v>
      </c>
      <c r="G252" s="56" t="n">
        <v>0</v>
      </c>
      <c r="H252" s="65" t="n">
        <v>0</v>
      </c>
      <c r="I252" s="27" t="n">
        <v>0</v>
      </c>
      <c r="J252" s="27" t="n">
        <v>0</v>
      </c>
      <c r="K252" s="59" t="n">
        <v>0</v>
      </c>
      <c r="L252" s="27" t="n">
        <v>0</v>
      </c>
      <c r="M252" s="27" t="n">
        <v>0</v>
      </c>
      <c r="N252" s="27" t="n">
        <v>0</v>
      </c>
      <c r="O252" s="27" t="n">
        <v>0</v>
      </c>
      <c r="P252" s="27" t="n">
        <v>0</v>
      </c>
      <c r="Q252" s="65" t="n">
        <v>0</v>
      </c>
      <c r="R252" s="9" t="n">
        <f aca="false" ca="false" dt2D="false" dtr="false" t="normal">E252*S252/100</f>
        <v>0</v>
      </c>
      <c r="S252" s="65" t="n">
        <v>5</v>
      </c>
      <c r="T252" s="56" t="n">
        <v>0</v>
      </c>
      <c r="U252" s="65" t="n">
        <v>0</v>
      </c>
      <c r="V252" s="9" t="n">
        <v>0</v>
      </c>
      <c r="W252" s="9" t="n">
        <v>0</v>
      </c>
      <c r="X252" s="69" t="n">
        <f aca="false" ca="false" dt2D="false" dtr="false" t="normal">T252</f>
        <v>0</v>
      </c>
      <c r="Y252" s="9" t="n">
        <v>0</v>
      </c>
    </row>
    <row ht="25.5" outlineLevel="0" r="253">
      <c r="A253" s="59" t="n">
        <v>15</v>
      </c>
      <c r="B253" s="54" t="s">
        <v>313</v>
      </c>
      <c r="C253" s="64" t="n">
        <v>436.543</v>
      </c>
      <c r="D253" s="59" t="n">
        <v>245</v>
      </c>
      <c r="E253" s="59" t="n">
        <v>245</v>
      </c>
      <c r="F253" s="57" t="n">
        <f aca="false" ca="false" dt2D="false" dtr="false" t="normal">E253/C253</f>
        <v>0.5612276453865942</v>
      </c>
      <c r="G253" s="56" t="n">
        <v>12</v>
      </c>
      <c r="H253" s="65" t="n">
        <f aca="false" ca="false" dt2D="false" dtr="false" t="normal">G253*100/D253</f>
        <v>4.8979591836734695</v>
      </c>
      <c r="I253" s="27" t="n">
        <v>0</v>
      </c>
      <c r="J253" s="27" t="n">
        <v>0</v>
      </c>
      <c r="K253" s="59" t="n">
        <v>0</v>
      </c>
      <c r="L253" s="27" t="n">
        <v>0</v>
      </c>
      <c r="M253" s="27" t="n">
        <v>3</v>
      </c>
      <c r="N253" s="27" t="n">
        <v>0</v>
      </c>
      <c r="O253" s="27" t="n">
        <v>0</v>
      </c>
      <c r="P253" s="27" t="n">
        <v>0</v>
      </c>
      <c r="Q253" s="65" t="n">
        <f aca="false" ca="false" dt2D="false" dtr="false" t="normal">M253*100/G253</f>
        <v>25</v>
      </c>
      <c r="R253" s="9" t="n">
        <f aca="false" ca="false" dt2D="false" dtr="false" t="normal">E253*S253/100</f>
        <v>12.25</v>
      </c>
      <c r="S253" s="65" t="n">
        <v>5</v>
      </c>
      <c r="T253" s="56" t="n">
        <v>12</v>
      </c>
      <c r="U253" s="65" t="n">
        <f aca="false" ca="false" dt2D="false" dtr="false" t="normal">T253*100/E253</f>
        <v>4.8979591836734695</v>
      </c>
      <c r="V253" s="9" t="n">
        <v>0</v>
      </c>
      <c r="W253" s="9" t="n">
        <v>0</v>
      </c>
      <c r="X253" s="69" t="n">
        <f aca="false" ca="false" dt2D="false" dtr="false" t="normal">T253</f>
        <v>12</v>
      </c>
      <c r="Y253" s="9" t="n">
        <v>0</v>
      </c>
    </row>
    <row ht="15" outlineLevel="0" r="254">
      <c r="A254" s="59" t="n">
        <v>16</v>
      </c>
      <c r="B254" s="54" t="s">
        <v>314</v>
      </c>
      <c r="C254" s="64" t="n">
        <v>429.145</v>
      </c>
      <c r="D254" s="59" t="n">
        <v>3</v>
      </c>
      <c r="E254" s="59" t="n">
        <v>3</v>
      </c>
      <c r="F254" s="57" t="n">
        <f aca="false" ca="false" dt2D="false" dtr="false" t="normal">E254/C254</f>
        <v>0.006990644187861912</v>
      </c>
      <c r="G254" s="56" t="n">
        <v>0</v>
      </c>
      <c r="H254" s="65" t="n">
        <f aca="false" ca="false" dt2D="false" dtr="false" t="normal">G254*100/D254</f>
        <v>0</v>
      </c>
      <c r="I254" s="27" t="n">
        <v>0</v>
      </c>
      <c r="J254" s="27" t="n">
        <v>0</v>
      </c>
      <c r="K254" s="59" t="n">
        <v>0</v>
      </c>
      <c r="L254" s="27" t="n">
        <v>0</v>
      </c>
      <c r="M254" s="27" t="n">
        <v>0</v>
      </c>
      <c r="N254" s="27" t="n">
        <v>0</v>
      </c>
      <c r="O254" s="27" t="n">
        <v>0</v>
      </c>
      <c r="P254" s="27" t="n">
        <v>0</v>
      </c>
      <c r="Q254" s="65" t="n">
        <v>0</v>
      </c>
      <c r="R254" s="9" t="n">
        <f aca="false" ca="false" dt2D="false" dtr="false" t="normal">E254*S254/100</f>
        <v>0.15</v>
      </c>
      <c r="S254" s="65" t="n">
        <v>5</v>
      </c>
      <c r="T254" s="56" t="n">
        <v>0</v>
      </c>
      <c r="U254" s="65" t="n">
        <f aca="false" ca="false" dt2D="false" dtr="false" t="normal">T254*100/E254</f>
        <v>0</v>
      </c>
      <c r="V254" s="9" t="n">
        <v>0</v>
      </c>
      <c r="W254" s="9" t="n">
        <v>0</v>
      </c>
      <c r="X254" s="69" t="n">
        <f aca="false" ca="false" dt2D="false" dtr="false" t="normal">T254</f>
        <v>0</v>
      </c>
      <c r="Y254" s="9" t="n">
        <v>0</v>
      </c>
    </row>
    <row ht="15" outlineLevel="0" r="255">
      <c r="A255" s="59" t="n">
        <v>17</v>
      </c>
      <c r="B255" s="54" t="s">
        <v>315</v>
      </c>
      <c r="C255" s="64" t="n">
        <v>579.233</v>
      </c>
      <c r="D255" s="59" t="n">
        <v>0</v>
      </c>
      <c r="E255" s="59" t="n">
        <v>0</v>
      </c>
      <c r="F255" s="57" t="n">
        <v>0</v>
      </c>
      <c r="G255" s="56" t="n">
        <v>0</v>
      </c>
      <c r="H255" s="65" t="n">
        <v>0</v>
      </c>
      <c r="I255" s="27" t="n">
        <v>0</v>
      </c>
      <c r="J255" s="27" t="n">
        <v>0</v>
      </c>
      <c r="K255" s="59" t="n">
        <v>0</v>
      </c>
      <c r="L255" s="27" t="n">
        <v>0</v>
      </c>
      <c r="M255" s="27" t="n">
        <v>0</v>
      </c>
      <c r="N255" s="27" t="n">
        <v>0</v>
      </c>
      <c r="O255" s="27" t="n">
        <v>0</v>
      </c>
      <c r="P255" s="27" t="n">
        <v>0</v>
      </c>
      <c r="Q255" s="65" t="n">
        <v>0</v>
      </c>
      <c r="R255" s="9" t="n">
        <f aca="false" ca="false" dt2D="false" dtr="false" t="normal">E255*S255/100</f>
        <v>0</v>
      </c>
      <c r="S255" s="65" t="n">
        <v>5</v>
      </c>
      <c r="T255" s="56" t="n">
        <v>0</v>
      </c>
      <c r="U255" s="65" t="n">
        <v>0</v>
      </c>
      <c r="V255" s="9" t="n">
        <v>0</v>
      </c>
      <c r="W255" s="9" t="n">
        <v>0</v>
      </c>
      <c r="X255" s="69" t="n">
        <f aca="false" ca="false" dt2D="false" dtr="false" t="normal">T255</f>
        <v>0</v>
      </c>
      <c r="Y255" s="9" t="n">
        <v>0</v>
      </c>
    </row>
    <row ht="15" outlineLevel="0" r="256">
      <c r="A256" s="59" t="n">
        <v>18</v>
      </c>
      <c r="B256" s="54" t="s">
        <v>316</v>
      </c>
      <c r="C256" s="64" t="n">
        <v>981.258</v>
      </c>
      <c r="D256" s="59" t="n">
        <v>0</v>
      </c>
      <c r="E256" s="59" t="n">
        <v>0</v>
      </c>
      <c r="F256" s="57" t="n">
        <v>0</v>
      </c>
      <c r="G256" s="56" t="n">
        <v>0</v>
      </c>
      <c r="H256" s="65" t="n">
        <v>0</v>
      </c>
      <c r="I256" s="27" t="n">
        <v>0</v>
      </c>
      <c r="J256" s="27" t="n">
        <v>0</v>
      </c>
      <c r="K256" s="59" t="n">
        <v>0</v>
      </c>
      <c r="L256" s="27" t="n">
        <v>0</v>
      </c>
      <c r="M256" s="27" t="n">
        <v>0</v>
      </c>
      <c r="N256" s="27" t="n">
        <v>0</v>
      </c>
      <c r="O256" s="27" t="n">
        <v>0</v>
      </c>
      <c r="P256" s="27" t="n">
        <v>0</v>
      </c>
      <c r="Q256" s="65" t="n">
        <v>0</v>
      </c>
      <c r="R256" s="9" t="n">
        <f aca="false" ca="false" dt2D="false" dtr="false" t="normal">E256*S256/100</f>
        <v>0</v>
      </c>
      <c r="S256" s="65" t="n">
        <v>5</v>
      </c>
      <c r="T256" s="56" t="n">
        <v>0</v>
      </c>
      <c r="U256" s="65" t="n">
        <v>0</v>
      </c>
      <c r="V256" s="9" t="n">
        <v>0</v>
      </c>
      <c r="W256" s="9" t="n">
        <v>0</v>
      </c>
      <c r="X256" s="69" t="n">
        <f aca="false" ca="false" dt2D="false" dtr="false" t="normal">T256</f>
        <v>0</v>
      </c>
      <c r="Y256" s="9" t="n">
        <v>0</v>
      </c>
    </row>
    <row ht="25.5" outlineLevel="0" r="257">
      <c r="A257" s="59" t="n">
        <v>19</v>
      </c>
      <c r="B257" s="54" t="s">
        <v>317</v>
      </c>
      <c r="C257" s="64" t="n">
        <v>916.847</v>
      </c>
      <c r="D257" s="59" t="n">
        <v>191</v>
      </c>
      <c r="E257" s="59" t="n">
        <v>191</v>
      </c>
      <c r="F257" s="57" t="n">
        <f aca="false" ca="false" dt2D="false" dtr="false" t="normal">E257/C257</f>
        <v>0.20832265361614316</v>
      </c>
      <c r="G257" s="56" t="n">
        <v>9</v>
      </c>
      <c r="H257" s="65" t="n">
        <f aca="false" ca="false" dt2D="false" dtr="false" t="normal">G257*100/D257</f>
        <v>4.712041884816754</v>
      </c>
      <c r="I257" s="27" t="n">
        <v>0</v>
      </c>
      <c r="J257" s="27" t="n">
        <v>0</v>
      </c>
      <c r="K257" s="59" t="n">
        <v>0</v>
      </c>
      <c r="L257" s="27" t="n">
        <v>0</v>
      </c>
      <c r="M257" s="27" t="n">
        <v>0</v>
      </c>
      <c r="N257" s="27" t="n">
        <v>0</v>
      </c>
      <c r="O257" s="27" t="n">
        <v>0</v>
      </c>
      <c r="P257" s="27" t="n">
        <v>0</v>
      </c>
      <c r="Q257" s="65" t="n">
        <v>0</v>
      </c>
      <c r="R257" s="9" t="n">
        <f aca="false" ca="false" dt2D="false" dtr="false" t="normal">E257*S257/100</f>
        <v>9.55</v>
      </c>
      <c r="S257" s="65" t="n">
        <v>5</v>
      </c>
      <c r="T257" s="56" t="n">
        <v>9</v>
      </c>
      <c r="U257" s="65" t="n">
        <f aca="false" ca="false" dt2D="false" dtr="false" t="normal">T257*100/E257</f>
        <v>4.712041884816754</v>
      </c>
      <c r="V257" s="9" t="n">
        <v>0</v>
      </c>
      <c r="W257" s="9" t="n">
        <v>0</v>
      </c>
      <c r="X257" s="69" t="n">
        <f aca="false" ca="false" dt2D="false" dtr="false" t="normal">T257</f>
        <v>9</v>
      </c>
      <c r="Y257" s="9" t="n">
        <v>0</v>
      </c>
    </row>
    <row ht="15" outlineLevel="0" r="258">
      <c r="A258" s="46" t="s">
        <v>318</v>
      </c>
      <c r="B258" s="61" t="s">
        <v>319</v>
      </c>
      <c r="C258" s="62" t="n">
        <f aca="false" ca="false" dt2D="false" dtr="false" t="normal">SUM(C259:C308)</f>
        <v>6312.363999999999</v>
      </c>
      <c r="D258" s="53" t="n">
        <f aca="false" ca="false" dt2D="false" dtr="false" t="normal">SUM(D259:D308)</f>
        <v>1223</v>
      </c>
      <c r="E258" s="53" t="n">
        <f aca="false" ca="false" dt2D="false" dtr="false" t="normal">SUM(E259:E308)</f>
        <v>1223</v>
      </c>
      <c r="F258" s="50" t="n">
        <f aca="false" ca="false" dt2D="false" dtr="false" t="normal">E258/C258</f>
        <v>0.19374674844479822</v>
      </c>
      <c r="G258" s="49" t="n">
        <f aca="false" ca="false" dt2D="false" dtr="false" t="normal">SUM(G259:G308)</f>
        <v>37</v>
      </c>
      <c r="H258" s="51" t="n">
        <f aca="false" ca="false" dt2D="false" dtr="false" t="normal">G258*100/D258</f>
        <v>3.0253475061324613</v>
      </c>
      <c r="I258" s="52" t="n">
        <f aca="false" ca="false" dt2D="false" dtr="false" t="normal">SUM(I259:I308)</f>
        <v>0</v>
      </c>
      <c r="J258" s="52" t="n">
        <f aca="false" ca="false" dt2D="false" dtr="false" t="normal">SUM(J259:J308)</f>
        <v>0</v>
      </c>
      <c r="K258" s="53" t="n">
        <f aca="false" ca="false" dt2D="false" dtr="false" t="normal">SUM(K259:K308)</f>
        <v>0</v>
      </c>
      <c r="L258" s="52" t="n">
        <f aca="false" ca="false" dt2D="false" dtr="false" t="normal">SUM(L259:L308)</f>
        <v>0</v>
      </c>
      <c r="M258" s="52" t="n">
        <f aca="false" ca="false" dt2D="false" dtr="false" t="normal">SUM(M259:M308)</f>
        <v>4</v>
      </c>
      <c r="N258" s="52" t="n">
        <f aca="false" ca="false" dt2D="false" dtr="false" t="normal">SUM(N259:N308)</f>
        <v>0</v>
      </c>
      <c r="O258" s="52" t="n">
        <f aca="false" ca="false" dt2D="false" dtr="false" t="normal">SUM(O259:O308)</f>
        <v>0</v>
      </c>
      <c r="P258" s="52" t="n">
        <f aca="false" ca="false" dt2D="false" dtr="false" t="normal">SUM(P259:P308)</f>
        <v>0</v>
      </c>
      <c r="Q258" s="51" t="n">
        <f aca="false" ca="false" dt2D="false" dtr="false" t="normal">M258*100/G258</f>
        <v>10.81081081081081</v>
      </c>
      <c r="R258" s="52" t="n">
        <f aca="false" ca="false" dt2D="false" dtr="false" t="normal">SUM(R259:R308)</f>
        <v>61.149999999999984</v>
      </c>
      <c r="S258" s="51" t="n">
        <v>5</v>
      </c>
      <c r="T258" s="49" t="n">
        <f aca="false" ca="false" dt2D="false" dtr="false" t="normal">SUM(T259:T308)</f>
        <v>37</v>
      </c>
      <c r="U258" s="51" t="n">
        <f aca="false" ca="false" dt2D="false" dtr="false" t="normal">T258*100/E258</f>
        <v>3.0253475061324613</v>
      </c>
      <c r="V258" s="52" t="n">
        <f aca="false" ca="false" dt2D="false" dtr="false" t="normal">SUM(V259:V308)</f>
        <v>0</v>
      </c>
      <c r="W258" s="52" t="n">
        <f aca="false" ca="false" dt2D="false" dtr="false" t="normal">SUM(W259:W308)</f>
        <v>0</v>
      </c>
      <c r="X258" s="53" t="n">
        <f aca="false" ca="false" dt2D="false" dtr="false" t="normal">SUM(X259:X308)</f>
        <v>37</v>
      </c>
      <c r="Y258" s="52" t="n">
        <f aca="false" ca="false" dt2D="false" dtr="false" t="normal">SUM(Y259:Y308)</f>
        <v>0</v>
      </c>
    </row>
    <row ht="25.5" outlineLevel="0" r="259">
      <c r="A259" s="63" t="s">
        <v>107</v>
      </c>
      <c r="B259" s="54" t="s">
        <v>320</v>
      </c>
      <c r="C259" s="64" t="n">
        <v>105.604</v>
      </c>
      <c r="D259" s="59" t="n">
        <v>0</v>
      </c>
      <c r="E259" s="59" t="n">
        <v>0</v>
      </c>
      <c r="F259" s="57" t="n">
        <f aca="false" ca="false" dt2D="false" dtr="false" t="normal">E259/C259</f>
        <v>0</v>
      </c>
      <c r="G259" s="56" t="n">
        <v>0</v>
      </c>
      <c r="H259" s="65" t="n">
        <v>0</v>
      </c>
      <c r="I259" s="9" t="n">
        <v>0</v>
      </c>
      <c r="J259" s="9" t="n">
        <v>0</v>
      </c>
      <c r="K259" s="69" t="n">
        <v>0</v>
      </c>
      <c r="L259" s="9" t="n">
        <v>0</v>
      </c>
      <c r="M259" s="9" t="n">
        <v>0</v>
      </c>
      <c r="N259" s="9" t="n">
        <v>0</v>
      </c>
      <c r="O259" s="9" t="n">
        <v>0</v>
      </c>
      <c r="P259" s="9" t="n">
        <v>0</v>
      </c>
      <c r="Q259" s="65" t="n">
        <v>0</v>
      </c>
      <c r="R259" s="9" t="n">
        <f aca="false" ca="false" dt2D="false" dtr="false" t="normal">E259*S259/100</f>
        <v>0</v>
      </c>
      <c r="S259" s="65" t="n">
        <v>5</v>
      </c>
      <c r="T259" s="56" t="n">
        <v>0</v>
      </c>
      <c r="U259" s="65" t="n">
        <v>0</v>
      </c>
      <c r="V259" s="9" t="n">
        <v>0</v>
      </c>
      <c r="W259" s="9" t="n">
        <v>0</v>
      </c>
      <c r="X259" s="69" t="n">
        <f aca="false" ca="false" dt2D="false" dtr="false" t="normal">T259</f>
        <v>0</v>
      </c>
      <c r="Y259" s="9" t="n">
        <v>0</v>
      </c>
    </row>
    <row ht="15" outlineLevel="0" r="260">
      <c r="A260" s="63" t="s">
        <v>109</v>
      </c>
      <c r="B260" s="54" t="s">
        <v>321</v>
      </c>
      <c r="C260" s="55" t="n">
        <v>194.486</v>
      </c>
      <c r="D260" s="59" t="n">
        <v>7</v>
      </c>
      <c r="E260" s="59" t="n">
        <v>7</v>
      </c>
      <c r="F260" s="57" t="n">
        <f aca="false" ca="false" dt2D="false" dtr="false" t="normal">E260/C260</f>
        <v>0.03599230792961961</v>
      </c>
      <c r="G260" s="56" t="n">
        <v>0</v>
      </c>
      <c r="H260" s="58" t="n">
        <f aca="false" ca="false" dt2D="false" dtr="false" t="normal">G260*100/D260</f>
        <v>0</v>
      </c>
      <c r="I260" s="9" t="n">
        <v>0</v>
      </c>
      <c r="J260" s="9" t="n">
        <v>0</v>
      </c>
      <c r="K260" s="69" t="n">
        <v>0</v>
      </c>
      <c r="L260" s="9" t="n">
        <v>0</v>
      </c>
      <c r="M260" s="9" t="n">
        <v>0</v>
      </c>
      <c r="N260" s="9" t="n">
        <v>0</v>
      </c>
      <c r="O260" s="9" t="n">
        <v>0</v>
      </c>
      <c r="P260" s="9" t="n">
        <v>0</v>
      </c>
      <c r="Q260" s="58" t="n">
        <v>0</v>
      </c>
      <c r="R260" s="27" t="n">
        <f aca="false" ca="false" dt2D="false" dtr="false" t="normal">E260*S260/100</f>
        <v>0.35</v>
      </c>
      <c r="S260" s="58" t="n">
        <v>5</v>
      </c>
      <c r="T260" s="56" t="n">
        <v>0</v>
      </c>
      <c r="U260" s="58" t="n">
        <f aca="false" ca="false" dt2D="false" dtr="false" t="normal">T260*100/E260</f>
        <v>0</v>
      </c>
      <c r="V260" s="27" t="n">
        <v>0</v>
      </c>
      <c r="W260" s="27" t="n">
        <v>0</v>
      </c>
      <c r="X260" s="59" t="n">
        <f aca="false" ca="false" dt2D="false" dtr="false" t="normal">T260</f>
        <v>0</v>
      </c>
      <c r="Y260" s="27" t="n">
        <v>0</v>
      </c>
    </row>
    <row ht="15" outlineLevel="0" r="261">
      <c r="A261" s="63" t="s">
        <v>111</v>
      </c>
      <c r="B261" s="54" t="s">
        <v>322</v>
      </c>
      <c r="C261" s="55" t="n">
        <v>74.886</v>
      </c>
      <c r="D261" s="59" t="n">
        <v>0</v>
      </c>
      <c r="E261" s="59" t="n">
        <v>0</v>
      </c>
      <c r="F261" s="57" t="n">
        <v>0</v>
      </c>
      <c r="G261" s="56" t="n">
        <v>0</v>
      </c>
      <c r="H261" s="58" t="n">
        <v>0</v>
      </c>
      <c r="I261" s="9" t="n">
        <v>0</v>
      </c>
      <c r="J261" s="9" t="n">
        <v>0</v>
      </c>
      <c r="K261" s="69" t="n">
        <v>0</v>
      </c>
      <c r="L261" s="9" t="n">
        <v>0</v>
      </c>
      <c r="M261" s="9" t="n">
        <v>0</v>
      </c>
      <c r="N261" s="9" t="n">
        <v>0</v>
      </c>
      <c r="O261" s="9" t="n">
        <v>0</v>
      </c>
      <c r="P261" s="9" t="n">
        <v>0</v>
      </c>
      <c r="Q261" s="58" t="n">
        <v>0</v>
      </c>
      <c r="R261" s="27" t="n">
        <f aca="false" ca="false" dt2D="false" dtr="false" t="normal">E261*S261/100</f>
        <v>0</v>
      </c>
      <c r="S261" s="58" t="n">
        <v>5</v>
      </c>
      <c r="T261" s="56" t="n">
        <v>0</v>
      </c>
      <c r="U261" s="58" t="n">
        <v>0</v>
      </c>
      <c r="V261" s="27" t="n">
        <v>0</v>
      </c>
      <c r="W261" s="27" t="n">
        <v>0</v>
      </c>
      <c r="X261" s="59" t="n">
        <f aca="false" ca="false" dt2D="false" dtr="false" t="normal">T261</f>
        <v>0</v>
      </c>
      <c r="Y261" s="27" t="n">
        <v>0</v>
      </c>
    </row>
    <row ht="15" outlineLevel="0" r="262">
      <c r="A262" s="63" t="s">
        <v>113</v>
      </c>
      <c r="B262" s="54" t="s">
        <v>323</v>
      </c>
      <c r="C262" s="55" t="n">
        <v>375.247</v>
      </c>
      <c r="D262" s="59" t="n">
        <v>361</v>
      </c>
      <c r="E262" s="59" t="n">
        <v>361</v>
      </c>
      <c r="F262" s="57" t="n">
        <f aca="false" ca="false" dt2D="false" dtr="false" t="normal">E262/C262</f>
        <v>0.9620330075923325</v>
      </c>
      <c r="G262" s="56" t="n">
        <v>10</v>
      </c>
      <c r="H262" s="58" t="n">
        <f aca="false" ca="false" dt2D="false" dtr="false" t="normal">G262*100/D262</f>
        <v>2.770083102493075</v>
      </c>
      <c r="I262" s="9" t="n">
        <v>0</v>
      </c>
      <c r="J262" s="9" t="n">
        <v>0</v>
      </c>
      <c r="K262" s="69" t="n">
        <v>0</v>
      </c>
      <c r="L262" s="9" t="n">
        <v>0</v>
      </c>
      <c r="M262" s="27" t="n">
        <v>1</v>
      </c>
      <c r="N262" s="27" t="n">
        <v>0</v>
      </c>
      <c r="O262" s="27" t="n">
        <v>0</v>
      </c>
      <c r="P262" s="27" t="n">
        <v>0</v>
      </c>
      <c r="Q262" s="58" t="n">
        <f aca="false" ca="false" dt2D="false" dtr="false" t="normal">M262*100/G262</f>
        <v>10</v>
      </c>
      <c r="R262" s="27" t="n">
        <f aca="false" ca="false" dt2D="false" dtr="false" t="normal">E262*S262/100</f>
        <v>18.05</v>
      </c>
      <c r="S262" s="58" t="n">
        <v>5</v>
      </c>
      <c r="T262" s="56" t="n">
        <v>10</v>
      </c>
      <c r="U262" s="58" t="n">
        <f aca="false" ca="false" dt2D="false" dtr="false" t="normal">T262*100/E262</f>
        <v>2.770083102493075</v>
      </c>
      <c r="V262" s="27" t="n">
        <v>0</v>
      </c>
      <c r="W262" s="27" t="n">
        <v>0</v>
      </c>
      <c r="X262" s="59" t="n">
        <f aca="false" ca="false" dt2D="false" dtr="false" t="normal">T262</f>
        <v>10</v>
      </c>
      <c r="Y262" s="27" t="n">
        <v>0</v>
      </c>
    </row>
    <row ht="25.5" outlineLevel="0" r="263">
      <c r="A263" s="63" t="s">
        <v>115</v>
      </c>
      <c r="B263" s="54" t="s">
        <v>324</v>
      </c>
      <c r="C263" s="55" t="n">
        <v>55.117</v>
      </c>
      <c r="D263" s="59" t="n">
        <v>0</v>
      </c>
      <c r="E263" s="59" t="n">
        <v>0</v>
      </c>
      <c r="F263" s="57" t="n">
        <v>0</v>
      </c>
      <c r="G263" s="56" t="n">
        <v>0</v>
      </c>
      <c r="H263" s="58" t="n">
        <v>0</v>
      </c>
      <c r="I263" s="9" t="n">
        <v>0</v>
      </c>
      <c r="J263" s="9" t="n">
        <v>0</v>
      </c>
      <c r="K263" s="69" t="n">
        <v>0</v>
      </c>
      <c r="L263" s="9" t="n">
        <v>0</v>
      </c>
      <c r="M263" s="9" t="n">
        <v>0</v>
      </c>
      <c r="N263" s="9" t="n">
        <v>0</v>
      </c>
      <c r="O263" s="9" t="n">
        <v>0</v>
      </c>
      <c r="P263" s="9" t="n">
        <v>0</v>
      </c>
      <c r="Q263" s="58" t="n">
        <v>0</v>
      </c>
      <c r="R263" s="27" t="n">
        <f aca="false" ca="false" dt2D="false" dtr="false" t="normal">E263*S263/100</f>
        <v>0</v>
      </c>
      <c r="S263" s="58" t="n">
        <v>5</v>
      </c>
      <c r="T263" s="56" t="n">
        <v>0</v>
      </c>
      <c r="U263" s="58" t="n">
        <v>0</v>
      </c>
      <c r="V263" s="27" t="n">
        <v>0</v>
      </c>
      <c r="W263" s="27" t="n">
        <v>0</v>
      </c>
      <c r="X263" s="59" t="n">
        <f aca="false" ca="false" dt2D="false" dtr="false" t="normal">T263</f>
        <v>0</v>
      </c>
      <c r="Y263" s="27" t="n">
        <v>0</v>
      </c>
    </row>
    <row ht="25.5" outlineLevel="0" r="264">
      <c r="A264" s="63" t="s">
        <v>117</v>
      </c>
      <c r="B264" s="54" t="s">
        <v>325</v>
      </c>
      <c r="C264" s="55" t="n">
        <v>109.026</v>
      </c>
      <c r="D264" s="59" t="n">
        <v>46</v>
      </c>
      <c r="E264" s="59" t="n">
        <v>46</v>
      </c>
      <c r="F264" s="57" t="n">
        <f aca="false" ca="false" dt2D="false" dtr="false" t="normal">E264/C264</f>
        <v>0.42191770770274983</v>
      </c>
      <c r="G264" s="56" t="n">
        <v>2</v>
      </c>
      <c r="H264" s="58" t="n">
        <f aca="false" ca="false" dt2D="false" dtr="false" t="normal">G264*100/D264</f>
        <v>4.3478260869565215</v>
      </c>
      <c r="I264" s="9" t="n">
        <v>0</v>
      </c>
      <c r="J264" s="9" t="n">
        <v>0</v>
      </c>
      <c r="K264" s="69" t="n">
        <v>0</v>
      </c>
      <c r="L264" s="9" t="n">
        <v>0</v>
      </c>
      <c r="M264" s="9" t="n">
        <v>0</v>
      </c>
      <c r="N264" s="9" t="n">
        <v>0</v>
      </c>
      <c r="O264" s="9" t="n">
        <v>0</v>
      </c>
      <c r="P264" s="9" t="n">
        <v>0</v>
      </c>
      <c r="Q264" s="58" t="n">
        <f aca="false" ca="false" dt2D="false" dtr="false" t="normal">M264*100/G264</f>
        <v>0</v>
      </c>
      <c r="R264" s="27" t="n">
        <f aca="false" ca="false" dt2D="false" dtr="false" t="normal">E264*S264/100</f>
        <v>2.3</v>
      </c>
      <c r="S264" s="58" t="n">
        <v>5</v>
      </c>
      <c r="T264" s="56" t="n">
        <v>2</v>
      </c>
      <c r="U264" s="58" t="n">
        <f aca="false" ca="false" dt2D="false" dtr="false" t="normal">T264*100/E264</f>
        <v>4.3478260869565215</v>
      </c>
      <c r="V264" s="27" t="n">
        <v>0</v>
      </c>
      <c r="W264" s="27" t="n">
        <v>0</v>
      </c>
      <c r="X264" s="59" t="n">
        <f aca="false" ca="false" dt2D="false" dtr="false" t="normal">T264</f>
        <v>2</v>
      </c>
      <c r="Y264" s="27" t="n">
        <v>0</v>
      </c>
    </row>
    <row ht="25.5" outlineLevel="0" r="265">
      <c r="A265" s="63" t="s">
        <v>119</v>
      </c>
      <c r="B265" s="54" t="s">
        <v>326</v>
      </c>
      <c r="C265" s="55" t="n">
        <v>98.161</v>
      </c>
      <c r="D265" s="59" t="n">
        <v>8</v>
      </c>
      <c r="E265" s="59" t="n">
        <v>8</v>
      </c>
      <c r="F265" s="57" t="n">
        <f aca="false" ca="false" dt2D="false" dtr="false" t="normal">E265/C265</f>
        <v>0.08149876223754851</v>
      </c>
      <c r="G265" s="56" t="n">
        <v>0</v>
      </c>
      <c r="H265" s="58" t="n">
        <f aca="false" ca="false" dt2D="false" dtr="false" t="normal">G265*100/D265</f>
        <v>0</v>
      </c>
      <c r="I265" s="9" t="n">
        <v>0</v>
      </c>
      <c r="J265" s="9" t="n">
        <v>0</v>
      </c>
      <c r="K265" s="69" t="n">
        <v>0</v>
      </c>
      <c r="L265" s="9" t="n">
        <v>0</v>
      </c>
      <c r="M265" s="9" t="n">
        <v>0</v>
      </c>
      <c r="N265" s="9" t="n">
        <v>0</v>
      </c>
      <c r="O265" s="9" t="n">
        <v>0</v>
      </c>
      <c r="P265" s="9" t="n">
        <v>0</v>
      </c>
      <c r="Q265" s="58" t="n">
        <v>0</v>
      </c>
      <c r="R265" s="27" t="n">
        <f aca="false" ca="false" dt2D="false" dtr="false" t="normal">E265*S265/100</f>
        <v>0.4</v>
      </c>
      <c r="S265" s="58" t="n">
        <v>5</v>
      </c>
      <c r="T265" s="56" t="n">
        <v>0</v>
      </c>
      <c r="U265" s="58" t="n">
        <f aca="false" ca="false" dt2D="false" dtr="false" t="normal">T265*100/E265</f>
        <v>0</v>
      </c>
      <c r="V265" s="27" t="n">
        <v>0</v>
      </c>
      <c r="W265" s="27" t="n">
        <v>0</v>
      </c>
      <c r="X265" s="59" t="n">
        <f aca="false" ca="false" dt2D="false" dtr="false" t="normal">T265</f>
        <v>0</v>
      </c>
      <c r="Y265" s="27" t="n">
        <v>0</v>
      </c>
    </row>
    <row ht="15" outlineLevel="0" r="266">
      <c r="A266" s="63" t="s">
        <v>121</v>
      </c>
      <c r="B266" s="54" t="s">
        <v>327</v>
      </c>
      <c r="C266" s="55" t="n">
        <v>141.013</v>
      </c>
      <c r="D266" s="59" t="n">
        <v>58</v>
      </c>
      <c r="E266" s="59" t="n">
        <v>58</v>
      </c>
      <c r="F266" s="57" t="n">
        <f aca="false" ca="false" dt2D="false" dtr="false" t="normal">E266/C266</f>
        <v>0.4113095955692028</v>
      </c>
      <c r="G266" s="56" t="n">
        <v>2</v>
      </c>
      <c r="H266" s="58" t="n">
        <f aca="false" ca="false" dt2D="false" dtr="false" t="normal">G266*100/D266</f>
        <v>3.4482758620689653</v>
      </c>
      <c r="I266" s="9" t="n">
        <v>0</v>
      </c>
      <c r="J266" s="9" t="n">
        <v>0</v>
      </c>
      <c r="K266" s="69" t="n">
        <v>0</v>
      </c>
      <c r="L266" s="9" t="n">
        <v>0</v>
      </c>
      <c r="M266" s="9" t="n">
        <v>0</v>
      </c>
      <c r="N266" s="9" t="n">
        <v>0</v>
      </c>
      <c r="O266" s="9" t="n">
        <v>0</v>
      </c>
      <c r="P266" s="9" t="n">
        <v>0</v>
      </c>
      <c r="Q266" s="58" t="n">
        <f aca="false" ca="false" dt2D="false" dtr="false" t="normal">M266*100/G266</f>
        <v>0</v>
      </c>
      <c r="R266" s="27" t="n">
        <f aca="false" ca="false" dt2D="false" dtr="false" t="normal">E266*S266/100</f>
        <v>2.9</v>
      </c>
      <c r="S266" s="58" t="n">
        <v>5</v>
      </c>
      <c r="T266" s="56" t="n">
        <v>2</v>
      </c>
      <c r="U266" s="58" t="n">
        <f aca="false" ca="false" dt2D="false" dtr="false" t="normal">T266*100/E266</f>
        <v>3.4482758620689653</v>
      </c>
      <c r="V266" s="27" t="n">
        <v>0</v>
      </c>
      <c r="W266" s="27" t="n">
        <v>0</v>
      </c>
      <c r="X266" s="59" t="n">
        <f aca="false" ca="false" dt2D="false" dtr="false" t="normal">T266</f>
        <v>2</v>
      </c>
      <c r="Y266" s="27" t="n">
        <v>0</v>
      </c>
    </row>
    <row ht="15" outlineLevel="0" r="267">
      <c r="A267" s="63" t="s">
        <v>123</v>
      </c>
      <c r="B267" s="54" t="s">
        <v>328</v>
      </c>
      <c r="C267" s="55" t="n">
        <v>115.616</v>
      </c>
      <c r="D267" s="59" t="n">
        <v>53</v>
      </c>
      <c r="E267" s="59" t="n">
        <v>53</v>
      </c>
      <c r="F267" s="57" t="n">
        <f aca="false" ca="false" dt2D="false" dtr="false" t="normal">E267/C267</f>
        <v>0.4584140603376695</v>
      </c>
      <c r="G267" s="56" t="n">
        <v>0</v>
      </c>
      <c r="H267" s="58" t="n">
        <f aca="false" ca="false" dt2D="false" dtr="false" t="normal">G267*100/D267</f>
        <v>0</v>
      </c>
      <c r="I267" s="9" t="n">
        <v>0</v>
      </c>
      <c r="J267" s="9" t="n">
        <v>0</v>
      </c>
      <c r="K267" s="69" t="n">
        <v>0</v>
      </c>
      <c r="L267" s="9" t="n">
        <v>0</v>
      </c>
      <c r="M267" s="9" t="n">
        <v>0</v>
      </c>
      <c r="N267" s="9" t="n">
        <v>0</v>
      </c>
      <c r="O267" s="9" t="n">
        <v>0</v>
      </c>
      <c r="P267" s="9" t="n">
        <v>0</v>
      </c>
      <c r="Q267" s="58" t="n">
        <v>0</v>
      </c>
      <c r="R267" s="27" t="n">
        <f aca="false" ca="false" dt2D="false" dtr="false" t="normal">E267*S267/100</f>
        <v>2.65</v>
      </c>
      <c r="S267" s="58" t="n">
        <v>5</v>
      </c>
      <c r="T267" s="56" t="n">
        <v>0</v>
      </c>
      <c r="U267" s="58" t="n">
        <f aca="false" ca="false" dt2D="false" dtr="false" t="normal">T267*100/E267</f>
        <v>0</v>
      </c>
      <c r="V267" s="27" t="n">
        <v>0</v>
      </c>
      <c r="W267" s="27" t="n">
        <v>0</v>
      </c>
      <c r="X267" s="59" t="n">
        <f aca="false" ca="false" dt2D="false" dtr="false" t="normal">T267</f>
        <v>0</v>
      </c>
      <c r="Y267" s="27" t="n">
        <v>0</v>
      </c>
    </row>
    <row ht="25.5" outlineLevel="0" r="268">
      <c r="A268" s="63" t="s">
        <v>125</v>
      </c>
      <c r="B268" s="54" t="s">
        <v>329</v>
      </c>
      <c r="C268" s="55" t="n">
        <v>59.505</v>
      </c>
      <c r="D268" s="59" t="n">
        <v>0</v>
      </c>
      <c r="E268" s="59" t="n">
        <v>0</v>
      </c>
      <c r="F268" s="57" t="n">
        <v>0</v>
      </c>
      <c r="G268" s="56" t="n">
        <v>0</v>
      </c>
      <c r="H268" s="58" t="n">
        <v>0</v>
      </c>
      <c r="I268" s="9" t="n">
        <v>0</v>
      </c>
      <c r="J268" s="9" t="n">
        <v>0</v>
      </c>
      <c r="K268" s="69" t="n">
        <v>0</v>
      </c>
      <c r="L268" s="9" t="n">
        <v>0</v>
      </c>
      <c r="M268" s="9" t="n">
        <v>0</v>
      </c>
      <c r="N268" s="9" t="n">
        <v>0</v>
      </c>
      <c r="O268" s="9" t="n">
        <v>0</v>
      </c>
      <c r="P268" s="9" t="n">
        <v>0</v>
      </c>
      <c r="Q268" s="58" t="n">
        <v>0</v>
      </c>
      <c r="R268" s="27" t="n">
        <f aca="false" ca="false" dt2D="false" dtr="false" t="normal">E268*S268/100</f>
        <v>0</v>
      </c>
      <c r="S268" s="58" t="n">
        <v>5</v>
      </c>
      <c r="T268" s="56" t="n">
        <v>0</v>
      </c>
      <c r="U268" s="58" t="n">
        <v>0</v>
      </c>
      <c r="V268" s="27" t="n">
        <v>0</v>
      </c>
      <c r="W268" s="27" t="n">
        <v>0</v>
      </c>
      <c r="X268" s="59" t="n">
        <f aca="false" ca="false" dt2D="false" dtr="false" t="normal">T268</f>
        <v>0</v>
      </c>
      <c r="Y268" s="27" t="n">
        <v>0</v>
      </c>
    </row>
    <row ht="25.5" outlineLevel="0" r="269">
      <c r="A269" s="63" t="s">
        <v>127</v>
      </c>
      <c r="B269" s="54" t="s">
        <v>330</v>
      </c>
      <c r="C269" s="55" t="n">
        <v>150.823</v>
      </c>
      <c r="D269" s="59" t="n">
        <v>18</v>
      </c>
      <c r="E269" s="59" t="n">
        <v>18</v>
      </c>
      <c r="F269" s="57" t="n">
        <f aca="false" ca="false" dt2D="false" dtr="false" t="normal">E269/C269</f>
        <v>0.11934519270933477</v>
      </c>
      <c r="G269" s="56" t="n">
        <v>0</v>
      </c>
      <c r="H269" s="58" t="n">
        <f aca="false" ca="false" dt2D="false" dtr="false" t="normal">G269*100/D269</f>
        <v>0</v>
      </c>
      <c r="I269" s="9" t="n">
        <v>0</v>
      </c>
      <c r="J269" s="9" t="n">
        <v>0</v>
      </c>
      <c r="K269" s="69" t="n">
        <v>0</v>
      </c>
      <c r="L269" s="9" t="n">
        <v>0</v>
      </c>
      <c r="M269" s="9" t="n">
        <v>0</v>
      </c>
      <c r="N269" s="9" t="n">
        <v>0</v>
      </c>
      <c r="O269" s="9" t="n">
        <v>0</v>
      </c>
      <c r="P269" s="9" t="n">
        <v>0</v>
      </c>
      <c r="Q269" s="58" t="n">
        <v>0</v>
      </c>
      <c r="R269" s="27" t="n">
        <f aca="false" ca="false" dt2D="false" dtr="false" t="normal">E269*S269/100</f>
        <v>0.9</v>
      </c>
      <c r="S269" s="58" t="n">
        <v>5</v>
      </c>
      <c r="T269" s="56" t="n">
        <v>0</v>
      </c>
      <c r="U269" s="58" t="n">
        <f aca="false" ca="false" dt2D="false" dtr="false" t="normal">T269*100/E269</f>
        <v>0</v>
      </c>
      <c r="V269" s="27" t="n">
        <v>0</v>
      </c>
      <c r="W269" s="27" t="n">
        <v>0</v>
      </c>
      <c r="X269" s="59" t="n">
        <f aca="false" ca="false" dt2D="false" dtr="false" t="normal">T269</f>
        <v>0</v>
      </c>
      <c r="Y269" s="27" t="n">
        <v>0</v>
      </c>
    </row>
    <row ht="15" outlineLevel="0" r="270">
      <c r="A270" s="63" t="s">
        <v>129</v>
      </c>
      <c r="B270" s="54" t="s">
        <v>331</v>
      </c>
      <c r="C270" s="55" t="n">
        <v>77.57</v>
      </c>
      <c r="D270" s="59" t="n">
        <v>0</v>
      </c>
      <c r="E270" s="59" t="n">
        <v>0</v>
      </c>
      <c r="F270" s="57" t="n">
        <v>0</v>
      </c>
      <c r="G270" s="56" t="n">
        <v>0</v>
      </c>
      <c r="H270" s="58" t="n">
        <v>0</v>
      </c>
      <c r="I270" s="9" t="n">
        <v>0</v>
      </c>
      <c r="J270" s="9" t="n">
        <v>0</v>
      </c>
      <c r="K270" s="69" t="n">
        <v>0</v>
      </c>
      <c r="L270" s="9" t="n">
        <v>0</v>
      </c>
      <c r="M270" s="9" t="n">
        <v>0</v>
      </c>
      <c r="N270" s="9" t="n">
        <v>0</v>
      </c>
      <c r="O270" s="9" t="n">
        <v>0</v>
      </c>
      <c r="P270" s="9" t="n">
        <v>0</v>
      </c>
      <c r="Q270" s="58" t="n">
        <v>0</v>
      </c>
      <c r="R270" s="27" t="n">
        <f aca="false" ca="false" dt2D="false" dtr="false" t="normal">E270*S270/100</f>
        <v>0</v>
      </c>
      <c r="S270" s="58" t="n">
        <v>5</v>
      </c>
      <c r="T270" s="56" t="n">
        <v>0</v>
      </c>
      <c r="U270" s="58" t="n">
        <v>0</v>
      </c>
      <c r="V270" s="27" t="n">
        <v>0</v>
      </c>
      <c r="W270" s="27" t="n">
        <v>0</v>
      </c>
      <c r="X270" s="59" t="n">
        <f aca="false" ca="false" dt2D="false" dtr="false" t="normal">T270</f>
        <v>0</v>
      </c>
      <c r="Y270" s="27" t="n">
        <v>0</v>
      </c>
    </row>
    <row ht="15" outlineLevel="0" r="271">
      <c r="A271" s="63" t="s">
        <v>131</v>
      </c>
      <c r="B271" s="54" t="s">
        <v>332</v>
      </c>
      <c r="C271" s="55" t="n">
        <v>264.056</v>
      </c>
      <c r="D271" s="59" t="n">
        <v>39</v>
      </c>
      <c r="E271" s="59" t="n">
        <v>39</v>
      </c>
      <c r="F271" s="57" t="n">
        <f aca="false" ca="false" dt2D="false" dtr="false" t="normal">E271/C271</f>
        <v>0.1476959432847578</v>
      </c>
      <c r="G271" s="56" t="n">
        <v>1</v>
      </c>
      <c r="H271" s="58" t="n">
        <f aca="false" ca="false" dt2D="false" dtr="false" t="normal">G271*100/D271</f>
        <v>2.5641025641025643</v>
      </c>
      <c r="I271" s="9" t="n">
        <v>0</v>
      </c>
      <c r="J271" s="9" t="n">
        <v>0</v>
      </c>
      <c r="K271" s="69" t="n">
        <v>0</v>
      </c>
      <c r="L271" s="9" t="n">
        <v>0</v>
      </c>
      <c r="M271" s="9" t="n">
        <v>0</v>
      </c>
      <c r="N271" s="9" t="n">
        <v>0</v>
      </c>
      <c r="O271" s="9" t="n">
        <v>0</v>
      </c>
      <c r="P271" s="9" t="n">
        <v>0</v>
      </c>
      <c r="Q271" s="58" t="n">
        <f aca="false" ca="false" dt2D="false" dtr="false" t="normal">M271*100/G271</f>
        <v>0</v>
      </c>
      <c r="R271" s="27" t="n">
        <f aca="false" ca="false" dt2D="false" dtr="false" t="normal">E271*S271/100</f>
        <v>1.95</v>
      </c>
      <c r="S271" s="58" t="n">
        <v>5</v>
      </c>
      <c r="T271" s="56" t="n">
        <v>1</v>
      </c>
      <c r="U271" s="58" t="n">
        <f aca="false" ca="false" dt2D="false" dtr="false" t="normal">T271*100/E271</f>
        <v>2.5641025641025643</v>
      </c>
      <c r="V271" s="27" t="n">
        <v>0</v>
      </c>
      <c r="W271" s="27" t="n">
        <v>0</v>
      </c>
      <c r="X271" s="59" t="n">
        <f aca="false" ca="false" dt2D="false" dtr="false" t="normal">T271</f>
        <v>1</v>
      </c>
      <c r="Y271" s="27" t="n">
        <v>0</v>
      </c>
    </row>
    <row ht="25.5" outlineLevel="0" r="272">
      <c r="A272" s="63" t="s">
        <v>133</v>
      </c>
      <c r="B272" s="54" t="s">
        <v>333</v>
      </c>
      <c r="C272" s="55" t="n">
        <v>149.23</v>
      </c>
      <c r="D272" s="59" t="n">
        <v>34</v>
      </c>
      <c r="E272" s="59" t="n">
        <v>34</v>
      </c>
      <c r="F272" s="57" t="n">
        <f aca="false" ca="false" dt2D="false" dtr="false" t="normal">E272/C272</f>
        <v>0.22783622595992764</v>
      </c>
      <c r="G272" s="56" t="n">
        <v>1</v>
      </c>
      <c r="H272" s="58" t="n">
        <f aca="false" ca="false" dt2D="false" dtr="false" t="normal">G272*100/D272</f>
        <v>2.9411764705882355</v>
      </c>
      <c r="I272" s="9" t="n">
        <v>0</v>
      </c>
      <c r="J272" s="9" t="n">
        <v>0</v>
      </c>
      <c r="K272" s="69" t="n">
        <v>0</v>
      </c>
      <c r="L272" s="9" t="n">
        <v>0</v>
      </c>
      <c r="M272" s="9" t="n">
        <v>0</v>
      </c>
      <c r="N272" s="9" t="n">
        <v>0</v>
      </c>
      <c r="O272" s="9" t="n">
        <v>0</v>
      </c>
      <c r="P272" s="9" t="n">
        <v>0</v>
      </c>
      <c r="Q272" s="58" t="n">
        <f aca="false" ca="false" dt2D="false" dtr="false" t="normal">M272*100/G272</f>
        <v>0</v>
      </c>
      <c r="R272" s="27" t="n">
        <f aca="false" ca="false" dt2D="false" dtr="false" t="normal">E272*S272/100</f>
        <v>1.7</v>
      </c>
      <c r="S272" s="58" t="n">
        <v>5</v>
      </c>
      <c r="T272" s="56" t="n">
        <v>1</v>
      </c>
      <c r="U272" s="58" t="n">
        <f aca="false" ca="false" dt2D="false" dtr="false" t="normal">T272*100/E272</f>
        <v>2.9411764705882355</v>
      </c>
      <c r="V272" s="27" t="n">
        <v>0</v>
      </c>
      <c r="W272" s="27" t="n">
        <v>0</v>
      </c>
      <c r="X272" s="59" t="n">
        <f aca="false" ca="false" dt2D="false" dtr="false" t="normal">T272</f>
        <v>1</v>
      </c>
      <c r="Y272" s="27" t="n">
        <v>0</v>
      </c>
    </row>
    <row ht="25.5" outlineLevel="0" r="273">
      <c r="A273" s="63" t="s">
        <v>135</v>
      </c>
      <c r="B273" s="54" t="s">
        <v>334</v>
      </c>
      <c r="C273" s="55" t="n">
        <v>465.451</v>
      </c>
      <c r="D273" s="59" t="n">
        <v>68</v>
      </c>
      <c r="E273" s="59" t="n">
        <v>68</v>
      </c>
      <c r="F273" s="57" t="n">
        <f aca="false" ca="false" dt2D="false" dtr="false" t="normal">E273/C273</f>
        <v>0.14609486283196296</v>
      </c>
      <c r="G273" s="56" t="n">
        <v>3</v>
      </c>
      <c r="H273" s="58" t="n">
        <f aca="false" ca="false" dt2D="false" dtr="false" t="normal">G273*100/D273</f>
        <v>4.411764705882353</v>
      </c>
      <c r="I273" s="9" t="n">
        <v>0</v>
      </c>
      <c r="J273" s="9" t="n">
        <v>0</v>
      </c>
      <c r="K273" s="69" t="n">
        <v>0</v>
      </c>
      <c r="L273" s="9" t="n">
        <v>0</v>
      </c>
      <c r="M273" s="9" t="n">
        <v>0</v>
      </c>
      <c r="N273" s="9" t="n">
        <v>0</v>
      </c>
      <c r="O273" s="9" t="n">
        <v>0</v>
      </c>
      <c r="P273" s="9" t="n">
        <v>0</v>
      </c>
      <c r="Q273" s="58" t="n">
        <f aca="false" ca="false" dt2D="false" dtr="false" t="normal">M273*100/G273</f>
        <v>0</v>
      </c>
      <c r="R273" s="27" t="n">
        <f aca="false" ca="false" dt2D="false" dtr="false" t="normal">E273*S273/100</f>
        <v>3.4</v>
      </c>
      <c r="S273" s="58" t="n">
        <v>5</v>
      </c>
      <c r="T273" s="56" t="n">
        <v>3</v>
      </c>
      <c r="U273" s="58" t="n">
        <f aca="false" ca="false" dt2D="false" dtr="false" t="normal">T273*100/E273</f>
        <v>4.411764705882353</v>
      </c>
      <c r="V273" s="27" t="n">
        <v>0</v>
      </c>
      <c r="W273" s="27" t="n">
        <v>0</v>
      </c>
      <c r="X273" s="59" t="n">
        <f aca="false" ca="false" dt2D="false" dtr="false" t="normal">T273</f>
        <v>3</v>
      </c>
      <c r="Y273" s="27" t="n">
        <v>0</v>
      </c>
    </row>
    <row ht="25.5" outlineLevel="0" r="274">
      <c r="A274" s="63" t="s">
        <v>137</v>
      </c>
      <c r="B274" s="54" t="s">
        <v>335</v>
      </c>
      <c r="C274" s="55" t="n">
        <v>130.118</v>
      </c>
      <c r="D274" s="59" t="n">
        <v>0</v>
      </c>
      <c r="E274" s="59" t="n">
        <v>0</v>
      </c>
      <c r="F274" s="57" t="n">
        <v>0</v>
      </c>
      <c r="G274" s="56" t="n">
        <v>0</v>
      </c>
      <c r="H274" s="58" t="n">
        <v>0</v>
      </c>
      <c r="I274" s="9" t="n">
        <v>0</v>
      </c>
      <c r="J274" s="9" t="n">
        <v>0</v>
      </c>
      <c r="K274" s="69" t="n">
        <v>0</v>
      </c>
      <c r="L274" s="9" t="n">
        <v>0</v>
      </c>
      <c r="M274" s="9" t="n">
        <v>0</v>
      </c>
      <c r="N274" s="9" t="n">
        <v>0</v>
      </c>
      <c r="O274" s="9" t="n">
        <v>0</v>
      </c>
      <c r="P274" s="9" t="n">
        <v>0</v>
      </c>
      <c r="Q274" s="58" t="n">
        <v>0</v>
      </c>
      <c r="R274" s="27" t="n">
        <f aca="false" ca="false" dt2D="false" dtr="false" t="normal">E274*S274/100</f>
        <v>0</v>
      </c>
      <c r="S274" s="58" t="n">
        <v>5</v>
      </c>
      <c r="T274" s="56" t="n">
        <v>0</v>
      </c>
      <c r="U274" s="58" t="n">
        <v>0</v>
      </c>
      <c r="V274" s="27" t="n">
        <v>0</v>
      </c>
      <c r="W274" s="27" t="n">
        <v>0</v>
      </c>
      <c r="X274" s="59" t="n">
        <f aca="false" ca="false" dt2D="false" dtr="false" t="normal">T274</f>
        <v>0</v>
      </c>
      <c r="Y274" s="27" t="n">
        <v>0</v>
      </c>
    </row>
    <row ht="25.5" outlineLevel="0" r="275">
      <c r="A275" s="63" t="s">
        <v>139</v>
      </c>
      <c r="B275" s="54" t="s">
        <v>336</v>
      </c>
      <c r="C275" s="55" t="n">
        <v>402.273</v>
      </c>
      <c r="D275" s="59" t="n">
        <v>0</v>
      </c>
      <c r="E275" s="59" t="n">
        <v>0</v>
      </c>
      <c r="F275" s="57" t="n">
        <v>0</v>
      </c>
      <c r="G275" s="56" t="n">
        <v>0</v>
      </c>
      <c r="H275" s="58" t="n">
        <v>0</v>
      </c>
      <c r="I275" s="9" t="n">
        <v>0</v>
      </c>
      <c r="J275" s="9" t="n">
        <v>0</v>
      </c>
      <c r="K275" s="69" t="n">
        <v>0</v>
      </c>
      <c r="L275" s="9" t="n">
        <v>0</v>
      </c>
      <c r="M275" s="9" t="n">
        <v>0</v>
      </c>
      <c r="N275" s="9" t="n">
        <v>0</v>
      </c>
      <c r="O275" s="9" t="n">
        <v>0</v>
      </c>
      <c r="P275" s="9" t="n">
        <v>0</v>
      </c>
      <c r="Q275" s="58" t="n">
        <v>0</v>
      </c>
      <c r="R275" s="27" t="n">
        <f aca="false" ca="false" dt2D="false" dtr="false" t="normal">E275*S275/100</f>
        <v>0</v>
      </c>
      <c r="S275" s="58" t="n">
        <v>5</v>
      </c>
      <c r="T275" s="56" t="n">
        <v>0</v>
      </c>
      <c r="U275" s="58" t="n">
        <v>0</v>
      </c>
      <c r="V275" s="27" t="n">
        <v>0</v>
      </c>
      <c r="W275" s="27" t="n">
        <v>0</v>
      </c>
      <c r="X275" s="59" t="n">
        <f aca="false" ca="false" dt2D="false" dtr="false" t="normal">T275</f>
        <v>0</v>
      </c>
      <c r="Y275" s="27" t="n">
        <v>0</v>
      </c>
    </row>
    <row ht="25.5" outlineLevel="0" r="276">
      <c r="A276" s="63" t="s">
        <v>141</v>
      </c>
      <c r="B276" s="54" t="s">
        <v>337</v>
      </c>
      <c r="C276" s="55" t="n">
        <v>88.852</v>
      </c>
      <c r="D276" s="59" t="n">
        <v>0</v>
      </c>
      <c r="E276" s="59" t="n">
        <v>0</v>
      </c>
      <c r="F276" s="57" t="n">
        <v>0</v>
      </c>
      <c r="G276" s="56" t="n">
        <v>0</v>
      </c>
      <c r="H276" s="58" t="n">
        <v>0</v>
      </c>
      <c r="I276" s="9" t="n">
        <v>0</v>
      </c>
      <c r="J276" s="9" t="n">
        <v>0</v>
      </c>
      <c r="K276" s="69" t="n">
        <v>0</v>
      </c>
      <c r="L276" s="9" t="n">
        <v>0</v>
      </c>
      <c r="M276" s="9" t="n">
        <v>0</v>
      </c>
      <c r="N276" s="9" t="n">
        <v>0</v>
      </c>
      <c r="O276" s="9" t="n">
        <v>0</v>
      </c>
      <c r="P276" s="9" t="n">
        <v>0</v>
      </c>
      <c r="Q276" s="58" t="n">
        <v>0</v>
      </c>
      <c r="R276" s="27" t="n">
        <f aca="false" ca="false" dt2D="false" dtr="false" t="normal">E276*S276/100</f>
        <v>0</v>
      </c>
      <c r="S276" s="58" t="n">
        <v>5</v>
      </c>
      <c r="T276" s="56" t="n">
        <v>0</v>
      </c>
      <c r="U276" s="58" t="n">
        <v>0</v>
      </c>
      <c r="V276" s="27" t="n">
        <v>0</v>
      </c>
      <c r="W276" s="27" t="n">
        <v>0</v>
      </c>
      <c r="X276" s="59" t="n">
        <f aca="false" ca="false" dt2D="false" dtr="false" t="normal">T276</f>
        <v>0</v>
      </c>
      <c r="Y276" s="27" t="n">
        <v>0</v>
      </c>
    </row>
    <row ht="25.5" outlineLevel="0" r="277">
      <c r="A277" s="63" t="s">
        <v>143</v>
      </c>
      <c r="B277" s="54" t="s">
        <v>338</v>
      </c>
      <c r="C277" s="55" t="n">
        <v>116.521</v>
      </c>
      <c r="D277" s="59" t="n">
        <v>0</v>
      </c>
      <c r="E277" s="59" t="n">
        <v>0</v>
      </c>
      <c r="F277" s="57" t="n">
        <v>0</v>
      </c>
      <c r="G277" s="56" t="n">
        <v>0</v>
      </c>
      <c r="H277" s="58" t="n">
        <v>0</v>
      </c>
      <c r="I277" s="9" t="n">
        <v>0</v>
      </c>
      <c r="J277" s="9" t="n">
        <v>0</v>
      </c>
      <c r="K277" s="69" t="n">
        <v>0</v>
      </c>
      <c r="L277" s="9" t="n">
        <v>0</v>
      </c>
      <c r="M277" s="9" t="n">
        <v>0</v>
      </c>
      <c r="N277" s="9" t="n">
        <v>0</v>
      </c>
      <c r="O277" s="9" t="n">
        <v>0</v>
      </c>
      <c r="P277" s="9" t="n">
        <v>0</v>
      </c>
      <c r="Q277" s="58" t="n">
        <v>0</v>
      </c>
      <c r="R277" s="27" t="n">
        <f aca="false" ca="false" dt2D="false" dtr="false" t="normal">E277*S277/100</f>
        <v>0</v>
      </c>
      <c r="S277" s="58" t="n">
        <v>5</v>
      </c>
      <c r="T277" s="56" t="n">
        <v>0</v>
      </c>
      <c r="U277" s="58" t="n">
        <v>0</v>
      </c>
      <c r="V277" s="27" t="n">
        <v>0</v>
      </c>
      <c r="W277" s="27" t="n">
        <v>0</v>
      </c>
      <c r="X277" s="59" t="n">
        <f aca="false" ca="false" dt2D="false" dtr="false" t="normal">T277</f>
        <v>0</v>
      </c>
      <c r="Y277" s="27" t="n">
        <v>0</v>
      </c>
    </row>
    <row ht="25.5" outlineLevel="0" r="278">
      <c r="A278" s="63" t="s">
        <v>145</v>
      </c>
      <c r="B278" s="54" t="s">
        <v>339</v>
      </c>
      <c r="C278" s="55" t="n">
        <v>124.287</v>
      </c>
      <c r="D278" s="59" t="n">
        <v>5</v>
      </c>
      <c r="E278" s="59" t="n">
        <v>5</v>
      </c>
      <c r="F278" s="57" t="n">
        <f aca="false" ca="false" dt2D="false" dtr="false" t="normal">E278/C278</f>
        <v>0.040229468890551706</v>
      </c>
      <c r="G278" s="56" t="n">
        <v>0</v>
      </c>
      <c r="H278" s="58" t="n">
        <f aca="false" ca="false" dt2D="false" dtr="false" t="normal">G278*100/D278</f>
        <v>0</v>
      </c>
      <c r="I278" s="9" t="n">
        <v>0</v>
      </c>
      <c r="J278" s="9" t="n">
        <v>0</v>
      </c>
      <c r="K278" s="69" t="n">
        <v>0</v>
      </c>
      <c r="L278" s="9" t="n">
        <v>0</v>
      </c>
      <c r="M278" s="9" t="n">
        <v>0</v>
      </c>
      <c r="N278" s="9" t="n">
        <v>0</v>
      </c>
      <c r="O278" s="9" t="n">
        <v>0</v>
      </c>
      <c r="P278" s="9" t="n">
        <v>0</v>
      </c>
      <c r="Q278" s="58" t="n">
        <v>0</v>
      </c>
      <c r="R278" s="27" t="n">
        <f aca="false" ca="false" dt2D="false" dtr="false" t="normal">E278*S278/100</f>
        <v>0.25</v>
      </c>
      <c r="S278" s="58" t="n">
        <v>5</v>
      </c>
      <c r="T278" s="56" t="n">
        <v>0</v>
      </c>
      <c r="U278" s="58" t="n">
        <f aca="false" ca="false" dt2D="false" dtr="false" t="normal">T278*100/E278</f>
        <v>0</v>
      </c>
      <c r="V278" s="27" t="n">
        <v>0</v>
      </c>
      <c r="W278" s="27" t="n">
        <v>0</v>
      </c>
      <c r="X278" s="59" t="n">
        <f aca="false" ca="false" dt2D="false" dtr="false" t="normal">T278</f>
        <v>0</v>
      </c>
      <c r="Y278" s="27" t="n">
        <v>0</v>
      </c>
    </row>
    <row ht="25.5" outlineLevel="0" r="279">
      <c r="A279" s="63" t="s">
        <v>147</v>
      </c>
      <c r="B279" s="54" t="s">
        <v>340</v>
      </c>
      <c r="C279" s="55" t="n">
        <v>312.793</v>
      </c>
      <c r="D279" s="59" t="n">
        <v>0</v>
      </c>
      <c r="E279" s="59" t="n">
        <v>0</v>
      </c>
      <c r="F279" s="57" t="n">
        <v>0</v>
      </c>
      <c r="G279" s="56" t="n">
        <v>0</v>
      </c>
      <c r="H279" s="58" t="n">
        <v>0</v>
      </c>
      <c r="I279" s="9" t="n">
        <v>0</v>
      </c>
      <c r="J279" s="9" t="n">
        <v>0</v>
      </c>
      <c r="K279" s="69" t="n">
        <v>0</v>
      </c>
      <c r="L279" s="9" t="n">
        <v>0</v>
      </c>
      <c r="M279" s="9" t="n">
        <v>0</v>
      </c>
      <c r="N279" s="9" t="n">
        <v>0</v>
      </c>
      <c r="O279" s="9" t="n">
        <v>0</v>
      </c>
      <c r="P279" s="9" t="n">
        <v>0</v>
      </c>
      <c r="Q279" s="58" t="n">
        <v>0</v>
      </c>
      <c r="R279" s="27" t="n">
        <f aca="false" ca="false" dt2D="false" dtr="false" t="normal">E279*S279/100</f>
        <v>0</v>
      </c>
      <c r="S279" s="58" t="n">
        <v>5</v>
      </c>
      <c r="T279" s="56" t="n">
        <v>0</v>
      </c>
      <c r="U279" s="58" t="n">
        <v>0</v>
      </c>
      <c r="V279" s="27" t="n">
        <v>0</v>
      </c>
      <c r="W279" s="27" t="n">
        <v>0</v>
      </c>
      <c r="X279" s="59" t="n">
        <f aca="false" ca="false" dt2D="false" dtr="false" t="normal">T279</f>
        <v>0</v>
      </c>
      <c r="Y279" s="27" t="n">
        <v>0</v>
      </c>
    </row>
    <row ht="25.5" outlineLevel="0" r="280">
      <c r="A280" s="63" t="s">
        <v>149</v>
      </c>
      <c r="B280" s="54" t="s">
        <v>341</v>
      </c>
      <c r="C280" s="55" t="n">
        <v>103.69</v>
      </c>
      <c r="D280" s="59" t="n">
        <v>0</v>
      </c>
      <c r="E280" s="59" t="n">
        <v>0</v>
      </c>
      <c r="F280" s="57" t="n">
        <v>0</v>
      </c>
      <c r="G280" s="56" t="n">
        <v>0</v>
      </c>
      <c r="H280" s="58" t="n">
        <v>0</v>
      </c>
      <c r="I280" s="9" t="n">
        <v>0</v>
      </c>
      <c r="J280" s="9" t="n">
        <v>0</v>
      </c>
      <c r="K280" s="69" t="n">
        <v>0</v>
      </c>
      <c r="L280" s="9" t="n">
        <v>0</v>
      </c>
      <c r="M280" s="9" t="n">
        <v>0</v>
      </c>
      <c r="N280" s="9" t="n">
        <v>0</v>
      </c>
      <c r="O280" s="9" t="n">
        <v>0</v>
      </c>
      <c r="P280" s="9" t="n">
        <v>0</v>
      </c>
      <c r="Q280" s="58" t="n">
        <v>0</v>
      </c>
      <c r="R280" s="27" t="n">
        <f aca="false" ca="false" dt2D="false" dtr="false" t="normal">E280*S280/100</f>
        <v>0</v>
      </c>
      <c r="S280" s="58" t="n">
        <v>5</v>
      </c>
      <c r="T280" s="56" t="n">
        <v>0</v>
      </c>
      <c r="U280" s="58" t="n">
        <v>0</v>
      </c>
      <c r="V280" s="27" t="n">
        <v>0</v>
      </c>
      <c r="W280" s="27" t="n">
        <v>0</v>
      </c>
      <c r="X280" s="59" t="n">
        <f aca="false" ca="false" dt2D="false" dtr="false" t="normal">T280</f>
        <v>0</v>
      </c>
      <c r="Y280" s="27" t="n">
        <v>0</v>
      </c>
    </row>
    <row ht="15" outlineLevel="0" r="281">
      <c r="A281" s="63" t="s">
        <v>151</v>
      </c>
      <c r="B281" s="54" t="s">
        <v>342</v>
      </c>
      <c r="C281" s="55" t="n">
        <v>63.087</v>
      </c>
      <c r="D281" s="59" t="n">
        <v>0</v>
      </c>
      <c r="E281" s="59" t="n">
        <v>0</v>
      </c>
      <c r="F281" s="57" t="n">
        <v>0</v>
      </c>
      <c r="G281" s="56" t="n">
        <v>0</v>
      </c>
      <c r="H281" s="58" t="n">
        <v>0</v>
      </c>
      <c r="I281" s="9" t="n">
        <v>0</v>
      </c>
      <c r="J281" s="9" t="n">
        <v>0</v>
      </c>
      <c r="K281" s="69" t="n">
        <v>0</v>
      </c>
      <c r="L281" s="9" t="n">
        <v>0</v>
      </c>
      <c r="M281" s="9" t="n">
        <v>0</v>
      </c>
      <c r="N281" s="9" t="n">
        <v>0</v>
      </c>
      <c r="O281" s="9" t="n">
        <v>0</v>
      </c>
      <c r="P281" s="9" t="n">
        <v>0</v>
      </c>
      <c r="Q281" s="58" t="n">
        <v>0</v>
      </c>
      <c r="R281" s="27" t="n">
        <f aca="false" ca="false" dt2D="false" dtr="false" t="normal">E281*S281/100</f>
        <v>0</v>
      </c>
      <c r="S281" s="58" t="n">
        <v>5</v>
      </c>
      <c r="T281" s="56" t="n">
        <v>0</v>
      </c>
      <c r="U281" s="58" t="n">
        <v>0</v>
      </c>
      <c r="V281" s="27" t="n">
        <v>0</v>
      </c>
      <c r="W281" s="27" t="n">
        <v>0</v>
      </c>
      <c r="X281" s="59" t="n">
        <f aca="false" ca="false" dt2D="false" dtr="false" t="normal">T281</f>
        <v>0</v>
      </c>
      <c r="Y281" s="27" t="n">
        <v>0</v>
      </c>
    </row>
    <row ht="25.5" outlineLevel="0" r="282">
      <c r="A282" s="63" t="s">
        <v>153</v>
      </c>
      <c r="B282" s="54" t="s">
        <v>343</v>
      </c>
      <c r="C282" s="55" t="n">
        <v>177.687</v>
      </c>
      <c r="D282" s="59" t="n">
        <v>0</v>
      </c>
      <c r="E282" s="59" t="n">
        <v>0</v>
      </c>
      <c r="F282" s="57" t="n">
        <v>0</v>
      </c>
      <c r="G282" s="56" t="n">
        <v>0</v>
      </c>
      <c r="H282" s="58" t="n">
        <v>0</v>
      </c>
      <c r="I282" s="9" t="n">
        <v>0</v>
      </c>
      <c r="J282" s="9" t="n">
        <v>0</v>
      </c>
      <c r="K282" s="69" t="n">
        <v>0</v>
      </c>
      <c r="L282" s="9" t="n">
        <v>0</v>
      </c>
      <c r="M282" s="9" t="n">
        <v>0</v>
      </c>
      <c r="N282" s="9" t="n">
        <v>0</v>
      </c>
      <c r="O282" s="9" t="n">
        <v>0</v>
      </c>
      <c r="P282" s="9" t="n">
        <v>0</v>
      </c>
      <c r="Q282" s="58" t="n">
        <v>0</v>
      </c>
      <c r="R282" s="27" t="n">
        <f aca="false" ca="false" dt2D="false" dtr="false" t="normal">E282*S282/100</f>
        <v>0</v>
      </c>
      <c r="S282" s="58" t="n">
        <v>5</v>
      </c>
      <c r="T282" s="56" t="n">
        <v>0</v>
      </c>
      <c r="U282" s="58" t="n">
        <v>0</v>
      </c>
      <c r="V282" s="27" t="n">
        <v>0</v>
      </c>
      <c r="W282" s="27" t="n">
        <v>0</v>
      </c>
      <c r="X282" s="59" t="n">
        <f aca="false" ca="false" dt2D="false" dtr="false" t="normal">T282</f>
        <v>0</v>
      </c>
      <c r="Y282" s="27" t="n">
        <v>0</v>
      </c>
    </row>
    <row ht="25.5" outlineLevel="0" r="283">
      <c r="A283" s="63" t="s">
        <v>155</v>
      </c>
      <c r="B283" s="54" t="s">
        <v>344</v>
      </c>
      <c r="C283" s="55" t="n">
        <v>108.381</v>
      </c>
      <c r="D283" s="59" t="n">
        <v>0</v>
      </c>
      <c r="E283" s="59" t="n">
        <v>0</v>
      </c>
      <c r="F283" s="57" t="n">
        <v>0</v>
      </c>
      <c r="G283" s="56" t="n">
        <v>0</v>
      </c>
      <c r="H283" s="58" t="n">
        <v>0</v>
      </c>
      <c r="I283" s="9" t="n">
        <v>0</v>
      </c>
      <c r="J283" s="9" t="n">
        <v>0</v>
      </c>
      <c r="K283" s="69" t="n">
        <v>0</v>
      </c>
      <c r="L283" s="9" t="n">
        <v>0</v>
      </c>
      <c r="M283" s="9" t="n">
        <v>0</v>
      </c>
      <c r="N283" s="9" t="n">
        <v>0</v>
      </c>
      <c r="O283" s="9" t="n">
        <v>0</v>
      </c>
      <c r="P283" s="9" t="n">
        <v>0</v>
      </c>
      <c r="Q283" s="58" t="n">
        <v>0</v>
      </c>
      <c r="R283" s="27" t="n">
        <f aca="false" ca="false" dt2D="false" dtr="false" t="normal">E283*S283/100</f>
        <v>0</v>
      </c>
      <c r="S283" s="58" t="n">
        <v>5</v>
      </c>
      <c r="T283" s="56" t="n">
        <v>0</v>
      </c>
      <c r="U283" s="58" t="n">
        <v>0</v>
      </c>
      <c r="V283" s="27" t="n">
        <v>0</v>
      </c>
      <c r="W283" s="27" t="n">
        <v>0</v>
      </c>
      <c r="X283" s="59" t="n">
        <f aca="false" ca="false" dt2D="false" dtr="false" t="normal">T283</f>
        <v>0</v>
      </c>
      <c r="Y283" s="27" t="n">
        <v>0</v>
      </c>
    </row>
    <row ht="25.5" outlineLevel="0" r="284">
      <c r="A284" s="63" t="s">
        <v>157</v>
      </c>
      <c r="B284" s="54" t="s">
        <v>345</v>
      </c>
      <c r="C284" s="55" t="n">
        <v>284.939</v>
      </c>
      <c r="D284" s="59" t="n">
        <v>29</v>
      </c>
      <c r="E284" s="59" t="n">
        <v>29</v>
      </c>
      <c r="F284" s="57" t="n">
        <f aca="false" ca="false" dt2D="false" dtr="false" t="normal">E284/C284</f>
        <v>0.10177616963630812</v>
      </c>
      <c r="G284" s="56" t="n">
        <v>1</v>
      </c>
      <c r="H284" s="58" t="n">
        <f aca="false" ca="false" dt2D="false" dtr="false" t="normal">G284*100/D284</f>
        <v>3.4482758620689653</v>
      </c>
      <c r="I284" s="9" t="n">
        <v>0</v>
      </c>
      <c r="J284" s="9" t="n">
        <v>0</v>
      </c>
      <c r="K284" s="69" t="n">
        <v>0</v>
      </c>
      <c r="L284" s="9" t="n">
        <v>0</v>
      </c>
      <c r="M284" s="9" t="n">
        <v>0</v>
      </c>
      <c r="N284" s="9" t="n">
        <v>0</v>
      </c>
      <c r="O284" s="9" t="n">
        <v>0</v>
      </c>
      <c r="P284" s="9" t="n">
        <v>0</v>
      </c>
      <c r="Q284" s="58" t="n">
        <v>0</v>
      </c>
      <c r="R284" s="27" t="n">
        <f aca="false" ca="false" dt2D="false" dtr="false" t="normal">E284*S284/100</f>
        <v>1.45</v>
      </c>
      <c r="S284" s="58" t="n">
        <v>5</v>
      </c>
      <c r="T284" s="56" t="n">
        <v>1</v>
      </c>
      <c r="U284" s="58" t="n">
        <f aca="false" ca="false" dt2D="false" dtr="false" t="normal">T284*100/E284</f>
        <v>3.4482758620689653</v>
      </c>
      <c r="V284" s="27" t="n">
        <v>0</v>
      </c>
      <c r="W284" s="27" t="n">
        <v>0</v>
      </c>
      <c r="X284" s="59" t="n">
        <f aca="false" ca="false" dt2D="false" dtr="false" t="normal">T284</f>
        <v>1</v>
      </c>
      <c r="Y284" s="27" t="n">
        <v>0</v>
      </c>
    </row>
    <row ht="25.5" outlineLevel="0" r="285">
      <c r="A285" s="63" t="s">
        <v>240</v>
      </c>
      <c r="B285" s="54" t="s">
        <v>346</v>
      </c>
      <c r="C285" s="55" t="n">
        <v>50.39</v>
      </c>
      <c r="D285" s="59" t="n">
        <v>6</v>
      </c>
      <c r="E285" s="59" t="n">
        <v>6</v>
      </c>
      <c r="F285" s="57" t="n">
        <f aca="false" ca="false" dt2D="false" dtr="false" t="normal">E285/C285</f>
        <v>0.11907124429450287</v>
      </c>
      <c r="G285" s="56" t="n">
        <v>0</v>
      </c>
      <c r="H285" s="58" t="n">
        <f aca="false" ca="false" dt2D="false" dtr="false" t="normal">G285*100/D285</f>
        <v>0</v>
      </c>
      <c r="I285" s="9" t="n">
        <v>0</v>
      </c>
      <c r="J285" s="9" t="n">
        <v>0</v>
      </c>
      <c r="K285" s="69" t="n">
        <v>0</v>
      </c>
      <c r="L285" s="9" t="n">
        <v>0</v>
      </c>
      <c r="M285" s="9" t="n">
        <v>0</v>
      </c>
      <c r="N285" s="9" t="n">
        <v>0</v>
      </c>
      <c r="O285" s="9" t="n">
        <v>0</v>
      </c>
      <c r="P285" s="9" t="n">
        <v>0</v>
      </c>
      <c r="Q285" s="58" t="n">
        <v>0</v>
      </c>
      <c r="R285" s="27" t="n">
        <f aca="false" ca="false" dt2D="false" dtr="false" t="normal">E285*S285/100</f>
        <v>0.3</v>
      </c>
      <c r="S285" s="58" t="n">
        <v>5</v>
      </c>
      <c r="T285" s="56" t="n">
        <v>0</v>
      </c>
      <c r="U285" s="58" t="n">
        <f aca="false" ca="false" dt2D="false" dtr="false" t="normal">T285*100/E285</f>
        <v>0</v>
      </c>
      <c r="V285" s="27" t="n">
        <v>0</v>
      </c>
      <c r="W285" s="27" t="n">
        <v>0</v>
      </c>
      <c r="X285" s="59" t="n">
        <f aca="false" ca="false" dt2D="false" dtr="false" t="normal">T285</f>
        <v>0</v>
      </c>
      <c r="Y285" s="27" t="n">
        <v>0</v>
      </c>
    </row>
    <row ht="25.5" outlineLevel="0" r="286">
      <c r="A286" s="63" t="s">
        <v>242</v>
      </c>
      <c r="B286" s="54" t="s">
        <v>347</v>
      </c>
      <c r="C286" s="55" t="n">
        <v>42.726</v>
      </c>
      <c r="D286" s="59" t="n">
        <v>16</v>
      </c>
      <c r="E286" s="59" t="n">
        <v>16</v>
      </c>
      <c r="F286" s="57" t="n">
        <f aca="false" ca="false" dt2D="false" dtr="false" t="normal">E286/C286</f>
        <v>0.3744792398071432</v>
      </c>
      <c r="G286" s="56" t="n">
        <v>0</v>
      </c>
      <c r="H286" s="58" t="n">
        <f aca="false" ca="false" dt2D="false" dtr="false" t="normal">G286*100/D286</f>
        <v>0</v>
      </c>
      <c r="I286" s="9" t="n">
        <v>0</v>
      </c>
      <c r="J286" s="9" t="n">
        <v>0</v>
      </c>
      <c r="K286" s="69" t="n">
        <v>0</v>
      </c>
      <c r="L286" s="9" t="n">
        <v>0</v>
      </c>
      <c r="M286" s="9" t="n">
        <v>0</v>
      </c>
      <c r="N286" s="9" t="n">
        <v>0</v>
      </c>
      <c r="O286" s="9" t="n">
        <v>0</v>
      </c>
      <c r="P286" s="9" t="n">
        <v>0</v>
      </c>
      <c r="Q286" s="58" t="n">
        <v>0</v>
      </c>
      <c r="R286" s="27" t="n">
        <f aca="false" ca="false" dt2D="false" dtr="false" t="normal">E286*S286/100</f>
        <v>0.8</v>
      </c>
      <c r="S286" s="58" t="n">
        <v>5</v>
      </c>
      <c r="T286" s="56" t="n">
        <v>0</v>
      </c>
      <c r="U286" s="58" t="n">
        <f aca="false" ca="false" dt2D="false" dtr="false" t="normal">T286*100/E286</f>
        <v>0</v>
      </c>
      <c r="V286" s="27" t="n">
        <v>0</v>
      </c>
      <c r="W286" s="27" t="n">
        <v>0</v>
      </c>
      <c r="X286" s="59" t="n">
        <f aca="false" ca="false" dt2D="false" dtr="false" t="normal">T286</f>
        <v>0</v>
      </c>
      <c r="Y286" s="27" t="n">
        <v>0</v>
      </c>
    </row>
    <row ht="15" outlineLevel="0" r="287">
      <c r="A287" s="63" t="s">
        <v>244</v>
      </c>
      <c r="B287" s="54" t="s">
        <v>348</v>
      </c>
      <c r="C287" s="55" t="n">
        <v>54.195</v>
      </c>
      <c r="D287" s="59" t="n">
        <v>0</v>
      </c>
      <c r="E287" s="59" t="n">
        <v>0</v>
      </c>
      <c r="F287" s="57" t="n">
        <v>0</v>
      </c>
      <c r="G287" s="56" t="n">
        <v>0</v>
      </c>
      <c r="H287" s="58" t="n">
        <v>0</v>
      </c>
      <c r="I287" s="9" t="n">
        <v>0</v>
      </c>
      <c r="J287" s="9" t="n">
        <v>0</v>
      </c>
      <c r="K287" s="69" t="n">
        <v>0</v>
      </c>
      <c r="L287" s="9" t="n">
        <v>0</v>
      </c>
      <c r="M287" s="9" t="n">
        <v>0</v>
      </c>
      <c r="N287" s="9" t="n">
        <v>0</v>
      </c>
      <c r="O287" s="9" t="n">
        <v>0</v>
      </c>
      <c r="P287" s="9" t="n">
        <v>0</v>
      </c>
      <c r="Q287" s="58" t="n">
        <v>0</v>
      </c>
      <c r="R287" s="27" t="n">
        <f aca="false" ca="false" dt2D="false" dtr="false" t="normal">E287*S287/100</f>
        <v>0</v>
      </c>
      <c r="S287" s="58" t="n">
        <v>5</v>
      </c>
      <c r="T287" s="56" t="n">
        <v>0</v>
      </c>
      <c r="U287" s="58" t="n">
        <v>0</v>
      </c>
      <c r="V287" s="27" t="n">
        <v>0</v>
      </c>
      <c r="W287" s="27" t="n">
        <v>0</v>
      </c>
      <c r="X287" s="59" t="n">
        <f aca="false" ca="false" dt2D="false" dtr="false" t="normal">T287</f>
        <v>0</v>
      </c>
      <c r="Y287" s="27" t="n">
        <v>0</v>
      </c>
    </row>
    <row ht="25.5" outlineLevel="0" r="288">
      <c r="A288" s="63" t="s">
        <v>246</v>
      </c>
      <c r="B288" s="54" t="s">
        <v>349</v>
      </c>
      <c r="C288" s="55" t="n">
        <v>151.975</v>
      </c>
      <c r="D288" s="59" t="n">
        <v>58</v>
      </c>
      <c r="E288" s="59" t="n">
        <v>58</v>
      </c>
      <c r="F288" s="57" t="n">
        <f aca="false" ca="false" dt2D="false" dtr="false" t="normal">E288/C288</f>
        <v>0.3816417173877283</v>
      </c>
      <c r="G288" s="56" t="n">
        <v>2</v>
      </c>
      <c r="H288" s="58" t="n">
        <f aca="false" ca="false" dt2D="false" dtr="false" t="normal">G288*100/D288</f>
        <v>3.4482758620689653</v>
      </c>
      <c r="I288" s="9" t="n">
        <v>0</v>
      </c>
      <c r="J288" s="9" t="n">
        <v>0</v>
      </c>
      <c r="K288" s="69" t="n">
        <v>0</v>
      </c>
      <c r="L288" s="9" t="n">
        <v>0</v>
      </c>
      <c r="M288" s="9" t="n">
        <v>0</v>
      </c>
      <c r="N288" s="9" t="n">
        <v>0</v>
      </c>
      <c r="O288" s="9" t="n">
        <v>0</v>
      </c>
      <c r="P288" s="9" t="n">
        <v>0</v>
      </c>
      <c r="Q288" s="58" t="n">
        <f aca="false" ca="false" dt2D="false" dtr="false" t="normal">M288*100/G288</f>
        <v>0</v>
      </c>
      <c r="R288" s="27" t="n">
        <f aca="false" ca="false" dt2D="false" dtr="false" t="normal">E288*S288/100</f>
        <v>2.9</v>
      </c>
      <c r="S288" s="58" t="n">
        <v>5</v>
      </c>
      <c r="T288" s="56" t="n">
        <v>2</v>
      </c>
      <c r="U288" s="58" t="n">
        <f aca="false" ca="false" dt2D="false" dtr="false" t="normal">T288*100/E288</f>
        <v>3.4482758620689653</v>
      </c>
      <c r="V288" s="27" t="n">
        <v>0</v>
      </c>
      <c r="W288" s="27" t="n">
        <v>0</v>
      </c>
      <c r="X288" s="59" t="n">
        <f aca="false" ca="false" dt2D="false" dtr="false" t="normal">T288</f>
        <v>2</v>
      </c>
      <c r="Y288" s="27" t="n">
        <v>0</v>
      </c>
    </row>
    <row ht="25.5" outlineLevel="0" r="289">
      <c r="A289" s="63" t="s">
        <v>248</v>
      </c>
      <c r="B289" s="54" t="s">
        <v>350</v>
      </c>
      <c r="C289" s="55" t="n">
        <v>142</v>
      </c>
      <c r="D289" s="59" t="n">
        <v>233</v>
      </c>
      <c r="E289" s="59" t="n">
        <v>233</v>
      </c>
      <c r="F289" s="57" t="n">
        <f aca="false" ca="false" dt2D="false" dtr="false" t="normal">E289/C289</f>
        <v>1.6408450704225352</v>
      </c>
      <c r="G289" s="56" t="n">
        <v>11</v>
      </c>
      <c r="H289" s="58" t="n">
        <f aca="false" ca="false" dt2D="false" dtr="false" t="normal">G289*100/D289</f>
        <v>4.721030042918455</v>
      </c>
      <c r="I289" s="9" t="n">
        <v>0</v>
      </c>
      <c r="J289" s="9" t="n">
        <v>0</v>
      </c>
      <c r="K289" s="69" t="n">
        <v>0</v>
      </c>
      <c r="L289" s="9" t="n">
        <v>0</v>
      </c>
      <c r="M289" s="9" t="n">
        <v>0</v>
      </c>
      <c r="N289" s="9" t="n">
        <v>0</v>
      </c>
      <c r="O289" s="9" t="n">
        <v>0</v>
      </c>
      <c r="P289" s="9" t="n">
        <v>0</v>
      </c>
      <c r="Q289" s="58" t="n">
        <f aca="false" ca="false" dt2D="false" dtr="false" t="normal">M289*100/G289</f>
        <v>0</v>
      </c>
      <c r="R289" s="27" t="n">
        <f aca="false" ca="false" dt2D="false" dtr="false" t="normal">E289*S289/100</f>
        <v>11.65</v>
      </c>
      <c r="S289" s="58" t="n">
        <v>5</v>
      </c>
      <c r="T289" s="56" t="n">
        <v>11</v>
      </c>
      <c r="U289" s="58" t="n">
        <f aca="false" ca="false" dt2D="false" dtr="false" t="normal">T289*100/E289</f>
        <v>4.721030042918455</v>
      </c>
      <c r="V289" s="27" t="n">
        <v>0</v>
      </c>
      <c r="W289" s="27" t="n">
        <v>0</v>
      </c>
      <c r="X289" s="59" t="n">
        <f aca="false" ca="false" dt2D="false" dtr="false" t="normal">T289</f>
        <v>11</v>
      </c>
      <c r="Y289" s="27" t="n">
        <v>0</v>
      </c>
    </row>
    <row ht="15" outlineLevel="0" r="290">
      <c r="A290" s="63" t="s">
        <v>250</v>
      </c>
      <c r="B290" s="54" t="s">
        <v>351</v>
      </c>
      <c r="C290" s="55" t="n">
        <v>103.546</v>
      </c>
      <c r="D290" s="59" t="n">
        <v>3</v>
      </c>
      <c r="E290" s="59" t="n">
        <v>3</v>
      </c>
      <c r="F290" s="57" t="n">
        <f aca="false" ca="false" dt2D="false" dtr="false" t="normal">E290/C290</f>
        <v>0.028972630521700498</v>
      </c>
      <c r="G290" s="56" t="n">
        <v>0</v>
      </c>
      <c r="H290" s="58" t="n">
        <f aca="false" ca="false" dt2D="false" dtr="false" t="normal">G290*100/D290</f>
        <v>0</v>
      </c>
      <c r="I290" s="9" t="n">
        <v>0</v>
      </c>
      <c r="J290" s="9" t="n">
        <v>0</v>
      </c>
      <c r="K290" s="69" t="n">
        <v>0</v>
      </c>
      <c r="L290" s="9" t="n">
        <v>0</v>
      </c>
      <c r="M290" s="9" t="n">
        <v>0</v>
      </c>
      <c r="N290" s="9" t="n">
        <v>0</v>
      </c>
      <c r="O290" s="9" t="n">
        <v>0</v>
      </c>
      <c r="P290" s="9" t="n">
        <v>0</v>
      </c>
      <c r="Q290" s="58" t="n">
        <v>0</v>
      </c>
      <c r="R290" s="27" t="n">
        <f aca="false" ca="false" dt2D="false" dtr="false" t="normal">E290*S290/100</f>
        <v>0.15</v>
      </c>
      <c r="S290" s="58" t="n">
        <v>5</v>
      </c>
      <c r="T290" s="56" t="n">
        <v>0</v>
      </c>
      <c r="U290" s="58" t="n">
        <f aca="false" ca="false" dt2D="false" dtr="false" t="normal">T290*100/E290</f>
        <v>0</v>
      </c>
      <c r="V290" s="27" t="n">
        <v>0</v>
      </c>
      <c r="W290" s="27" t="n">
        <v>0</v>
      </c>
      <c r="X290" s="59" t="n">
        <f aca="false" ca="false" dt2D="false" dtr="false" t="normal">T290</f>
        <v>0</v>
      </c>
      <c r="Y290" s="27" t="n">
        <v>0</v>
      </c>
    </row>
    <row ht="25.5" outlineLevel="0" r="291">
      <c r="A291" s="63" t="s">
        <v>252</v>
      </c>
      <c r="B291" s="54" t="s">
        <v>352</v>
      </c>
      <c r="C291" s="55" t="n">
        <v>111.806</v>
      </c>
      <c r="D291" s="59" t="n">
        <v>0</v>
      </c>
      <c r="E291" s="59" t="n">
        <v>0</v>
      </c>
      <c r="F291" s="57" t="n">
        <v>0</v>
      </c>
      <c r="G291" s="56" t="n">
        <v>0</v>
      </c>
      <c r="H291" s="58" t="n">
        <v>0</v>
      </c>
      <c r="I291" s="9" t="n">
        <v>0</v>
      </c>
      <c r="J291" s="9" t="n">
        <v>0</v>
      </c>
      <c r="K291" s="69" t="n">
        <v>0</v>
      </c>
      <c r="L291" s="9" t="n">
        <v>0</v>
      </c>
      <c r="M291" s="9" t="n">
        <v>0</v>
      </c>
      <c r="N291" s="9" t="n">
        <v>0</v>
      </c>
      <c r="O291" s="9" t="n">
        <v>0</v>
      </c>
      <c r="P291" s="9" t="n">
        <v>0</v>
      </c>
      <c r="Q291" s="58" t="n">
        <v>0</v>
      </c>
      <c r="R291" s="27" t="n">
        <f aca="false" ca="false" dt2D="false" dtr="false" t="normal">E291*S291/100</f>
        <v>0</v>
      </c>
      <c r="S291" s="58" t="n">
        <v>5</v>
      </c>
      <c r="T291" s="56" t="n">
        <v>0</v>
      </c>
      <c r="U291" s="58" t="n">
        <v>0</v>
      </c>
      <c r="V291" s="27" t="n">
        <v>0</v>
      </c>
      <c r="W291" s="27" t="n">
        <v>0</v>
      </c>
      <c r="X291" s="59" t="n">
        <f aca="false" ca="false" dt2D="false" dtr="false" t="normal">T291</f>
        <v>0</v>
      </c>
      <c r="Y291" s="27" t="n">
        <v>0</v>
      </c>
    </row>
    <row ht="25.5" outlineLevel="0" r="292">
      <c r="A292" s="63" t="s">
        <v>254</v>
      </c>
      <c r="B292" s="54" t="s">
        <v>353</v>
      </c>
      <c r="C292" s="55" t="n">
        <v>51.775</v>
      </c>
      <c r="D292" s="59" t="n">
        <v>0</v>
      </c>
      <c r="E292" s="59" t="n">
        <v>0</v>
      </c>
      <c r="F292" s="57" t="n">
        <v>0</v>
      </c>
      <c r="G292" s="56" t="n">
        <v>0</v>
      </c>
      <c r="H292" s="58" t="n">
        <v>0</v>
      </c>
      <c r="I292" s="9" t="n">
        <v>0</v>
      </c>
      <c r="J292" s="9" t="n">
        <v>0</v>
      </c>
      <c r="K292" s="69" t="n">
        <v>0</v>
      </c>
      <c r="L292" s="9" t="n">
        <v>0</v>
      </c>
      <c r="M292" s="9" t="n">
        <v>0</v>
      </c>
      <c r="N292" s="9" t="n">
        <v>0</v>
      </c>
      <c r="O292" s="9" t="n">
        <v>0</v>
      </c>
      <c r="P292" s="9" t="n">
        <v>0</v>
      </c>
      <c r="Q292" s="58" t="n">
        <v>0</v>
      </c>
      <c r="R292" s="27" t="n">
        <f aca="false" ca="false" dt2D="false" dtr="false" t="normal">E292*S292/100</f>
        <v>0</v>
      </c>
      <c r="S292" s="58" t="n">
        <v>5</v>
      </c>
      <c r="T292" s="56" t="n">
        <v>0</v>
      </c>
      <c r="U292" s="58" t="n">
        <v>0</v>
      </c>
      <c r="V292" s="27" t="n">
        <v>0</v>
      </c>
      <c r="W292" s="27" t="n">
        <v>0</v>
      </c>
      <c r="X292" s="59" t="n">
        <f aca="false" ca="false" dt2D="false" dtr="false" t="normal">T292</f>
        <v>0</v>
      </c>
      <c r="Y292" s="27" t="n">
        <v>0</v>
      </c>
    </row>
    <row ht="15" outlineLevel="0" r="293">
      <c r="A293" s="63" t="s">
        <v>256</v>
      </c>
      <c r="B293" s="54" t="s">
        <v>354</v>
      </c>
      <c r="C293" s="55" t="n">
        <v>70.722</v>
      </c>
      <c r="D293" s="59" t="n">
        <v>16</v>
      </c>
      <c r="E293" s="59" t="n">
        <v>16</v>
      </c>
      <c r="F293" s="57" t="n">
        <f aca="false" ca="false" dt2D="false" dtr="false" t="normal">E293/C293</f>
        <v>0.22623794575945252</v>
      </c>
      <c r="G293" s="56" t="n">
        <v>0</v>
      </c>
      <c r="H293" s="58" t="n">
        <f aca="false" ca="false" dt2D="false" dtr="false" t="normal">G293*100/D293</f>
        <v>0</v>
      </c>
      <c r="I293" s="9" t="n">
        <v>0</v>
      </c>
      <c r="J293" s="9" t="n">
        <v>0</v>
      </c>
      <c r="K293" s="69" t="n">
        <v>0</v>
      </c>
      <c r="L293" s="9" t="n">
        <v>0</v>
      </c>
      <c r="M293" s="9" t="n">
        <v>0</v>
      </c>
      <c r="N293" s="9" t="n">
        <v>0</v>
      </c>
      <c r="O293" s="9" t="n">
        <v>0</v>
      </c>
      <c r="P293" s="9" t="n">
        <v>0</v>
      </c>
      <c r="Q293" s="58" t="n">
        <v>0</v>
      </c>
      <c r="R293" s="27" t="n">
        <f aca="false" ca="false" dt2D="false" dtr="false" t="normal">E293*S293/100</f>
        <v>0.8</v>
      </c>
      <c r="S293" s="58" t="n">
        <v>5</v>
      </c>
      <c r="T293" s="56" t="n">
        <v>0</v>
      </c>
      <c r="U293" s="58" t="n">
        <f aca="false" ca="false" dt2D="false" dtr="false" t="normal">T293*100/E293</f>
        <v>0</v>
      </c>
      <c r="V293" s="27" t="n">
        <v>0</v>
      </c>
      <c r="W293" s="27" t="n">
        <v>0</v>
      </c>
      <c r="X293" s="59" t="n">
        <f aca="false" ca="false" dt2D="false" dtr="false" t="normal">T293</f>
        <v>0</v>
      </c>
      <c r="Y293" s="27" t="n">
        <v>0</v>
      </c>
    </row>
    <row ht="15" outlineLevel="0" r="294">
      <c r="A294" s="63" t="s">
        <v>258</v>
      </c>
      <c r="B294" s="54" t="s">
        <v>355</v>
      </c>
      <c r="C294" s="55" t="n">
        <v>123.117</v>
      </c>
      <c r="D294" s="59" t="n">
        <v>0</v>
      </c>
      <c r="E294" s="59" t="n">
        <v>0</v>
      </c>
      <c r="F294" s="57" t="n">
        <v>0</v>
      </c>
      <c r="G294" s="56" t="n">
        <v>0</v>
      </c>
      <c r="H294" s="58" t="n">
        <v>0</v>
      </c>
      <c r="I294" s="9" t="n">
        <v>0</v>
      </c>
      <c r="J294" s="9" t="n">
        <v>0</v>
      </c>
      <c r="K294" s="69" t="n">
        <v>0</v>
      </c>
      <c r="L294" s="9" t="n">
        <v>0</v>
      </c>
      <c r="M294" s="9" t="n">
        <v>0</v>
      </c>
      <c r="N294" s="9" t="n">
        <v>0</v>
      </c>
      <c r="O294" s="9" t="n">
        <v>0</v>
      </c>
      <c r="P294" s="9" t="n">
        <v>0</v>
      </c>
      <c r="Q294" s="58" t="n">
        <v>0</v>
      </c>
      <c r="R294" s="27" t="n">
        <f aca="false" ca="false" dt2D="false" dtr="false" t="normal">E294*S294/100</f>
        <v>0</v>
      </c>
      <c r="S294" s="58" t="n">
        <v>5</v>
      </c>
      <c r="T294" s="56" t="n">
        <v>0</v>
      </c>
      <c r="U294" s="58" t="n">
        <v>0</v>
      </c>
      <c r="V294" s="27" t="n">
        <v>0</v>
      </c>
      <c r="W294" s="27" t="n">
        <v>0</v>
      </c>
      <c r="X294" s="59" t="n">
        <f aca="false" ca="false" dt2D="false" dtr="false" t="normal">T294</f>
        <v>0</v>
      </c>
      <c r="Y294" s="27" t="n">
        <v>0</v>
      </c>
    </row>
    <row ht="25.5" outlineLevel="0" r="295">
      <c r="A295" s="63" t="s">
        <v>260</v>
      </c>
      <c r="B295" s="54" t="s">
        <v>356</v>
      </c>
      <c r="C295" s="55" t="n">
        <v>54.726</v>
      </c>
      <c r="D295" s="59" t="n">
        <v>0</v>
      </c>
      <c r="E295" s="59" t="n">
        <v>0</v>
      </c>
      <c r="F295" s="57" t="n">
        <v>0</v>
      </c>
      <c r="G295" s="56" t="n">
        <v>0</v>
      </c>
      <c r="H295" s="58" t="n">
        <v>0</v>
      </c>
      <c r="I295" s="9" t="n">
        <v>0</v>
      </c>
      <c r="J295" s="9" t="n">
        <v>0</v>
      </c>
      <c r="K295" s="69" t="n">
        <v>0</v>
      </c>
      <c r="L295" s="9" t="n">
        <v>0</v>
      </c>
      <c r="M295" s="9" t="n">
        <v>0</v>
      </c>
      <c r="N295" s="9" t="n">
        <v>0</v>
      </c>
      <c r="O295" s="9" t="n">
        <v>0</v>
      </c>
      <c r="P295" s="9" t="n">
        <v>0</v>
      </c>
      <c r="Q295" s="58" t="n">
        <v>0</v>
      </c>
      <c r="R295" s="27" t="n">
        <f aca="false" ca="false" dt2D="false" dtr="false" t="normal">E295*S295/100</f>
        <v>0</v>
      </c>
      <c r="S295" s="58" t="n">
        <v>5</v>
      </c>
      <c r="T295" s="56" t="n">
        <v>0</v>
      </c>
      <c r="U295" s="58" t="n">
        <v>0</v>
      </c>
      <c r="V295" s="27" t="n">
        <v>0</v>
      </c>
      <c r="W295" s="27" t="n">
        <v>0</v>
      </c>
      <c r="X295" s="59" t="n">
        <f aca="false" ca="false" dt2D="false" dtr="false" t="normal">T295</f>
        <v>0</v>
      </c>
      <c r="Y295" s="27" t="n">
        <v>0</v>
      </c>
    </row>
    <row ht="25.5" outlineLevel="0" r="296">
      <c r="A296" s="63" t="s">
        <v>262</v>
      </c>
      <c r="B296" s="54" t="s">
        <v>357</v>
      </c>
      <c r="C296" s="55" t="n">
        <v>72.289</v>
      </c>
      <c r="D296" s="59" t="n">
        <v>0</v>
      </c>
      <c r="E296" s="59" t="n">
        <v>0</v>
      </c>
      <c r="F296" s="57" t="n">
        <v>0</v>
      </c>
      <c r="G296" s="56" t="n">
        <v>0</v>
      </c>
      <c r="H296" s="58" t="n">
        <v>0</v>
      </c>
      <c r="I296" s="9" t="n">
        <v>0</v>
      </c>
      <c r="J296" s="9" t="n">
        <v>0</v>
      </c>
      <c r="K296" s="69" t="n">
        <v>0</v>
      </c>
      <c r="L296" s="9" t="n">
        <v>0</v>
      </c>
      <c r="M296" s="9" t="n">
        <v>0</v>
      </c>
      <c r="N296" s="9" t="n">
        <v>0</v>
      </c>
      <c r="O296" s="9" t="n">
        <v>0</v>
      </c>
      <c r="P296" s="9" t="n">
        <v>0</v>
      </c>
      <c r="Q296" s="58" t="n">
        <v>0</v>
      </c>
      <c r="R296" s="27" t="n">
        <f aca="false" ca="false" dt2D="false" dtr="false" t="normal">E296*S296/100</f>
        <v>0</v>
      </c>
      <c r="S296" s="58" t="n">
        <v>5</v>
      </c>
      <c r="T296" s="56" t="n">
        <v>0</v>
      </c>
      <c r="U296" s="58" t="n">
        <v>0</v>
      </c>
      <c r="V296" s="27" t="n">
        <v>0</v>
      </c>
      <c r="W296" s="27" t="n">
        <v>0</v>
      </c>
      <c r="X296" s="59" t="n">
        <f aca="false" ca="false" dt2D="false" dtr="false" t="normal">T296</f>
        <v>0</v>
      </c>
      <c r="Y296" s="27" t="n">
        <v>0</v>
      </c>
    </row>
    <row ht="25.5" outlineLevel="0" r="297">
      <c r="A297" s="63" t="s">
        <v>358</v>
      </c>
      <c r="B297" s="54" t="s">
        <v>359</v>
      </c>
      <c r="C297" s="55" t="n">
        <v>50.089</v>
      </c>
      <c r="D297" s="59" t="n">
        <v>2</v>
      </c>
      <c r="E297" s="59" t="n">
        <v>2</v>
      </c>
      <c r="F297" s="57" t="n">
        <f aca="false" ca="false" dt2D="false" dtr="false" t="normal">E297/C297</f>
        <v>0.03992892651081076</v>
      </c>
      <c r="G297" s="56" t="n">
        <v>0</v>
      </c>
      <c r="H297" s="58" t="n">
        <f aca="false" ca="false" dt2D="false" dtr="false" t="normal">G297*100/D297</f>
        <v>0</v>
      </c>
      <c r="I297" s="9" t="n">
        <v>0</v>
      </c>
      <c r="J297" s="9" t="n">
        <v>0</v>
      </c>
      <c r="K297" s="69" t="n">
        <v>0</v>
      </c>
      <c r="L297" s="9" t="n">
        <v>0</v>
      </c>
      <c r="M297" s="9" t="n">
        <v>0</v>
      </c>
      <c r="N297" s="9" t="n">
        <v>0</v>
      </c>
      <c r="O297" s="9" t="n">
        <v>0</v>
      </c>
      <c r="P297" s="9" t="n">
        <v>0</v>
      </c>
      <c r="Q297" s="58" t="n">
        <v>0</v>
      </c>
      <c r="R297" s="27" t="n">
        <f aca="false" ca="false" dt2D="false" dtr="false" t="normal">E297*S297/100</f>
        <v>0.1</v>
      </c>
      <c r="S297" s="58" t="n">
        <v>5</v>
      </c>
      <c r="T297" s="56" t="n">
        <v>0</v>
      </c>
      <c r="U297" s="58" t="n">
        <f aca="false" ca="false" dt2D="false" dtr="false" t="normal">T297*100/E297</f>
        <v>0</v>
      </c>
      <c r="V297" s="27" t="n">
        <v>0</v>
      </c>
      <c r="W297" s="27" t="n">
        <v>0</v>
      </c>
      <c r="X297" s="59" t="n">
        <f aca="false" ca="false" dt2D="false" dtr="false" t="normal">T297</f>
        <v>0</v>
      </c>
      <c r="Y297" s="27" t="n">
        <v>0</v>
      </c>
    </row>
    <row ht="25.5" outlineLevel="0" r="298">
      <c r="A298" s="63" t="s">
        <v>360</v>
      </c>
      <c r="B298" s="54" t="s">
        <v>361</v>
      </c>
      <c r="C298" s="55" t="n">
        <v>101.947</v>
      </c>
      <c r="D298" s="59" t="n">
        <v>0</v>
      </c>
      <c r="E298" s="59" t="n">
        <v>0</v>
      </c>
      <c r="F298" s="57" t="n">
        <v>0</v>
      </c>
      <c r="G298" s="56" t="n">
        <v>0</v>
      </c>
      <c r="H298" s="58" t="n">
        <v>0</v>
      </c>
      <c r="I298" s="9" t="n">
        <v>0</v>
      </c>
      <c r="J298" s="9" t="n">
        <v>0</v>
      </c>
      <c r="K298" s="69" t="n">
        <v>0</v>
      </c>
      <c r="L298" s="9" t="n">
        <v>0</v>
      </c>
      <c r="M298" s="9" t="n">
        <v>0</v>
      </c>
      <c r="N298" s="9" t="n">
        <v>0</v>
      </c>
      <c r="O298" s="9" t="n">
        <v>0</v>
      </c>
      <c r="P298" s="9" t="n">
        <v>0</v>
      </c>
      <c r="Q298" s="58" t="n">
        <v>0</v>
      </c>
      <c r="R298" s="27" t="n">
        <f aca="false" ca="false" dt2D="false" dtr="false" t="normal">E298*S298/100</f>
        <v>0</v>
      </c>
      <c r="S298" s="58" t="n">
        <v>5</v>
      </c>
      <c r="T298" s="56" t="n">
        <v>0</v>
      </c>
      <c r="U298" s="58" t="n">
        <v>0</v>
      </c>
      <c r="V298" s="27" t="n">
        <v>0</v>
      </c>
      <c r="W298" s="27" t="n">
        <v>0</v>
      </c>
      <c r="X298" s="59" t="n">
        <f aca="false" ca="false" dt2D="false" dtr="false" t="normal">T298</f>
        <v>0</v>
      </c>
      <c r="Y298" s="27" t="n">
        <v>0</v>
      </c>
    </row>
    <row ht="25.5" outlineLevel="0" r="299">
      <c r="A299" s="63" t="s">
        <v>362</v>
      </c>
      <c r="B299" s="54" t="s">
        <v>363</v>
      </c>
      <c r="C299" s="55" t="n">
        <v>142.867</v>
      </c>
      <c r="D299" s="59" t="n">
        <v>0</v>
      </c>
      <c r="E299" s="59" t="n">
        <v>0</v>
      </c>
      <c r="F299" s="57" t="n">
        <v>0</v>
      </c>
      <c r="G299" s="56" t="n">
        <v>0</v>
      </c>
      <c r="H299" s="58" t="n">
        <v>0</v>
      </c>
      <c r="I299" s="9" t="n">
        <v>0</v>
      </c>
      <c r="J299" s="9" t="n">
        <v>0</v>
      </c>
      <c r="K299" s="69" t="n">
        <v>0</v>
      </c>
      <c r="L299" s="9" t="n">
        <v>0</v>
      </c>
      <c r="M299" s="9" t="n">
        <v>0</v>
      </c>
      <c r="N299" s="9" t="n">
        <v>0</v>
      </c>
      <c r="O299" s="9" t="n">
        <v>0</v>
      </c>
      <c r="P299" s="9" t="n">
        <v>0</v>
      </c>
      <c r="Q299" s="58" t="n">
        <v>0</v>
      </c>
      <c r="R299" s="27" t="n">
        <f aca="false" ca="false" dt2D="false" dtr="false" t="normal">E299*S299/100</f>
        <v>0</v>
      </c>
      <c r="S299" s="58" t="n">
        <v>5</v>
      </c>
      <c r="T299" s="56" t="n">
        <v>0</v>
      </c>
      <c r="U299" s="58" t="n">
        <v>0</v>
      </c>
      <c r="V299" s="27" t="n">
        <v>0</v>
      </c>
      <c r="W299" s="27" t="n">
        <v>0</v>
      </c>
      <c r="X299" s="59" t="n">
        <f aca="false" ca="false" dt2D="false" dtr="false" t="normal">T299</f>
        <v>0</v>
      </c>
      <c r="Y299" s="27" t="n">
        <v>0</v>
      </c>
    </row>
    <row ht="25.5" outlineLevel="0" r="300">
      <c r="A300" s="63" t="s">
        <v>364</v>
      </c>
      <c r="B300" s="54" t="s">
        <v>365</v>
      </c>
      <c r="C300" s="55" t="n">
        <v>85.542</v>
      </c>
      <c r="D300" s="59" t="n">
        <v>0</v>
      </c>
      <c r="E300" s="59" t="n">
        <v>0</v>
      </c>
      <c r="F300" s="57" t="n">
        <v>0</v>
      </c>
      <c r="G300" s="56" t="n">
        <v>0</v>
      </c>
      <c r="H300" s="58" t="n">
        <v>0</v>
      </c>
      <c r="I300" s="9" t="n">
        <v>0</v>
      </c>
      <c r="J300" s="9" t="n">
        <v>0</v>
      </c>
      <c r="K300" s="69" t="n">
        <v>0</v>
      </c>
      <c r="L300" s="9" t="n">
        <v>0</v>
      </c>
      <c r="M300" s="9" t="n">
        <v>0</v>
      </c>
      <c r="N300" s="9" t="n">
        <v>0</v>
      </c>
      <c r="O300" s="9" t="n">
        <v>0</v>
      </c>
      <c r="P300" s="9" t="n">
        <v>0</v>
      </c>
      <c r="Q300" s="58" t="n">
        <v>0</v>
      </c>
      <c r="R300" s="27" t="n">
        <f aca="false" ca="false" dt2D="false" dtr="false" t="normal">E300*S300/100</f>
        <v>0</v>
      </c>
      <c r="S300" s="58" t="n">
        <v>5</v>
      </c>
      <c r="T300" s="56" t="n">
        <v>0</v>
      </c>
      <c r="U300" s="58" t="n">
        <v>0</v>
      </c>
      <c r="V300" s="27" t="n">
        <v>0</v>
      </c>
      <c r="W300" s="27" t="n">
        <v>0</v>
      </c>
      <c r="X300" s="59" t="n">
        <f aca="false" ca="false" dt2D="false" dtr="false" t="normal">T300</f>
        <v>0</v>
      </c>
      <c r="Y300" s="27" t="n">
        <v>0</v>
      </c>
    </row>
    <row ht="25.5" outlineLevel="0" r="301">
      <c r="A301" s="63" t="s">
        <v>366</v>
      </c>
      <c r="B301" s="54" t="s">
        <v>367</v>
      </c>
      <c r="C301" s="55" t="n">
        <v>61.457</v>
      </c>
      <c r="D301" s="59" t="n">
        <v>87</v>
      </c>
      <c r="E301" s="59" t="n">
        <v>87</v>
      </c>
      <c r="F301" s="57" t="n">
        <f aca="false" ca="false" dt2D="false" dtr="false" t="normal">E301/C301</f>
        <v>1.4156239321802235</v>
      </c>
      <c r="G301" s="56" t="n">
        <v>4</v>
      </c>
      <c r="H301" s="58" t="n">
        <f aca="false" ca="false" dt2D="false" dtr="false" t="normal">G301*100/D301</f>
        <v>4.597701149425287</v>
      </c>
      <c r="I301" s="9" t="n">
        <v>0</v>
      </c>
      <c r="J301" s="9" t="n">
        <v>0</v>
      </c>
      <c r="K301" s="69" t="n">
        <v>0</v>
      </c>
      <c r="L301" s="9" t="n">
        <v>0</v>
      </c>
      <c r="M301" s="27" t="n">
        <v>3</v>
      </c>
      <c r="N301" s="27" t="n">
        <v>0</v>
      </c>
      <c r="O301" s="27" t="n">
        <v>0</v>
      </c>
      <c r="P301" s="27" t="n">
        <v>0</v>
      </c>
      <c r="Q301" s="58" t="n">
        <f aca="false" ca="false" dt2D="false" dtr="false" t="normal">M301*100/G301</f>
        <v>75</v>
      </c>
      <c r="R301" s="27" t="n">
        <f aca="false" ca="false" dt2D="false" dtr="false" t="normal">E301*S301/100</f>
        <v>4.35</v>
      </c>
      <c r="S301" s="58" t="n">
        <v>5</v>
      </c>
      <c r="T301" s="56" t="n">
        <v>4</v>
      </c>
      <c r="U301" s="58" t="n">
        <f aca="false" ca="false" dt2D="false" dtr="false" t="normal">T301*100/E301</f>
        <v>4.597701149425287</v>
      </c>
      <c r="V301" s="27" t="n">
        <v>0</v>
      </c>
      <c r="W301" s="27" t="n">
        <v>0</v>
      </c>
      <c r="X301" s="59" t="n">
        <f aca="false" ca="false" dt2D="false" dtr="false" t="normal">T301</f>
        <v>4</v>
      </c>
      <c r="Y301" s="27" t="n">
        <v>0</v>
      </c>
    </row>
    <row ht="15" outlineLevel="0" r="302">
      <c r="A302" s="63" t="s">
        <v>368</v>
      </c>
      <c r="B302" s="54" t="s">
        <v>369</v>
      </c>
      <c r="C302" s="64" t="n">
        <v>56.08</v>
      </c>
      <c r="D302" s="59" t="n">
        <v>0</v>
      </c>
      <c r="E302" s="59" t="n">
        <v>0</v>
      </c>
      <c r="F302" s="57" t="n">
        <v>0</v>
      </c>
      <c r="G302" s="56" t="n">
        <v>0</v>
      </c>
      <c r="H302" s="65" t="n">
        <v>0</v>
      </c>
      <c r="I302" s="9" t="n">
        <v>0</v>
      </c>
      <c r="J302" s="9" t="n">
        <v>0</v>
      </c>
      <c r="K302" s="69" t="n">
        <v>0</v>
      </c>
      <c r="L302" s="9" t="n">
        <v>0</v>
      </c>
      <c r="M302" s="9" t="n">
        <v>0</v>
      </c>
      <c r="N302" s="9" t="n">
        <v>0</v>
      </c>
      <c r="O302" s="9" t="n">
        <v>0</v>
      </c>
      <c r="P302" s="9" t="n">
        <v>0</v>
      </c>
      <c r="Q302" s="65" t="n">
        <v>0</v>
      </c>
      <c r="R302" s="9" t="n">
        <f aca="false" ca="false" dt2D="false" dtr="false" t="normal">E302*S302/100</f>
        <v>0</v>
      </c>
      <c r="S302" s="65" t="n">
        <v>5</v>
      </c>
      <c r="T302" s="56" t="n">
        <v>0</v>
      </c>
      <c r="U302" s="65" t="n">
        <v>0</v>
      </c>
      <c r="V302" s="9" t="n">
        <v>0</v>
      </c>
      <c r="W302" s="9" t="n">
        <v>0</v>
      </c>
      <c r="X302" s="69" t="n">
        <f aca="false" ca="false" dt2D="false" dtr="false" t="normal">T302</f>
        <v>0</v>
      </c>
      <c r="Y302" s="9" t="n">
        <v>0</v>
      </c>
    </row>
    <row ht="15" outlineLevel="0" r="303">
      <c r="A303" s="63" t="s">
        <v>370</v>
      </c>
      <c r="B303" s="54" t="s">
        <v>371</v>
      </c>
      <c r="C303" s="64" t="n">
        <v>65.778</v>
      </c>
      <c r="D303" s="56" t="n">
        <v>0</v>
      </c>
      <c r="E303" s="56" t="n">
        <v>0</v>
      </c>
      <c r="F303" s="57" t="n">
        <v>0</v>
      </c>
      <c r="G303" s="56" t="n">
        <v>0</v>
      </c>
      <c r="H303" s="65" t="n">
        <v>0</v>
      </c>
      <c r="I303" s="9" t="n">
        <v>0</v>
      </c>
      <c r="J303" s="9" t="n">
        <v>0</v>
      </c>
      <c r="K303" s="69" t="n">
        <v>0</v>
      </c>
      <c r="L303" s="9" t="n">
        <v>0</v>
      </c>
      <c r="M303" s="9" t="n">
        <v>0</v>
      </c>
      <c r="N303" s="9" t="n">
        <v>0</v>
      </c>
      <c r="O303" s="9" t="n">
        <v>0</v>
      </c>
      <c r="P303" s="9" t="n">
        <v>0</v>
      </c>
      <c r="Q303" s="65" t="n">
        <v>0</v>
      </c>
      <c r="R303" s="9" t="n">
        <f aca="false" ca="false" dt2D="false" dtr="false" t="normal">E303*S303/100</f>
        <v>0</v>
      </c>
      <c r="S303" s="65" t="n">
        <v>5</v>
      </c>
      <c r="T303" s="56" t="n">
        <v>0</v>
      </c>
      <c r="U303" s="65" t="n">
        <v>0</v>
      </c>
      <c r="V303" s="9" t="n">
        <v>0</v>
      </c>
      <c r="W303" s="9" t="n">
        <v>0</v>
      </c>
      <c r="X303" s="69" t="n">
        <f aca="false" ca="false" dt2D="false" dtr="false" t="normal">T303</f>
        <v>0</v>
      </c>
      <c r="Y303" s="9" t="n">
        <v>0</v>
      </c>
    </row>
    <row ht="25.5" outlineLevel="0" r="304">
      <c r="A304" s="63" t="s">
        <v>372</v>
      </c>
      <c r="B304" s="54" t="s">
        <v>373</v>
      </c>
      <c r="C304" s="64" t="n">
        <v>22.418</v>
      </c>
      <c r="D304" s="56" t="n">
        <v>0</v>
      </c>
      <c r="E304" s="56" t="n">
        <v>0</v>
      </c>
      <c r="F304" s="57" t="n">
        <v>0</v>
      </c>
      <c r="G304" s="56" t="n">
        <v>0</v>
      </c>
      <c r="H304" s="65" t="n">
        <v>0</v>
      </c>
      <c r="I304" s="9" t="n">
        <v>0</v>
      </c>
      <c r="J304" s="9" t="n">
        <v>0</v>
      </c>
      <c r="K304" s="69" t="n">
        <v>0</v>
      </c>
      <c r="L304" s="9" t="n">
        <v>0</v>
      </c>
      <c r="M304" s="9" t="n">
        <v>0</v>
      </c>
      <c r="N304" s="9" t="n">
        <v>0</v>
      </c>
      <c r="O304" s="9" t="n">
        <v>0</v>
      </c>
      <c r="P304" s="9" t="n">
        <v>0</v>
      </c>
      <c r="Q304" s="65" t="n">
        <v>0</v>
      </c>
      <c r="R304" s="9" t="n">
        <f aca="false" ca="false" dt2D="false" dtr="false" t="normal">E304*S304/100</f>
        <v>0</v>
      </c>
      <c r="S304" s="65" t="n">
        <v>5</v>
      </c>
      <c r="T304" s="56" t="n">
        <v>0</v>
      </c>
      <c r="U304" s="65" t="n">
        <v>0</v>
      </c>
      <c r="V304" s="9" t="n">
        <v>0</v>
      </c>
      <c r="W304" s="9" t="n">
        <v>0</v>
      </c>
      <c r="X304" s="69" t="n">
        <f aca="false" ca="false" dt2D="false" dtr="false" t="normal">T304</f>
        <v>0</v>
      </c>
      <c r="Y304" s="9" t="n">
        <v>0</v>
      </c>
    </row>
    <row ht="15" outlineLevel="0" r="305">
      <c r="A305" s="63" t="s">
        <v>374</v>
      </c>
      <c r="B305" s="54" t="s">
        <v>375</v>
      </c>
      <c r="C305" s="64" t="n">
        <v>52.987</v>
      </c>
      <c r="D305" s="56" t="n">
        <v>0</v>
      </c>
      <c r="E305" s="56" t="n">
        <v>0</v>
      </c>
      <c r="F305" s="57" t="n">
        <v>0</v>
      </c>
      <c r="G305" s="56" t="n">
        <v>0</v>
      </c>
      <c r="H305" s="65" t="n">
        <v>0</v>
      </c>
      <c r="I305" s="9" t="n">
        <v>0</v>
      </c>
      <c r="J305" s="9" t="n">
        <v>0</v>
      </c>
      <c r="K305" s="69" t="n">
        <v>0</v>
      </c>
      <c r="L305" s="9" t="n">
        <v>0</v>
      </c>
      <c r="M305" s="9" t="n">
        <v>0</v>
      </c>
      <c r="N305" s="9" t="n">
        <v>0</v>
      </c>
      <c r="O305" s="9" t="n">
        <v>0</v>
      </c>
      <c r="P305" s="9" t="n">
        <v>0</v>
      </c>
      <c r="Q305" s="65" t="n">
        <v>0</v>
      </c>
      <c r="R305" s="9" t="n">
        <f aca="false" ca="false" dt2D="false" dtr="false" t="normal">E305*S305/100</f>
        <v>0</v>
      </c>
      <c r="S305" s="65" t="n">
        <v>5</v>
      </c>
      <c r="T305" s="56" t="n">
        <v>0</v>
      </c>
      <c r="U305" s="65" t="n">
        <v>0</v>
      </c>
      <c r="V305" s="9" t="n">
        <v>0</v>
      </c>
      <c r="W305" s="9" t="n">
        <v>0</v>
      </c>
      <c r="X305" s="69" t="n">
        <f aca="false" ca="false" dt2D="false" dtr="false" t="normal">T305</f>
        <v>0</v>
      </c>
      <c r="Y305" s="9" t="n">
        <v>0</v>
      </c>
    </row>
    <row ht="15" outlineLevel="0" r="306">
      <c r="A306" s="63" t="s">
        <v>376</v>
      </c>
      <c r="B306" s="54" t="s">
        <v>392</v>
      </c>
      <c r="C306" s="64" t="n">
        <v>113.485</v>
      </c>
      <c r="D306" s="56" t="n">
        <v>0</v>
      </c>
      <c r="E306" s="56" t="n">
        <v>0</v>
      </c>
      <c r="F306" s="57" t="n">
        <v>0</v>
      </c>
      <c r="G306" s="56" t="n">
        <v>0</v>
      </c>
      <c r="H306" s="65" t="n">
        <v>0</v>
      </c>
      <c r="I306" s="9" t="n">
        <v>0</v>
      </c>
      <c r="J306" s="9" t="n">
        <v>0</v>
      </c>
      <c r="K306" s="69" t="n">
        <v>0</v>
      </c>
      <c r="L306" s="9" t="n">
        <v>0</v>
      </c>
      <c r="M306" s="9" t="n">
        <v>0</v>
      </c>
      <c r="N306" s="9" t="n">
        <v>0</v>
      </c>
      <c r="O306" s="9" t="n">
        <v>0</v>
      </c>
      <c r="P306" s="9" t="n">
        <v>0</v>
      </c>
      <c r="Q306" s="65" t="n">
        <v>0</v>
      </c>
      <c r="R306" s="9" t="n">
        <f aca="false" ca="false" dt2D="false" dtr="false" t="normal">E306*S306/100</f>
        <v>0</v>
      </c>
      <c r="S306" s="65" t="n">
        <v>5</v>
      </c>
      <c r="T306" s="56" t="n">
        <v>0</v>
      </c>
      <c r="U306" s="65" t="n">
        <v>0</v>
      </c>
      <c r="V306" s="9" t="n">
        <v>0</v>
      </c>
      <c r="W306" s="9" t="n">
        <v>0</v>
      </c>
      <c r="X306" s="69" t="n">
        <f aca="false" ca="false" dt2D="false" dtr="false" t="normal">T306</f>
        <v>0</v>
      </c>
      <c r="Y306" s="9" t="n">
        <v>0</v>
      </c>
    </row>
    <row ht="25.5" outlineLevel="0" r="307">
      <c r="A307" s="63" t="s">
        <v>378</v>
      </c>
      <c r="B307" s="54" t="s">
        <v>379</v>
      </c>
      <c r="C307" s="64" t="n">
        <v>103.003</v>
      </c>
      <c r="D307" s="56" t="n">
        <v>0</v>
      </c>
      <c r="E307" s="56" t="n">
        <v>0</v>
      </c>
      <c r="F307" s="57" t="n">
        <v>0</v>
      </c>
      <c r="G307" s="56" t="n">
        <v>0</v>
      </c>
      <c r="H307" s="65" t="n">
        <v>0</v>
      </c>
      <c r="I307" s="9" t="n">
        <v>0</v>
      </c>
      <c r="J307" s="9" t="n">
        <v>0</v>
      </c>
      <c r="K307" s="69" t="n">
        <v>0</v>
      </c>
      <c r="L307" s="9" t="n">
        <v>0</v>
      </c>
      <c r="M307" s="9" t="n">
        <v>0</v>
      </c>
      <c r="N307" s="9" t="n">
        <v>0</v>
      </c>
      <c r="O307" s="9" t="n">
        <v>0</v>
      </c>
      <c r="P307" s="9" t="n">
        <v>0</v>
      </c>
      <c r="Q307" s="65" t="n">
        <v>0</v>
      </c>
      <c r="R307" s="9" t="n">
        <f aca="false" ca="false" dt2D="false" dtr="false" t="normal">E307*S307/100</f>
        <v>0</v>
      </c>
      <c r="S307" s="65" t="n">
        <v>5</v>
      </c>
      <c r="T307" s="56" t="n">
        <v>0</v>
      </c>
      <c r="U307" s="65" t="n">
        <v>0</v>
      </c>
      <c r="V307" s="9" t="n">
        <v>0</v>
      </c>
      <c r="W307" s="9" t="n">
        <v>0</v>
      </c>
      <c r="X307" s="69" t="n">
        <f aca="false" ca="false" dt2D="false" dtr="false" t="normal">T307</f>
        <v>0</v>
      </c>
      <c r="Y307" s="9" t="n">
        <v>0</v>
      </c>
    </row>
    <row ht="15" outlineLevel="0" r="308">
      <c r="A308" s="63" t="s">
        <v>380</v>
      </c>
      <c r="B308" s="54" t="s">
        <v>381</v>
      </c>
      <c r="C308" s="64" t="n">
        <v>79.025</v>
      </c>
      <c r="D308" s="56" t="n">
        <v>76</v>
      </c>
      <c r="E308" s="56" t="n">
        <v>76</v>
      </c>
      <c r="F308" s="57" t="n">
        <f aca="false" ca="false" dt2D="false" dtr="false" t="normal">E308/C308</f>
        <v>0.9617209743751977</v>
      </c>
      <c r="G308" s="56" t="n">
        <v>0</v>
      </c>
      <c r="H308" s="65" t="n">
        <f aca="false" ca="false" dt2D="false" dtr="false" t="normal">G308*100/D308</f>
        <v>0</v>
      </c>
      <c r="I308" s="9" t="n">
        <v>0</v>
      </c>
      <c r="J308" s="9" t="n">
        <v>0</v>
      </c>
      <c r="K308" s="69" t="n">
        <v>0</v>
      </c>
      <c r="L308" s="9" t="n">
        <v>0</v>
      </c>
      <c r="M308" s="9" t="n">
        <v>0</v>
      </c>
      <c r="N308" s="9" t="n">
        <v>0</v>
      </c>
      <c r="O308" s="9" t="n">
        <v>0</v>
      </c>
      <c r="P308" s="9" t="n">
        <v>0</v>
      </c>
      <c r="Q308" s="65" t="n">
        <v>0</v>
      </c>
      <c r="R308" s="9" t="n">
        <f aca="false" ca="false" dt2D="false" dtr="false" t="normal">E308*S308/100</f>
        <v>3.8</v>
      </c>
      <c r="S308" s="65" t="n">
        <v>5</v>
      </c>
      <c r="T308" s="56" t="n">
        <v>0</v>
      </c>
      <c r="U308" s="65" t="n">
        <f aca="false" ca="false" dt2D="false" dtr="false" t="normal">T308*100/E308</f>
        <v>0</v>
      </c>
      <c r="V308" s="9" t="n">
        <v>0</v>
      </c>
      <c r="W308" s="9" t="n">
        <v>0</v>
      </c>
      <c r="X308" s="69" t="n">
        <f aca="false" ca="false" dt2D="false" dtr="false" t="normal">T308</f>
        <v>0</v>
      </c>
      <c r="Y308" s="9" t="n">
        <v>0</v>
      </c>
    </row>
    <row outlineLevel="0" r="309">
      <c r="A309" s="73" t="s">
        <v>382</v>
      </c>
      <c r="B309" s="74" t="s"/>
      <c r="C309" s="62" t="n">
        <f aca="false" ca="false" dt2D="false" dtr="false" t="normal">SUM(C14, C39, C89, C116, C141, C167, C206, C227, C238, C258)</f>
        <v>44449.449</v>
      </c>
      <c r="D309" s="53" t="n">
        <f aca="false" ca="false" dt2D="false" dtr="false" t="normal">SUM(D14, D39, D89, D116, D141, D167, D206, D227, D238, D258)</f>
        <v>12281</v>
      </c>
      <c r="E309" s="53" t="n">
        <f aca="false" ca="false" dt2D="false" dtr="false" t="normal">SUM(E14, E39, E89, E116, E141, E167, E206, E227, E238, E258)</f>
        <v>12281</v>
      </c>
      <c r="F309" s="50" t="n">
        <f aca="false" ca="false" dt2D="false" dtr="false" t="normal">E309/C309</f>
        <v>0.2762913888988815</v>
      </c>
      <c r="G309" s="49" t="n">
        <f aca="false" ca="false" dt2D="false" dtr="false" t="normal">SUM(G14, G39, G89, G116, G141, G167, G206, G227, G238, G258)</f>
        <v>406</v>
      </c>
      <c r="H309" s="51" t="n">
        <f aca="false" ca="false" dt2D="false" dtr="false" t="normal">G309*100/D309</f>
        <v>3.3059197133783895</v>
      </c>
      <c r="I309" s="52" t="n">
        <f aca="false" ca="false" dt2D="false" dtr="false" t="normal">SUM(I14, I39, I89, I116, I141, I167, I206, I227, I238, I258)</f>
        <v>0</v>
      </c>
      <c r="J309" s="52" t="n">
        <f aca="false" ca="false" dt2D="false" dtr="false" t="normal">SUM(J14, J39, J89, J116, J141, J167, J206, J227, J238, J258)</f>
        <v>0</v>
      </c>
      <c r="K309" s="53" t="n">
        <f aca="false" ca="false" dt2D="false" dtr="false" t="normal">SUM(K14, K39, K89, K116, K141, K167, K206, K227, K238, K258)</f>
        <v>0</v>
      </c>
      <c r="L309" s="52" t="n">
        <f aca="false" ca="false" dt2D="false" dtr="false" t="normal">SUM(L14, L39, L89, L116, L141, L167, L206, L227, L238, L258)</f>
        <v>0</v>
      </c>
      <c r="M309" s="52" t="n">
        <f aca="false" ca="false" dt2D="false" dtr="false" t="normal">SUM(M14, M39, M89, M116, M141, M167, M206, M227, M238, M258)</f>
        <v>81</v>
      </c>
      <c r="N309" s="52" t="n">
        <f aca="false" ca="false" dt2D="false" dtr="false" t="normal">SUM(N14, N39, N89, N116, N141, N167, N206, N227, N238, N258)</f>
        <v>0</v>
      </c>
      <c r="O309" s="52" t="n">
        <f aca="false" ca="false" dt2D="false" dtr="false" t="normal">SUM(O14, O39, O89, O116, O141, O167, O206, O227, O238, O258)</f>
        <v>0</v>
      </c>
      <c r="P309" s="52" t="n">
        <f aca="false" ca="false" dt2D="false" dtr="false" t="normal">SUM(P14, P39, P89, P116, P141, P167, P206, P227, P238, P258)</f>
        <v>0</v>
      </c>
      <c r="Q309" s="51" t="n">
        <f aca="false" ca="false" dt2D="false" dtr="false" t="normal">M309*100/G309</f>
        <v>19.950738916256157</v>
      </c>
      <c r="R309" s="53" t="n">
        <f aca="false" ca="false" dt2D="false" dtr="false" t="normal">SUM(R14, R39, R89, R116, R141, R167, R206, R227, R238, R258)</f>
        <v>612.95</v>
      </c>
      <c r="S309" s="51" t="n">
        <v>5</v>
      </c>
      <c r="T309" s="49" t="n">
        <f aca="false" ca="false" dt2D="false" dtr="false" t="normal">SUM(T14, T39, T89, T116, T141, T167, T206, T227, T238, T258)</f>
        <v>406</v>
      </c>
      <c r="U309" s="51" t="n">
        <f aca="false" ca="false" dt2D="false" dtr="false" t="normal">T309*100/E309</f>
        <v>3.3059197133783895</v>
      </c>
      <c r="V309" s="52" t="n">
        <f aca="false" ca="false" dt2D="false" dtr="false" t="normal">SUM(V14, V39, V89, V116, V141, V167, V206, V227, V238, V258)</f>
        <v>0</v>
      </c>
      <c r="W309" s="52" t="n">
        <f aca="false" ca="false" dt2D="false" dtr="false" t="normal">SUM(W14, W39, W89, W116, W141, W167, W206, W227, W238, W258)</f>
        <v>0</v>
      </c>
      <c r="X309" s="53" t="n">
        <f aca="false" ca="false" dt2D="false" dtr="false" t="normal">SUM(X14, X39, X89, X116, X141, X167, X206, X227, X238, X258)</f>
        <v>406</v>
      </c>
      <c r="Y309" s="52" t="n">
        <f aca="false" ca="false" dt2D="false" dtr="false" t="normal">SUM(Y14, Y39, Y89, Y116, Y141, Y167, Y206, Y227, Y238, Y258)</f>
        <v>0</v>
      </c>
    </row>
    <row customHeight="true" ht="50.25" outlineLevel="0" r="310">
      <c r="A310" s="68" t="s">
        <v>383</v>
      </c>
      <c r="B310" s="75" t="s"/>
      <c r="C310" s="58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C308)</f>
        <v>10182.557999999999</v>
      </c>
      <c r="D310" s="59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D308)</f>
        <v>1687</v>
      </c>
      <c r="E310" s="59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E308)</f>
        <v>1687</v>
      </c>
      <c r="F310" s="57" t="n">
        <f aca="false" ca="false" dt2D="false" dtr="false" t="normal">E310/C310</f>
        <v>0.16567546190259855</v>
      </c>
      <c r="G310" s="59" t="n">
        <f aca="false" ca="false" dt2D="false" dtr="false" t="normal">SUM(G36,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40</v>
      </c>
      <c r="H310" s="58" t="n">
        <f aca="false" ca="false" dt2D="false" dtr="false" t="normal">G310*100/D310</f>
        <v>2.3710729104919976</v>
      </c>
      <c r="I310" s="59" t="n">
        <f aca="false" ca="false" dt2D="false" dtr="false" t="normal">SUM(I36,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59" t="n">
        <f aca="false" ca="false" dt2D="false" dtr="false" t="normal">SUM(J36,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59" t="n">
        <f aca="false" ca="false" dt2D="false" dtr="false" t="normal">SUM(K36,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59" t="n">
        <f aca="false" ca="false" dt2D="false" dtr="false" t="normal">SUM(L36,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59" t="n">
        <f aca="false" ca="false" dt2D="false" dtr="false" t="normal">SUM(M36,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10</v>
      </c>
      <c r="N310" s="59" t="n">
        <f aca="false" ca="false" dt2D="false" dtr="false" t="normal">SUM(N36,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59" t="n">
        <f aca="false" ca="false" dt2D="false" dtr="false" t="normal">SUM(O36,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0</v>
      </c>
      <c r="P310" s="59" t="n">
        <f aca="false" ca="false" dt2D="false" dtr="false" t="normal">SUM(P36,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58" t="n">
        <f aca="false" ca="false" dt2D="false" dtr="false" t="normal">M310*100/G310</f>
        <v>25</v>
      </c>
      <c r="R310" s="59" t="n">
        <f aca="false" ca="false" dt2D="false" dtr="false" t="normal">SUM(R36, R37, R38, R81, R82, R83, R84, R85, R86, R87, R88, R112, R113, R114, R115, R140, R165, R166, R203, R204, R205, R222, R223, R224, R225, R226, R235, R236, R237, R246, R247, R248, R249, R250, R251, R252, R253, R254, R255, R256, R257, R303, R304, R305, R306, R307, R308)</f>
        <v>84.35</v>
      </c>
      <c r="S310" s="58" t="n">
        <v>5</v>
      </c>
      <c r="T310" s="59" t="n">
        <f aca="false" ca="false" dt2D="false" dtr="false" t="normal">SUM(T36,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40</v>
      </c>
      <c r="U310" s="58" t="n">
        <f aca="false" ca="false" dt2D="false" dtr="false" t="normal">T310*100/E310</f>
        <v>2.3710729104919976</v>
      </c>
      <c r="V310" s="59" t="n">
        <f aca="false" ca="false" dt2D="false" dtr="false" t="normal">SUM(V36,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59" t="n">
        <f aca="false" ca="false" dt2D="false" dtr="false" t="normal">SUM(W36,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59" t="n">
        <f aca="false" ca="false" dt2D="false" dtr="false" t="normal">SUM(X36,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40</v>
      </c>
      <c r="Y310" s="59" t="n">
        <f aca="false" ca="false" dt2D="false" dtr="false" t="normal">SUM(Y36,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customHeight="true" ht="12.75" outlineLevel="0" r="311"/>
    <row ht="18.75" outlineLevel="0" r="312">
      <c r="B312" s="77" t="s">
        <v>384</v>
      </c>
      <c r="C312" s="78" t="s">
        <v>385</v>
      </c>
      <c r="D312" s="79" t="s"/>
      <c r="E312" s="79" t="s"/>
      <c r="F312" s="79" t="s"/>
      <c r="G312" s="79" t="s"/>
      <c r="H312" s="79" t="s"/>
      <c r="I312" s="79" t="s"/>
      <c r="J312" s="80" t="s"/>
      <c r="L312" s="81" t="n"/>
      <c r="M312" s="82" t="s"/>
      <c r="N312" s="83" t="s"/>
      <c r="Q312" s="81" t="n"/>
      <c r="R312" s="82" t="s"/>
      <c r="S312" s="83" t="s"/>
      <c r="U312" s="77" t="s">
        <v>393</v>
      </c>
      <c r="V312" s="77" t="n"/>
      <c r="W312" s="77" t="n"/>
      <c r="X312" s="77" t="n"/>
    </row>
    <row customHeight="true" ht="26.25" outlineLevel="0" r="313">
      <c r="C313" s="85" t="s">
        <v>387</v>
      </c>
      <c r="D313" s="85" t="s"/>
      <c r="E313" s="85" t="s"/>
      <c r="F313" s="85" t="s"/>
      <c r="G313" s="85" t="s"/>
      <c r="H313" s="85" t="s"/>
      <c r="I313" s="85" t="s"/>
      <c r="J313" s="85" t="s"/>
      <c r="L313" s="86" t="s">
        <v>388</v>
      </c>
      <c r="M313" s="86" t="s"/>
      <c r="N313" s="86" t="s"/>
      <c r="Q313" s="86" t="s">
        <v>389</v>
      </c>
      <c r="R313" s="86" t="s"/>
      <c r="S313" s="86" t="s"/>
    </row>
  </sheetData>
  <mergeCells count="50">
    <mergeCell ref="C313:J313"/>
    <mergeCell ref="Q313:S313"/>
    <mergeCell ref="L313:N313"/>
    <mergeCell ref="Q312:S312"/>
    <mergeCell ref="L312:N312"/>
    <mergeCell ref="C312:J312"/>
    <mergeCell ref="A310:B310"/>
    <mergeCell ref="A309:B309"/>
    <mergeCell ref="A2:Y2"/>
    <mergeCell ref="A3:Y3"/>
    <mergeCell ref="A4:Y4"/>
    <mergeCell ref="A5:Y5"/>
    <mergeCell ref="A7:A12"/>
    <mergeCell ref="B7:B12"/>
    <mergeCell ref="C7:C12"/>
    <mergeCell ref="D9:D12"/>
    <mergeCell ref="D7:E8"/>
    <mergeCell ref="E9:E12"/>
    <mergeCell ref="Y10:Y12"/>
    <mergeCell ref="X11:X12"/>
    <mergeCell ref="W11:W12"/>
    <mergeCell ref="V9:V12"/>
    <mergeCell ref="U9:U12"/>
    <mergeCell ref="T9:T12"/>
    <mergeCell ref="S9:S12"/>
    <mergeCell ref="W10:X10"/>
    <mergeCell ref="W9:Y9"/>
    <mergeCell ref="T8:Y8"/>
    <mergeCell ref="R7:Y7"/>
    <mergeCell ref="R8:S8"/>
    <mergeCell ref="R9:R12"/>
    <mergeCell ref="Q9:Q12"/>
    <mergeCell ref="G7:Q7"/>
    <mergeCell ref="N9:P9"/>
    <mergeCell ref="M8:Q8"/>
    <mergeCell ref="G8:L8"/>
    <mergeCell ref="F7:F12"/>
    <mergeCell ref="G9:G12"/>
    <mergeCell ref="H9:H12"/>
    <mergeCell ref="I9:I12"/>
    <mergeCell ref="J11:J12"/>
    <mergeCell ref="K11:K12"/>
    <mergeCell ref="L10:L12"/>
    <mergeCell ref="M9:M12"/>
    <mergeCell ref="N11:N12"/>
    <mergeCell ref="O11:O12"/>
    <mergeCell ref="N10:O10"/>
    <mergeCell ref="J10:K10"/>
    <mergeCell ref="J9:L9"/>
    <mergeCell ref="P10:P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Z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6.4257828207344"/>
    <col customWidth="true" max="3" min="3" outlineLevel="0" style="1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16384" min="19" outlineLevel="0" style="1" width="9.14062530925693"/>
  </cols>
  <sheetData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5" t="s">
        <v>394</v>
      </c>
      <c r="B5" s="5" t="s"/>
      <c r="C5" s="5" t="s"/>
      <c r="D5" s="5" t="s"/>
      <c r="E5" s="5" t="s"/>
      <c r="F5" s="5" t="s"/>
      <c r="G5" s="5" t="s"/>
      <c r="H5" s="5" t="s"/>
      <c r="I5" s="5" t="s"/>
      <c r="J5" s="5" t="s"/>
      <c r="K5" s="5" t="s"/>
      <c r="L5" s="5" t="s"/>
      <c r="M5" s="5" t="s"/>
      <c r="N5" s="5" t="s"/>
      <c r="O5" s="5" t="s"/>
      <c r="P5" s="5" t="s"/>
      <c r="Q5" s="5" t="s"/>
      <c r="R5" s="5" t="s"/>
      <c r="S5" s="5" t="s"/>
      <c r="T5" s="5" t="s"/>
      <c r="U5" s="5" t="s"/>
      <c r="V5" s="5" t="s"/>
      <c r="W5" s="5" t="s"/>
      <c r="X5" s="5" t="s"/>
      <c r="Y5" s="5" t="s"/>
    </row>
    <row ht="18.75" outlineLevel="0" r="6">
      <c r="C6" s="5" t="n"/>
    </row>
    <row customHeight="true" ht="47.25" outlineLevel="0" r="7">
      <c r="A7" s="9" t="s">
        <v>4</v>
      </c>
      <c r="B7" s="10" t="s">
        <v>5</v>
      </c>
      <c r="C7" s="11" t="s">
        <v>6</v>
      </c>
      <c r="D7" s="10" t="s">
        <v>7</v>
      </c>
      <c r="E7" s="12" t="s"/>
      <c r="F7" s="10" t="s">
        <v>391</v>
      </c>
      <c r="G7" s="13" t="s">
        <v>9</v>
      </c>
      <c r="H7" s="14" t="s"/>
      <c r="I7" s="14" t="s"/>
      <c r="J7" s="14" t="s"/>
      <c r="K7" s="14" t="s"/>
      <c r="L7" s="14" t="s"/>
      <c r="M7" s="14" t="s"/>
      <c r="N7" s="14" t="s"/>
      <c r="O7" s="14" t="s"/>
      <c r="P7" s="14" t="s"/>
      <c r="Q7" s="15" t="s"/>
      <c r="R7" s="9" t="s">
        <v>10</v>
      </c>
      <c r="S7" s="14" t="s"/>
      <c r="T7" s="14" t="s"/>
      <c r="U7" s="14" t="s"/>
      <c r="V7" s="14" t="s"/>
      <c r="W7" s="14" t="s"/>
      <c r="X7" s="14" t="s"/>
      <c r="Y7" s="16" t="s"/>
    </row>
    <row customHeight="true" ht="52.5" outlineLevel="0" r="8">
      <c r="A8" s="17" t="s"/>
      <c r="B8" s="18" t="s"/>
      <c r="C8" s="19" t="s"/>
      <c r="D8" s="20" t="s"/>
      <c r="E8" s="21" t="s"/>
      <c r="F8" s="18" t="s"/>
      <c r="G8" s="9" t="s">
        <v>11</v>
      </c>
      <c r="H8" s="14" t="s"/>
      <c r="I8" s="14" t="s"/>
      <c r="J8" s="14" t="s"/>
      <c r="K8" s="14" t="s"/>
      <c r="L8" s="16" t="s"/>
      <c r="M8" s="13" t="s">
        <v>12</v>
      </c>
      <c r="N8" s="14" t="s"/>
      <c r="O8" s="14" t="s"/>
      <c r="P8" s="14" t="s"/>
      <c r="Q8" s="15" t="s"/>
      <c r="R8" s="10" t="s">
        <v>13</v>
      </c>
      <c r="S8" s="22" t="s"/>
      <c r="T8" s="9" t="s">
        <v>14</v>
      </c>
      <c r="U8" s="14" t="s"/>
      <c r="V8" s="14" t="s"/>
      <c r="W8" s="14" t="s"/>
      <c r="X8" s="14" t="s"/>
      <c r="Y8" s="16" t="s"/>
    </row>
    <row customHeight="true" ht="12.75" outlineLevel="0" r="9">
      <c r="A9" s="17" t="s"/>
      <c r="B9" s="18" t="s"/>
      <c r="C9" s="19" t="s"/>
      <c r="D9" s="23" t="s">
        <v>15</v>
      </c>
      <c r="E9" s="23" t="s">
        <v>16</v>
      </c>
      <c r="F9" s="18" t="s"/>
      <c r="G9" s="24" t="s">
        <v>17</v>
      </c>
      <c r="H9" s="24" t="s">
        <v>18</v>
      </c>
      <c r="I9" s="24" t="s">
        <v>19</v>
      </c>
      <c r="J9" s="9" t="s">
        <v>20</v>
      </c>
      <c r="K9" s="14" t="s"/>
      <c r="L9" s="16" t="s"/>
      <c r="M9" s="24" t="s">
        <v>21</v>
      </c>
      <c r="N9" s="9" t="s">
        <v>20</v>
      </c>
      <c r="O9" s="14" t="s"/>
      <c r="P9" s="16" t="s"/>
      <c r="Q9" s="25" t="s">
        <v>22</v>
      </c>
      <c r="R9" s="24" t="s">
        <v>21</v>
      </c>
      <c r="S9" s="25" t="s">
        <v>18</v>
      </c>
      <c r="T9" s="24" t="s">
        <v>21</v>
      </c>
      <c r="U9" s="25" t="s">
        <v>18</v>
      </c>
      <c r="V9" s="25" t="s">
        <v>23</v>
      </c>
      <c r="W9" s="9" t="s">
        <v>20</v>
      </c>
      <c r="X9" s="14" t="s"/>
      <c r="Y9" s="16" t="s"/>
    </row>
    <row customHeight="true" ht="33" outlineLevel="0" r="10">
      <c r="A10" s="17" t="s"/>
      <c r="B10" s="18" t="s"/>
      <c r="C10" s="19" t="s"/>
      <c r="D10" s="18" t="s"/>
      <c r="E10" s="18" t="s"/>
      <c r="F10" s="18" t="s"/>
      <c r="G10" s="30" t="s"/>
      <c r="H10" s="30" t="s"/>
      <c r="I10" s="30" t="s"/>
      <c r="J10" s="31" t="s">
        <v>24</v>
      </c>
      <c r="K10" s="32" t="s"/>
      <c r="L10" s="24" t="s">
        <v>25</v>
      </c>
      <c r="M10" s="30" t="s"/>
      <c r="N10" s="31" t="s">
        <v>24</v>
      </c>
      <c r="O10" s="32" t="s"/>
      <c r="P10" s="24" t="s">
        <v>25</v>
      </c>
      <c r="Q10" s="33" t="s"/>
      <c r="R10" s="30" t="s"/>
      <c r="S10" s="33" t="s"/>
      <c r="T10" s="30" t="s"/>
      <c r="U10" s="33" t="s"/>
      <c r="V10" s="33" t="s"/>
      <c r="W10" s="31" t="s">
        <v>24</v>
      </c>
      <c r="X10" s="32" t="s"/>
      <c r="Y10" s="24" t="s">
        <v>25</v>
      </c>
    </row>
    <row outlineLevel="0" r="11">
      <c r="A11" s="17" t="s"/>
      <c r="B11" s="18" t="s"/>
      <c r="C11" s="19" t="s"/>
      <c r="D11" s="18" t="s"/>
      <c r="E11" s="18" t="s"/>
      <c r="F11" s="18" t="s"/>
      <c r="G11" s="30" t="s"/>
      <c r="H11" s="30" t="s"/>
      <c r="I11" s="30" t="s"/>
      <c r="J11" s="24" t="s">
        <v>26</v>
      </c>
      <c r="K11" s="25" t="s">
        <v>27</v>
      </c>
      <c r="L11" s="30" t="s"/>
      <c r="M11" s="30" t="s"/>
      <c r="N11" s="24" t="s">
        <v>26</v>
      </c>
      <c r="O11" s="25" t="s">
        <v>27</v>
      </c>
      <c r="P11" s="30" t="s"/>
      <c r="Q11" s="33" t="s"/>
      <c r="R11" s="30" t="s"/>
      <c r="S11" s="33" t="s"/>
      <c r="T11" s="30" t="s"/>
      <c r="U11" s="33" t="s"/>
      <c r="V11" s="33" t="s"/>
      <c r="W11" s="24" t="s">
        <v>26</v>
      </c>
      <c r="X11" s="25" t="s">
        <v>27</v>
      </c>
      <c r="Y11" s="30" t="s"/>
    </row>
    <row customHeight="true" ht="89.25" outlineLevel="0" r="12">
      <c r="A12" s="39" t="s"/>
      <c r="B12" s="40" t="s"/>
      <c r="C12" s="41" t="s"/>
      <c r="D12" s="40" t="s"/>
      <c r="E12" s="40" t="s"/>
      <c r="F12" s="40" t="s"/>
      <c r="G12" s="42" t="s"/>
      <c r="H12" s="42" t="s"/>
      <c r="I12" s="42" t="s"/>
      <c r="J12" s="42" t="s"/>
      <c r="K12" s="43" t="s"/>
      <c r="L12" s="42" t="s"/>
      <c r="M12" s="42" t="s"/>
      <c r="N12" s="42" t="s"/>
      <c r="O12" s="43" t="s"/>
      <c r="P12" s="42" t="s"/>
      <c r="Q12" s="43" t="s"/>
      <c r="R12" s="42" t="s"/>
      <c r="S12" s="43" t="s"/>
      <c r="T12" s="42" t="s"/>
      <c r="U12" s="43" t="s"/>
      <c r="V12" s="43" t="s"/>
      <c r="W12" s="42" t="s"/>
      <c r="X12" s="43" t="s"/>
      <c r="Y12" s="42" t="s"/>
    </row>
    <row outlineLevel="0" r="13">
      <c r="A13" s="9" t="n">
        <v>1</v>
      </c>
      <c r="B13" s="9" t="n">
        <v>2</v>
      </c>
      <c r="C13" s="9" t="n">
        <v>3</v>
      </c>
      <c r="D13" s="9" t="n">
        <v>4</v>
      </c>
      <c r="E13" s="9" t="n">
        <v>5</v>
      </c>
      <c r="F13" s="9" t="n">
        <v>6</v>
      </c>
      <c r="G13" s="9" t="n">
        <v>7</v>
      </c>
      <c r="H13" s="9" t="n">
        <v>8</v>
      </c>
      <c r="I13" s="9" t="n">
        <v>9</v>
      </c>
      <c r="J13" s="9" t="n">
        <v>10</v>
      </c>
      <c r="K13" s="9" t="n">
        <v>11</v>
      </c>
      <c r="L13" s="9" t="n">
        <v>12</v>
      </c>
      <c r="M13" s="9" t="n">
        <v>13</v>
      </c>
      <c r="N13" s="9" t="n">
        <v>14</v>
      </c>
      <c r="O13" s="9" t="n">
        <v>15</v>
      </c>
      <c r="P13" s="9" t="n">
        <v>16</v>
      </c>
      <c r="Q13" s="9" t="n">
        <v>17</v>
      </c>
      <c r="R13" s="9" t="n">
        <v>18</v>
      </c>
      <c r="S13" s="9" t="n">
        <v>19</v>
      </c>
      <c r="T13" s="9" t="n">
        <v>20</v>
      </c>
      <c r="U13" s="9" t="n">
        <v>21</v>
      </c>
      <c r="V13" s="9" t="n">
        <v>22</v>
      </c>
      <c r="W13" s="9" t="n">
        <v>23</v>
      </c>
      <c r="X13" s="9" t="n">
        <v>24</v>
      </c>
      <c r="Y13" s="9" t="n">
        <v>25</v>
      </c>
    </row>
    <row outlineLevel="0" r="14">
      <c r="A14" s="46" t="s">
        <v>28</v>
      </c>
      <c r="B14" s="47" t="s">
        <v>29</v>
      </c>
      <c r="C14" s="48" t="n">
        <f aca="false" ca="false" dt2D="false" dtr="false" t="normal">SUM(C15:C38)</f>
        <v>2389.9430000000007</v>
      </c>
      <c r="D14" s="49" t="n">
        <f aca="false" ca="false" dt2D="false" dtr="false" t="normal">SUM(D15:D38)</f>
        <v>5538</v>
      </c>
      <c r="E14" s="49" t="n">
        <f aca="false" ca="false" dt2D="false" dtr="false" t="normal">SUM(E15:E38)</f>
        <v>5538</v>
      </c>
      <c r="F14" s="50" t="n">
        <f aca="false" ca="false" dt2D="false" dtr="false" t="normal">E14/C14</f>
        <v>2.3172100757214706</v>
      </c>
      <c r="G14" s="49" t="n">
        <f aca="false" ca="false" dt2D="false" dtr="false" t="normal">SUM(G15:G38)</f>
        <v>1675</v>
      </c>
      <c r="H14" s="51" t="n">
        <f aca="false" ca="false" dt2D="false" dtr="false" t="normal">G14*100/D14</f>
        <v>30.245576020223908</v>
      </c>
      <c r="I14" s="52" t="n">
        <f aca="false" ca="false" dt2D="false" dtr="false" t="normal">SUM(I15:I38)</f>
        <v>0</v>
      </c>
      <c r="J14" s="52" t="n">
        <f aca="false" ca="false" dt2D="false" dtr="false" t="normal">SUM(J15:J38)</f>
        <v>0</v>
      </c>
      <c r="K14" s="53" t="n">
        <f aca="false" ca="false" dt2D="false" dtr="false" t="normal">SUM(K15:K38)</f>
        <v>0</v>
      </c>
      <c r="L14" s="52" t="n">
        <f aca="false" ca="false" dt2D="false" dtr="false" t="normal">SUM(L15:L38)</f>
        <v>0</v>
      </c>
      <c r="M14" s="52" t="n">
        <f aca="false" ca="false" dt2D="false" dtr="false" t="normal">SUM(M15:M38)</f>
        <v>754</v>
      </c>
      <c r="N14" s="52" t="n">
        <f aca="false" ca="false" dt2D="false" dtr="false" t="normal">SUM(N15:N38)</f>
        <v>0</v>
      </c>
      <c r="O14" s="52" t="n">
        <f aca="false" ca="false" dt2D="false" dtr="false" t="normal">SUM(O15:O38)</f>
        <v>0</v>
      </c>
      <c r="P14" s="52" t="n">
        <f aca="false" ca="false" dt2D="false" dtr="false" t="normal">SUM(P15:P38)</f>
        <v>0</v>
      </c>
      <c r="Q14" s="51" t="n">
        <f aca="false" ca="false" dt2D="false" dtr="false" t="normal">M14*100/G14</f>
        <v>45.014925373134325</v>
      </c>
      <c r="R14" s="52" t="n">
        <f aca="false" ca="false" dt2D="false" dtr="false" t="normal">SUM(R15:R38)</f>
        <v>1938.3000000000002</v>
      </c>
      <c r="S14" s="51" t="n">
        <v>35</v>
      </c>
      <c r="T14" s="49" t="n">
        <f aca="false" ca="false" dt2D="false" dtr="false" t="normal">SUM(T15:T38)</f>
        <v>1675</v>
      </c>
      <c r="U14" s="51" t="n">
        <f aca="false" ca="false" dt2D="false" dtr="false" t="normal">T14*100/E14</f>
        <v>30.245576020223908</v>
      </c>
      <c r="V14" s="52" t="n">
        <f aca="false" ca="false" dt2D="false" dtr="false" t="normal">SUM(V15:V38)</f>
        <v>0</v>
      </c>
      <c r="W14" s="52" t="n">
        <f aca="false" ca="false" dt2D="false" dtr="false" t="normal">SUM(W15:W38)</f>
        <v>0</v>
      </c>
      <c r="X14" s="53" t="n">
        <f aca="false" ca="false" dt2D="false" dtr="false" t="normal">SUM(X15:X38)</f>
        <v>1675</v>
      </c>
      <c r="Y14" s="52" t="n">
        <f aca="false" ca="false" dt2D="false" dtr="false" t="normal">SUM(Y15:Y38)</f>
        <v>0</v>
      </c>
    </row>
    <row ht="25.5" outlineLevel="0" r="15">
      <c r="A15" s="27" t="n">
        <v>1</v>
      </c>
      <c r="B15" s="54" t="s">
        <v>30</v>
      </c>
      <c r="C15" s="55" t="n">
        <v>89.03</v>
      </c>
      <c r="D15" s="59" t="n">
        <v>111</v>
      </c>
      <c r="E15" s="59" t="n">
        <v>111</v>
      </c>
      <c r="F15" s="57" t="n">
        <f aca="false" ca="false" dt2D="false" dtr="false" t="normal">E15/C15</f>
        <v>1.2467707514321016</v>
      </c>
      <c r="G15" s="56" t="n">
        <v>35</v>
      </c>
      <c r="H15" s="58" t="n">
        <f aca="false" ca="false" dt2D="false" dtr="false" t="normal">G15*100/D15</f>
        <v>31.53153153153153</v>
      </c>
      <c r="I15" s="27" t="n">
        <v>0</v>
      </c>
      <c r="J15" s="27" t="n">
        <v>0</v>
      </c>
      <c r="K15" s="59" t="n">
        <v>0</v>
      </c>
      <c r="L15" s="27" t="n">
        <v>0</v>
      </c>
      <c r="M15" s="87" t="n">
        <v>23</v>
      </c>
      <c r="N15" s="27" t="n">
        <v>0</v>
      </c>
      <c r="O15" s="87" t="n">
        <v>0</v>
      </c>
      <c r="P15" s="27" t="n">
        <v>0</v>
      </c>
      <c r="Q15" s="58" t="n">
        <f aca="false" ca="false" dt2D="false" dtr="false" t="normal">M15*100/G15</f>
        <v>65.71428571428571</v>
      </c>
      <c r="R15" s="27" t="n">
        <f aca="false" ca="false" dt2D="false" dtr="false" t="normal">E15*S15/100</f>
        <v>38.85</v>
      </c>
      <c r="S15" s="58" t="n">
        <v>35</v>
      </c>
      <c r="T15" s="56" t="n">
        <v>35</v>
      </c>
      <c r="U15" s="58" t="n">
        <f aca="false" ca="false" dt2D="false" dtr="false" t="normal">T15*100/E15</f>
        <v>31.53153153153153</v>
      </c>
      <c r="V15" s="27" t="n">
        <v>0</v>
      </c>
      <c r="W15" s="27" t="n">
        <v>0</v>
      </c>
      <c r="X15" s="59" t="n">
        <f aca="false" ca="false" dt2D="false" dtr="false" t="normal">T15</f>
        <v>35</v>
      </c>
      <c r="Y15" s="27" t="n">
        <v>0</v>
      </c>
    </row>
    <row ht="25.5" outlineLevel="0" r="16">
      <c r="A16" s="27" t="n">
        <v>2</v>
      </c>
      <c r="B16" s="54" t="s">
        <v>31</v>
      </c>
      <c r="C16" s="55" t="n">
        <v>159.88</v>
      </c>
      <c r="D16" s="59" t="n">
        <v>194</v>
      </c>
      <c r="E16" s="59" t="n">
        <v>194</v>
      </c>
      <c r="F16" s="57" t="n">
        <f aca="false" ca="false" dt2D="false" dtr="false" t="normal">E16/C16</f>
        <v>1.2134100575431574</v>
      </c>
      <c r="G16" s="56" t="n">
        <v>65</v>
      </c>
      <c r="H16" s="58" t="n">
        <f aca="false" ca="false" dt2D="false" dtr="false" t="normal">G16*100/D16</f>
        <v>33.50515463917526</v>
      </c>
      <c r="I16" s="27" t="n">
        <v>0</v>
      </c>
      <c r="J16" s="27" t="n">
        <v>0</v>
      </c>
      <c r="K16" s="59" t="n">
        <v>0</v>
      </c>
      <c r="L16" s="27" t="n">
        <v>0</v>
      </c>
      <c r="M16" s="87" t="n">
        <v>52</v>
      </c>
      <c r="N16" s="27" t="n">
        <v>0</v>
      </c>
      <c r="O16" s="87" t="n">
        <v>0</v>
      </c>
      <c r="P16" s="27" t="n">
        <v>0</v>
      </c>
      <c r="Q16" s="58" t="n">
        <f aca="false" ca="false" dt2D="false" dtr="false" t="normal">M16*100/G16</f>
        <v>80</v>
      </c>
      <c r="R16" s="27" t="n">
        <f aca="false" ca="false" dt2D="false" dtr="false" t="normal">E16*S16/100</f>
        <v>67.9</v>
      </c>
      <c r="S16" s="58" t="n">
        <v>35</v>
      </c>
      <c r="T16" s="56" t="n">
        <v>65</v>
      </c>
      <c r="U16" s="58" t="n">
        <f aca="false" ca="false" dt2D="false" dtr="false" t="normal">T16*100/E16</f>
        <v>33.50515463917526</v>
      </c>
      <c r="V16" s="27" t="n">
        <v>0</v>
      </c>
      <c r="W16" s="27" t="n">
        <v>0</v>
      </c>
      <c r="X16" s="59" t="n">
        <f aca="false" ca="false" dt2D="false" dtr="false" t="normal">T16</f>
        <v>65</v>
      </c>
      <c r="Y16" s="27" t="n">
        <v>0</v>
      </c>
    </row>
    <row ht="25.5" outlineLevel="0" r="17">
      <c r="A17" s="27" t="n">
        <v>3</v>
      </c>
      <c r="B17" s="54" t="s">
        <v>32</v>
      </c>
      <c r="C17" s="55" t="n">
        <v>64.064</v>
      </c>
      <c r="D17" s="59" t="n">
        <v>162</v>
      </c>
      <c r="E17" s="59" t="n">
        <v>162</v>
      </c>
      <c r="F17" s="57" t="n">
        <f aca="false" ca="false" dt2D="false" dtr="false" t="normal">E17/C17</f>
        <v>2.528721278721279</v>
      </c>
      <c r="G17" s="56" t="n">
        <v>50</v>
      </c>
      <c r="H17" s="58" t="n">
        <f aca="false" ca="false" dt2D="false" dtr="false" t="normal">G17*100/D17</f>
        <v>30.864197530864196</v>
      </c>
      <c r="I17" s="27" t="n">
        <v>0</v>
      </c>
      <c r="J17" s="27" t="n">
        <v>0</v>
      </c>
      <c r="K17" s="59" t="n">
        <v>0</v>
      </c>
      <c r="L17" s="27" t="n">
        <v>0</v>
      </c>
      <c r="M17" s="87" t="n">
        <v>46</v>
      </c>
      <c r="N17" s="27" t="n">
        <v>0</v>
      </c>
      <c r="O17" s="87" t="n">
        <v>0</v>
      </c>
      <c r="P17" s="27" t="n">
        <v>0</v>
      </c>
      <c r="Q17" s="58" t="n">
        <f aca="false" ca="false" dt2D="false" dtr="false" t="normal">M17*100/G17</f>
        <v>92</v>
      </c>
      <c r="R17" s="27" t="n">
        <f aca="false" ca="false" dt2D="false" dtr="false" t="normal">E17*S17/100</f>
        <v>56.7</v>
      </c>
      <c r="S17" s="58" t="n">
        <v>35</v>
      </c>
      <c r="T17" s="56" t="n">
        <v>50</v>
      </c>
      <c r="U17" s="58" t="n">
        <f aca="false" ca="false" dt2D="false" dtr="false" t="normal">T17*100/E17</f>
        <v>30.864197530864196</v>
      </c>
      <c r="V17" s="27" t="n">
        <v>0</v>
      </c>
      <c r="W17" s="27" t="n">
        <v>0</v>
      </c>
      <c r="X17" s="59" t="n">
        <f aca="false" ca="false" dt2D="false" dtr="false" t="normal">T17</f>
        <v>50</v>
      </c>
      <c r="Y17" s="27" t="n">
        <v>0</v>
      </c>
    </row>
    <row ht="15" outlineLevel="0" r="18">
      <c r="A18" s="27" t="n">
        <v>4</v>
      </c>
      <c r="B18" s="54" t="s">
        <v>33</v>
      </c>
      <c r="C18" s="55" t="n">
        <v>80.066</v>
      </c>
      <c r="D18" s="59" t="n">
        <v>116</v>
      </c>
      <c r="E18" s="59" t="n">
        <v>116</v>
      </c>
      <c r="F18" s="57" t="n">
        <f aca="false" ca="false" dt2D="false" dtr="false" t="normal">E18/C18</f>
        <v>1.4488047360927234</v>
      </c>
      <c r="G18" s="56" t="n">
        <v>40</v>
      </c>
      <c r="H18" s="58" t="n">
        <f aca="false" ca="false" dt2D="false" dtr="false" t="normal">G18*100/D18</f>
        <v>34.48275862068966</v>
      </c>
      <c r="I18" s="27" t="n">
        <v>0</v>
      </c>
      <c r="J18" s="27" t="n">
        <v>0</v>
      </c>
      <c r="K18" s="59" t="n">
        <v>0</v>
      </c>
      <c r="L18" s="27" t="n">
        <v>0</v>
      </c>
      <c r="M18" s="87" t="n">
        <v>40</v>
      </c>
      <c r="N18" s="27" t="n">
        <v>0</v>
      </c>
      <c r="O18" s="87" t="n">
        <v>0</v>
      </c>
      <c r="P18" s="27" t="n">
        <v>0</v>
      </c>
      <c r="Q18" s="58" t="n">
        <f aca="false" ca="false" dt2D="false" dtr="false" t="normal">M18*100/G18</f>
        <v>100</v>
      </c>
      <c r="R18" s="27" t="n">
        <f aca="false" ca="false" dt2D="false" dtr="false" t="normal">E18*S18/100</f>
        <v>40.6</v>
      </c>
      <c r="S18" s="58" t="n">
        <v>35</v>
      </c>
      <c r="T18" s="56" t="n">
        <v>40</v>
      </c>
      <c r="U18" s="58" t="n">
        <f aca="false" ca="false" dt2D="false" dtr="false" t="normal">T18*100/E18</f>
        <v>34.48275862068966</v>
      </c>
      <c r="V18" s="27" t="n">
        <v>0</v>
      </c>
      <c r="W18" s="27" t="n">
        <v>0</v>
      </c>
      <c r="X18" s="59" t="n">
        <f aca="false" ca="false" dt2D="false" dtr="false" t="normal">T18</f>
        <v>40</v>
      </c>
      <c r="Y18" s="27" t="n">
        <v>0</v>
      </c>
    </row>
    <row ht="15" outlineLevel="0" r="19">
      <c r="A19" s="27" t="n">
        <v>5</v>
      </c>
      <c r="B19" s="54" t="s">
        <v>34</v>
      </c>
      <c r="C19" s="55" t="n">
        <v>47.885</v>
      </c>
      <c r="D19" s="59" t="n">
        <v>172</v>
      </c>
      <c r="E19" s="59" t="n">
        <v>172</v>
      </c>
      <c r="F19" s="57" t="n">
        <f aca="false" ca="false" dt2D="false" dtr="false" t="normal">E19/C19</f>
        <v>3.5919390205701163</v>
      </c>
      <c r="G19" s="56" t="n">
        <v>50</v>
      </c>
      <c r="H19" s="58" t="n">
        <f aca="false" ca="false" dt2D="false" dtr="false" t="normal">G19*100/D19</f>
        <v>29.069767441860463</v>
      </c>
      <c r="I19" s="27" t="n">
        <v>0</v>
      </c>
      <c r="J19" s="27" t="n">
        <v>0</v>
      </c>
      <c r="K19" s="59" t="n">
        <v>0</v>
      </c>
      <c r="L19" s="27" t="n">
        <v>0</v>
      </c>
      <c r="M19" s="87" t="n">
        <v>0</v>
      </c>
      <c r="N19" s="27" t="n">
        <v>0</v>
      </c>
      <c r="O19" s="87" t="n">
        <v>0</v>
      </c>
      <c r="P19" s="27" t="n">
        <v>0</v>
      </c>
      <c r="Q19" s="58" t="n">
        <f aca="false" ca="false" dt2D="false" dtr="false" t="normal">M19*100/G19</f>
        <v>0</v>
      </c>
      <c r="R19" s="27" t="n">
        <f aca="false" ca="false" dt2D="false" dtr="false" t="normal">E19*S19/100</f>
        <v>60.2</v>
      </c>
      <c r="S19" s="58" t="n">
        <v>35</v>
      </c>
      <c r="T19" s="56" t="n">
        <v>50</v>
      </c>
      <c r="U19" s="58" t="n">
        <f aca="false" ca="false" dt2D="false" dtr="false" t="normal">T19*100/E19</f>
        <v>29.069767441860463</v>
      </c>
      <c r="V19" s="27" t="n">
        <v>0</v>
      </c>
      <c r="W19" s="27" t="n">
        <v>0</v>
      </c>
      <c r="X19" s="59" t="n">
        <f aca="false" ca="false" dt2D="false" dtr="false" t="normal">T19</f>
        <v>50</v>
      </c>
      <c r="Y19" s="27" t="n">
        <v>0</v>
      </c>
    </row>
    <row ht="15" outlineLevel="0" r="20">
      <c r="A20" s="27" t="n">
        <v>6</v>
      </c>
      <c r="B20" s="54" t="s">
        <v>35</v>
      </c>
      <c r="C20" s="55" t="n">
        <v>228.256</v>
      </c>
      <c r="D20" s="59" t="n">
        <v>509</v>
      </c>
      <c r="E20" s="59" t="n">
        <v>509</v>
      </c>
      <c r="F20" s="57" t="n">
        <f aca="false" ca="false" dt2D="false" dtr="false" t="normal">E20/C20</f>
        <v>2.2299523342212253</v>
      </c>
      <c r="G20" s="56" t="n">
        <v>155</v>
      </c>
      <c r="H20" s="58" t="n">
        <f aca="false" ca="false" dt2D="false" dtr="false" t="normal">G20*100/D20</f>
        <v>30.451866404715126</v>
      </c>
      <c r="I20" s="27" t="n">
        <v>0</v>
      </c>
      <c r="J20" s="27" t="n">
        <v>0</v>
      </c>
      <c r="K20" s="59" t="n">
        <v>0</v>
      </c>
      <c r="L20" s="27" t="n">
        <v>0</v>
      </c>
      <c r="M20" s="87" t="n">
        <v>35</v>
      </c>
      <c r="N20" s="27" t="n">
        <v>0</v>
      </c>
      <c r="O20" s="87" t="n">
        <v>0</v>
      </c>
      <c r="P20" s="27" t="n">
        <v>0</v>
      </c>
      <c r="Q20" s="58" t="n">
        <f aca="false" ca="false" dt2D="false" dtr="false" t="normal">M20*100/G20</f>
        <v>22.580645161290324</v>
      </c>
      <c r="R20" s="27" t="n">
        <f aca="false" ca="false" dt2D="false" dtr="false" t="normal">E20*S20/100</f>
        <v>178.15</v>
      </c>
      <c r="S20" s="58" t="n">
        <v>35</v>
      </c>
      <c r="T20" s="56" t="n">
        <v>155</v>
      </c>
      <c r="U20" s="58" t="n">
        <f aca="false" ca="false" dt2D="false" dtr="false" t="normal">T20*100/E20</f>
        <v>30.451866404715126</v>
      </c>
      <c r="V20" s="27" t="n">
        <v>0</v>
      </c>
      <c r="W20" s="27" t="n">
        <v>0</v>
      </c>
      <c r="X20" s="59" t="n">
        <f aca="false" ca="false" dt2D="false" dtr="false" t="normal">T20</f>
        <v>155</v>
      </c>
      <c r="Y20" s="27" t="n">
        <v>0</v>
      </c>
    </row>
    <row ht="15" outlineLevel="0" r="21">
      <c r="A21" s="27" t="n">
        <v>7</v>
      </c>
      <c r="B21" s="54" t="s">
        <v>36</v>
      </c>
      <c r="C21" s="55" t="n">
        <v>37.984</v>
      </c>
      <c r="D21" s="59" t="n">
        <v>151</v>
      </c>
      <c r="E21" s="59" t="n">
        <v>151</v>
      </c>
      <c r="F21" s="57" t="n">
        <f aca="false" ca="false" dt2D="false" dtr="false" t="normal">E21/C21</f>
        <v>3.9753580454928388</v>
      </c>
      <c r="G21" s="56" t="n">
        <v>45</v>
      </c>
      <c r="H21" s="58" t="n">
        <f aca="false" ca="false" dt2D="false" dtr="false" t="normal">G21*100/D21</f>
        <v>29.801324503311257</v>
      </c>
      <c r="I21" s="27" t="n">
        <v>0</v>
      </c>
      <c r="J21" s="27" t="n">
        <v>0</v>
      </c>
      <c r="K21" s="59" t="n">
        <v>0</v>
      </c>
      <c r="L21" s="27" t="n">
        <v>0</v>
      </c>
      <c r="M21" s="87" t="n">
        <v>15</v>
      </c>
      <c r="N21" s="27" t="n">
        <v>0</v>
      </c>
      <c r="O21" s="87" t="n">
        <v>0</v>
      </c>
      <c r="P21" s="27" t="n">
        <v>0</v>
      </c>
      <c r="Q21" s="58" t="n">
        <f aca="false" ca="false" dt2D="false" dtr="false" t="normal">M21*100/G21</f>
        <v>33.333333333333336</v>
      </c>
      <c r="R21" s="27" t="n">
        <f aca="false" ca="false" dt2D="false" dtr="false" t="normal">E21*S21/100</f>
        <v>52.85</v>
      </c>
      <c r="S21" s="58" t="n">
        <v>35</v>
      </c>
      <c r="T21" s="56" t="n">
        <v>45</v>
      </c>
      <c r="U21" s="58" t="n">
        <f aca="false" ca="false" dt2D="false" dtr="false" t="normal">T21*100/E21</f>
        <v>29.801324503311257</v>
      </c>
      <c r="V21" s="27" t="n">
        <v>0</v>
      </c>
      <c r="W21" s="27" t="n">
        <v>0</v>
      </c>
      <c r="X21" s="59" t="n">
        <f aca="false" ca="false" dt2D="false" dtr="false" t="normal">T21</f>
        <v>45</v>
      </c>
      <c r="Y21" s="27" t="n">
        <v>0</v>
      </c>
    </row>
    <row ht="15" outlineLevel="0" r="22">
      <c r="A22" s="27" t="n">
        <v>8</v>
      </c>
      <c r="B22" s="54" t="s">
        <v>37</v>
      </c>
      <c r="C22" s="55" t="n">
        <v>52.566</v>
      </c>
      <c r="D22" s="59" t="n">
        <v>182</v>
      </c>
      <c r="E22" s="59" t="n">
        <v>182</v>
      </c>
      <c r="F22" s="57" t="n">
        <f aca="false" ca="false" dt2D="false" dtr="false" t="normal">E22/C22</f>
        <v>3.462314043297949</v>
      </c>
      <c r="G22" s="56" t="n">
        <v>60</v>
      </c>
      <c r="H22" s="58" t="n">
        <f aca="false" ca="false" dt2D="false" dtr="false" t="normal">G22*100/D22</f>
        <v>32.967032967032964</v>
      </c>
      <c r="I22" s="27" t="n">
        <v>0</v>
      </c>
      <c r="J22" s="27" t="n">
        <v>0</v>
      </c>
      <c r="K22" s="59" t="n">
        <v>0</v>
      </c>
      <c r="L22" s="27" t="n">
        <v>0</v>
      </c>
      <c r="M22" s="87" t="n">
        <v>40</v>
      </c>
      <c r="N22" s="27" t="n">
        <v>0</v>
      </c>
      <c r="O22" s="87" t="n">
        <v>0</v>
      </c>
      <c r="P22" s="27" t="n">
        <v>0</v>
      </c>
      <c r="Q22" s="58" t="n">
        <f aca="false" ca="false" dt2D="false" dtr="false" t="normal">M22*100/G22</f>
        <v>66.66666666666667</v>
      </c>
      <c r="R22" s="27" t="n">
        <f aca="false" ca="false" dt2D="false" dtr="false" t="normal">E22*S22/100</f>
        <v>63.7</v>
      </c>
      <c r="S22" s="58" t="n">
        <v>35</v>
      </c>
      <c r="T22" s="56" t="n">
        <v>60</v>
      </c>
      <c r="U22" s="58" t="n">
        <f aca="false" ca="false" dt2D="false" dtr="false" t="normal">T22*100/E22</f>
        <v>32.967032967032964</v>
      </c>
      <c r="V22" s="27" t="n">
        <v>0</v>
      </c>
      <c r="W22" s="27" t="n">
        <v>0</v>
      </c>
      <c r="X22" s="59" t="n">
        <f aca="false" ca="false" dt2D="false" dtr="false" t="normal">T22</f>
        <v>60</v>
      </c>
      <c r="Y22" s="27" t="n">
        <v>0</v>
      </c>
    </row>
    <row ht="15" outlineLevel="0" r="23">
      <c r="A23" s="27" t="n">
        <v>9</v>
      </c>
      <c r="B23" s="54" t="s">
        <v>38</v>
      </c>
      <c r="C23" s="55" t="n">
        <v>96.528</v>
      </c>
      <c r="D23" s="59" t="n">
        <v>186</v>
      </c>
      <c r="E23" s="59" t="n">
        <v>186</v>
      </c>
      <c r="F23" s="57" t="n">
        <f aca="false" ca="false" dt2D="false" dtr="false" t="normal">E23/C23</f>
        <v>1.926902038786673</v>
      </c>
      <c r="G23" s="56" t="n">
        <v>55</v>
      </c>
      <c r="H23" s="58" t="n">
        <f aca="false" ca="false" dt2D="false" dtr="false" t="normal">G23*100/D23</f>
        <v>29.56989247311828</v>
      </c>
      <c r="I23" s="27" t="n">
        <v>0</v>
      </c>
      <c r="J23" s="27" t="n">
        <v>0</v>
      </c>
      <c r="K23" s="59" t="n">
        <v>0</v>
      </c>
      <c r="L23" s="27" t="n">
        <v>0</v>
      </c>
      <c r="M23" s="87" t="n">
        <v>55</v>
      </c>
      <c r="N23" s="27" t="n">
        <v>0</v>
      </c>
      <c r="O23" s="87" t="n">
        <v>0</v>
      </c>
      <c r="P23" s="27" t="n">
        <v>0</v>
      </c>
      <c r="Q23" s="58" t="n">
        <f aca="false" ca="false" dt2D="false" dtr="false" t="normal">M23*100/G23</f>
        <v>100</v>
      </c>
      <c r="R23" s="27" t="n">
        <f aca="false" ca="false" dt2D="false" dtr="false" t="normal">E23*S23/100</f>
        <v>65.1</v>
      </c>
      <c r="S23" s="58" t="n">
        <v>35</v>
      </c>
      <c r="T23" s="56" t="n">
        <v>55</v>
      </c>
      <c r="U23" s="58" t="n">
        <f aca="false" ca="false" dt2D="false" dtr="false" t="normal">T23*100/E23</f>
        <v>29.56989247311828</v>
      </c>
      <c r="V23" s="27" t="n">
        <v>0</v>
      </c>
      <c r="W23" s="27" t="n">
        <v>0</v>
      </c>
      <c r="X23" s="59" t="n">
        <f aca="false" ca="false" dt2D="false" dtr="false" t="normal">T23</f>
        <v>55</v>
      </c>
      <c r="Y23" s="27" t="n">
        <v>0</v>
      </c>
    </row>
    <row ht="15" outlineLevel="0" r="24">
      <c r="A24" s="27" t="n">
        <v>10</v>
      </c>
      <c r="B24" s="54" t="s">
        <v>39</v>
      </c>
      <c r="C24" s="55" t="n">
        <v>91.317</v>
      </c>
      <c r="D24" s="59" t="n">
        <v>231</v>
      </c>
      <c r="E24" s="59" t="n">
        <v>231</v>
      </c>
      <c r="F24" s="57" t="n">
        <f aca="false" ca="false" dt2D="false" dtr="false" t="normal">E24/C24</f>
        <v>2.5296494628601467</v>
      </c>
      <c r="G24" s="56" t="n">
        <v>20</v>
      </c>
      <c r="H24" s="58" t="n">
        <f aca="false" ca="false" dt2D="false" dtr="false" t="normal">G24*100/D24</f>
        <v>8.658008658008658</v>
      </c>
      <c r="I24" s="27" t="n">
        <v>0</v>
      </c>
      <c r="J24" s="27" t="n">
        <v>0</v>
      </c>
      <c r="K24" s="59" t="n">
        <v>0</v>
      </c>
      <c r="L24" s="27" t="n">
        <v>0</v>
      </c>
      <c r="M24" s="27" t="n">
        <v>0</v>
      </c>
      <c r="N24" s="27" t="n">
        <v>0</v>
      </c>
      <c r="O24" s="87" t="n">
        <v>0</v>
      </c>
      <c r="P24" s="27" t="n">
        <v>0</v>
      </c>
      <c r="Q24" s="58" t="n">
        <f aca="false" ca="false" dt2D="false" dtr="false" t="normal">M24*100/G24</f>
        <v>0</v>
      </c>
      <c r="R24" s="27" t="n">
        <f aca="false" ca="false" dt2D="false" dtr="false" t="normal">E24*S24/100</f>
        <v>80.85</v>
      </c>
      <c r="S24" s="58" t="n">
        <v>35</v>
      </c>
      <c r="T24" s="56" t="n">
        <v>20</v>
      </c>
      <c r="U24" s="58" t="n">
        <f aca="false" ca="false" dt2D="false" dtr="false" t="normal">T24*100/E24</f>
        <v>8.658008658008658</v>
      </c>
      <c r="V24" s="27" t="n">
        <v>0</v>
      </c>
      <c r="W24" s="27" t="n">
        <v>0</v>
      </c>
      <c r="X24" s="59" t="n">
        <f aca="false" ca="false" dt2D="false" dtr="false" t="normal">T24</f>
        <v>20</v>
      </c>
      <c r="Y24" s="27" t="n">
        <v>0</v>
      </c>
    </row>
    <row ht="15" outlineLevel="0" r="25">
      <c r="A25" s="27" t="n">
        <v>11</v>
      </c>
      <c r="B25" s="54" t="s">
        <v>40</v>
      </c>
      <c r="C25" s="55" t="n">
        <v>144.268</v>
      </c>
      <c r="D25" s="59" t="n">
        <v>366</v>
      </c>
      <c r="E25" s="59" t="n">
        <v>366</v>
      </c>
      <c r="F25" s="57" t="n">
        <f aca="false" ca="false" dt2D="false" dtr="false" t="normal">E25/C25</f>
        <v>2.536945129897136</v>
      </c>
      <c r="G25" s="56" t="n">
        <v>20</v>
      </c>
      <c r="H25" s="58" t="n">
        <f aca="false" ca="false" dt2D="false" dtr="false" t="normal">G25*100/D25</f>
        <v>5.46448087431694</v>
      </c>
      <c r="I25" s="27" t="n">
        <v>0</v>
      </c>
      <c r="J25" s="27" t="n">
        <v>0</v>
      </c>
      <c r="K25" s="59" t="n">
        <v>0</v>
      </c>
      <c r="L25" s="27" t="n">
        <v>0</v>
      </c>
      <c r="M25" s="27" t="n">
        <v>0</v>
      </c>
      <c r="N25" s="27" t="n">
        <v>0</v>
      </c>
      <c r="O25" s="87" t="n">
        <v>0</v>
      </c>
      <c r="P25" s="27" t="n">
        <v>0</v>
      </c>
      <c r="Q25" s="58" t="n">
        <f aca="false" ca="false" dt2D="false" dtr="false" t="normal">M25*100/G25</f>
        <v>0</v>
      </c>
      <c r="R25" s="27" t="n">
        <f aca="false" ca="false" dt2D="false" dtr="false" t="normal">E25*S25/100</f>
        <v>128.1</v>
      </c>
      <c r="S25" s="58" t="n">
        <v>35</v>
      </c>
      <c r="T25" s="56" t="n">
        <v>20</v>
      </c>
      <c r="U25" s="58" t="n">
        <f aca="false" ca="false" dt2D="false" dtr="false" t="normal">T25*100/E25</f>
        <v>5.46448087431694</v>
      </c>
      <c r="V25" s="27" t="n">
        <v>0</v>
      </c>
      <c r="W25" s="27" t="n">
        <v>0</v>
      </c>
      <c r="X25" s="59" t="n">
        <f aca="false" ca="false" dt2D="false" dtr="false" t="normal">T25</f>
        <v>20</v>
      </c>
      <c r="Y25" s="27" t="n">
        <v>0</v>
      </c>
    </row>
    <row ht="15" outlineLevel="0" r="26">
      <c r="A26" s="27" t="n">
        <v>12</v>
      </c>
      <c r="B26" s="54" t="s">
        <v>41</v>
      </c>
      <c r="C26" s="55" t="n">
        <v>70.373</v>
      </c>
      <c r="D26" s="59" t="n">
        <v>526</v>
      </c>
      <c r="E26" s="59" t="n">
        <v>526</v>
      </c>
      <c r="F26" s="57" t="n">
        <f aca="false" ca="false" dt2D="false" dtr="false" t="normal">E26/C26</f>
        <v>7.474457533429013</v>
      </c>
      <c r="G26" s="56" t="n">
        <v>184</v>
      </c>
      <c r="H26" s="58" t="n">
        <f aca="false" ca="false" dt2D="false" dtr="false" t="normal">G26*100/D26</f>
        <v>34.98098859315589</v>
      </c>
      <c r="I26" s="27" t="n">
        <v>0</v>
      </c>
      <c r="J26" s="27" t="n">
        <v>0</v>
      </c>
      <c r="K26" s="59" t="n">
        <v>0</v>
      </c>
      <c r="L26" s="27" t="n">
        <v>0</v>
      </c>
      <c r="M26" s="87" t="n">
        <v>50</v>
      </c>
      <c r="N26" s="27" t="n">
        <v>0</v>
      </c>
      <c r="O26" s="87" t="n">
        <v>0</v>
      </c>
      <c r="P26" s="27" t="n">
        <v>0</v>
      </c>
      <c r="Q26" s="58" t="n">
        <f aca="false" ca="false" dt2D="false" dtr="false" t="normal">M26*100/G26</f>
        <v>27.17391304347826</v>
      </c>
      <c r="R26" s="27" t="n">
        <f aca="false" ca="false" dt2D="false" dtr="false" t="normal">E26*S26/100</f>
        <v>184.1</v>
      </c>
      <c r="S26" s="58" t="n">
        <v>35</v>
      </c>
      <c r="T26" s="56" t="n">
        <v>184</v>
      </c>
      <c r="U26" s="58" t="n">
        <f aca="false" ca="false" dt2D="false" dtr="false" t="normal">T26*100/E26</f>
        <v>34.98098859315589</v>
      </c>
      <c r="V26" s="27" t="n">
        <v>0</v>
      </c>
      <c r="W26" s="27" t="n">
        <v>0</v>
      </c>
      <c r="X26" s="59" t="n">
        <f aca="false" ca="false" dt2D="false" dtr="false" t="normal">T26</f>
        <v>184</v>
      </c>
      <c r="Y26" s="27" t="n">
        <v>0</v>
      </c>
    </row>
    <row ht="15" outlineLevel="0" r="27">
      <c r="A27" s="27" t="n">
        <v>13</v>
      </c>
      <c r="B27" s="54" t="s">
        <v>42</v>
      </c>
      <c r="C27" s="55" t="n">
        <v>56.69</v>
      </c>
      <c r="D27" s="59" t="n">
        <v>223</v>
      </c>
      <c r="E27" s="59" t="n">
        <v>223</v>
      </c>
      <c r="F27" s="57" t="n">
        <f aca="false" ca="false" dt2D="false" dtr="false" t="normal">E27/C27</f>
        <v>3.9336743693773153</v>
      </c>
      <c r="G27" s="56" t="n">
        <v>78</v>
      </c>
      <c r="H27" s="58" t="n">
        <f aca="false" ca="false" dt2D="false" dtr="false" t="normal">G27*100/D27</f>
        <v>34.97757847533632</v>
      </c>
      <c r="I27" s="27" t="n">
        <v>0</v>
      </c>
      <c r="J27" s="27" t="n">
        <v>0</v>
      </c>
      <c r="K27" s="59" t="n">
        <v>0</v>
      </c>
      <c r="L27" s="27" t="n">
        <v>0</v>
      </c>
      <c r="M27" s="87" t="n">
        <v>50</v>
      </c>
      <c r="N27" s="27" t="n">
        <v>0</v>
      </c>
      <c r="O27" s="87" t="n">
        <v>0</v>
      </c>
      <c r="P27" s="27" t="n">
        <v>0</v>
      </c>
      <c r="Q27" s="58" t="n">
        <f aca="false" ca="false" dt2D="false" dtr="false" t="normal">M27*100/G27</f>
        <v>64.1025641025641</v>
      </c>
      <c r="R27" s="27" t="n">
        <f aca="false" ca="false" dt2D="false" dtr="false" t="normal">E27*S27/100</f>
        <v>78.05</v>
      </c>
      <c r="S27" s="58" t="n">
        <v>35</v>
      </c>
      <c r="T27" s="56" t="n">
        <v>78</v>
      </c>
      <c r="U27" s="58" t="n">
        <f aca="false" ca="false" dt2D="false" dtr="false" t="normal">T27*100/E27</f>
        <v>34.97757847533632</v>
      </c>
      <c r="V27" s="27" t="n">
        <v>0</v>
      </c>
      <c r="W27" s="27" t="n">
        <v>0</v>
      </c>
      <c r="X27" s="59" t="n">
        <f aca="false" ca="false" dt2D="false" dtr="false" t="normal">T27</f>
        <v>78</v>
      </c>
      <c r="Y27" s="27" t="n">
        <v>0</v>
      </c>
    </row>
    <row customHeight="true" ht="15.75" outlineLevel="0" r="28">
      <c r="A28" s="27" t="n">
        <v>14</v>
      </c>
      <c r="B28" s="54" t="s">
        <v>43</v>
      </c>
      <c r="C28" s="55" t="n">
        <v>382.343</v>
      </c>
      <c r="D28" s="59" t="n">
        <v>995</v>
      </c>
      <c r="E28" s="59" t="n">
        <v>995</v>
      </c>
      <c r="F28" s="57" t="n">
        <f aca="false" ca="false" dt2D="false" dtr="false" t="normal">E28/C28</f>
        <v>2.602375354066898</v>
      </c>
      <c r="G28" s="56" t="n">
        <v>348</v>
      </c>
      <c r="H28" s="58" t="n">
        <f aca="false" ca="false" dt2D="false" dtr="false" t="normal">G28*100/D28</f>
        <v>34.97487437185929</v>
      </c>
      <c r="I28" s="27" t="n">
        <v>0</v>
      </c>
      <c r="J28" s="27" t="n">
        <v>0</v>
      </c>
      <c r="K28" s="59" t="n">
        <v>0</v>
      </c>
      <c r="L28" s="27" t="n">
        <v>0</v>
      </c>
      <c r="M28" s="87" t="n">
        <v>348</v>
      </c>
      <c r="N28" s="27" t="n">
        <v>0</v>
      </c>
      <c r="O28" s="87" t="n">
        <v>0</v>
      </c>
      <c r="P28" s="27" t="n">
        <v>0</v>
      </c>
      <c r="Q28" s="58" t="n">
        <f aca="false" ca="false" dt2D="false" dtr="false" t="normal">M28*100/G28</f>
        <v>100</v>
      </c>
      <c r="R28" s="27" t="n">
        <f aca="false" ca="false" dt2D="false" dtr="false" t="normal">E28*S28/100</f>
        <v>348.25</v>
      </c>
      <c r="S28" s="58" t="n">
        <v>35</v>
      </c>
      <c r="T28" s="56" t="n">
        <v>348</v>
      </c>
      <c r="U28" s="58" t="n">
        <f aca="false" ca="false" dt2D="false" dtr="false" t="normal">T28*100/E28</f>
        <v>34.97487437185929</v>
      </c>
      <c r="V28" s="27" t="n">
        <v>0</v>
      </c>
      <c r="W28" s="27" t="n">
        <v>0</v>
      </c>
      <c r="X28" s="59" t="n">
        <f aca="false" ca="false" dt2D="false" dtr="false" t="normal">T28</f>
        <v>348</v>
      </c>
      <c r="Y28" s="27" t="n">
        <v>0</v>
      </c>
    </row>
    <row ht="25.5" outlineLevel="0" r="29">
      <c r="A29" s="27" t="n">
        <v>15</v>
      </c>
      <c r="B29" s="54" t="s">
        <v>44</v>
      </c>
      <c r="C29" s="55" t="n">
        <v>90.731</v>
      </c>
      <c r="D29" s="59" t="n">
        <v>209</v>
      </c>
      <c r="E29" s="59" t="n">
        <v>209</v>
      </c>
      <c r="F29" s="57" t="n">
        <f aca="false" ca="false" dt2D="false" dtr="false" t="normal">E29/C29</f>
        <v>2.303512581146466</v>
      </c>
      <c r="G29" s="56" t="n">
        <v>73</v>
      </c>
      <c r="H29" s="58" t="n">
        <f aca="false" ca="false" dt2D="false" dtr="false" t="normal">G29*100/D29</f>
        <v>34.92822966507177</v>
      </c>
      <c r="I29" s="27" t="n">
        <v>0</v>
      </c>
      <c r="J29" s="27" t="n">
        <v>0</v>
      </c>
      <c r="K29" s="59" t="n">
        <v>0</v>
      </c>
      <c r="L29" s="27" t="n">
        <v>0</v>
      </c>
      <c r="M29" s="27" t="n">
        <v>0</v>
      </c>
      <c r="N29" s="27" t="n">
        <v>0</v>
      </c>
      <c r="O29" s="87" t="n">
        <v>0</v>
      </c>
      <c r="P29" s="27" t="n">
        <v>0</v>
      </c>
      <c r="Q29" s="58" t="n">
        <f aca="false" ca="false" dt2D="false" dtr="false" t="normal">M29*100/G29</f>
        <v>0</v>
      </c>
      <c r="R29" s="27" t="n">
        <f aca="false" ca="false" dt2D="false" dtr="false" t="normal">E29*S29/100</f>
        <v>73.15</v>
      </c>
      <c r="S29" s="58" t="n">
        <v>35</v>
      </c>
      <c r="T29" s="56" t="n">
        <v>73</v>
      </c>
      <c r="U29" s="58" t="n">
        <f aca="false" ca="false" dt2D="false" dtr="false" t="normal">T29*100/E29</f>
        <v>34.92822966507177</v>
      </c>
      <c r="V29" s="27" t="n">
        <v>0</v>
      </c>
      <c r="W29" s="27" t="n">
        <v>0</v>
      </c>
      <c r="X29" s="59" t="n">
        <f aca="false" ca="false" dt2D="false" dtr="false" t="normal">T29</f>
        <v>73</v>
      </c>
      <c r="Y29" s="27" t="n">
        <v>0</v>
      </c>
    </row>
    <row ht="15" outlineLevel="0" r="30">
      <c r="A30" s="27" t="n">
        <v>16</v>
      </c>
      <c r="B30" s="54" t="s">
        <v>45</v>
      </c>
      <c r="C30" s="55" t="n">
        <v>99.667</v>
      </c>
      <c r="D30" s="59" t="n">
        <v>265</v>
      </c>
      <c r="E30" s="59" t="n">
        <v>265</v>
      </c>
      <c r="F30" s="57" t="n">
        <f aca="false" ca="false" dt2D="false" dtr="false" t="normal">E30/C30</f>
        <v>2.6588539837659404</v>
      </c>
      <c r="G30" s="56" t="n">
        <v>74</v>
      </c>
      <c r="H30" s="58" t="n">
        <v>0</v>
      </c>
      <c r="I30" s="27" t="n">
        <v>0</v>
      </c>
      <c r="J30" s="27" t="n">
        <v>0</v>
      </c>
      <c r="K30" s="59" t="n">
        <v>0</v>
      </c>
      <c r="L30" s="27" t="n">
        <v>0</v>
      </c>
      <c r="M30" s="27" t="n">
        <v>0</v>
      </c>
      <c r="N30" s="27" t="n">
        <v>0</v>
      </c>
      <c r="O30" s="87" t="n">
        <v>0</v>
      </c>
      <c r="P30" s="27" t="n">
        <v>0</v>
      </c>
      <c r="Q30" s="58" t="n">
        <v>0</v>
      </c>
      <c r="R30" s="27" t="n">
        <f aca="false" ca="false" dt2D="false" dtr="false" t="normal">E30*S30/100</f>
        <v>92.75</v>
      </c>
      <c r="S30" s="58" t="n">
        <v>35</v>
      </c>
      <c r="T30" s="56" t="n">
        <v>74</v>
      </c>
      <c r="U30" s="58" t="n">
        <f aca="false" ca="false" dt2D="false" dtr="false" t="normal">T30*100/E30</f>
        <v>27.92452830188679</v>
      </c>
      <c r="V30" s="27" t="n">
        <v>0</v>
      </c>
      <c r="W30" s="27" t="n">
        <v>0</v>
      </c>
      <c r="X30" s="59" t="n">
        <f aca="false" ca="false" dt2D="false" dtr="false" t="normal">T30</f>
        <v>74</v>
      </c>
      <c r="Y30" s="27" t="n">
        <v>0</v>
      </c>
    </row>
    <row ht="15" outlineLevel="0" r="31">
      <c r="A31" s="27" t="n">
        <v>17</v>
      </c>
      <c r="B31" s="54" t="s">
        <v>46</v>
      </c>
      <c r="C31" s="55" t="n">
        <v>127.46</v>
      </c>
      <c r="D31" s="59" t="n">
        <v>289</v>
      </c>
      <c r="E31" s="59" t="n">
        <v>289</v>
      </c>
      <c r="F31" s="57" t="n">
        <f aca="false" ca="false" dt2D="false" dtr="false" t="normal">E31/C31</f>
        <v>2.267378000941472</v>
      </c>
      <c r="G31" s="56" t="n">
        <v>100</v>
      </c>
      <c r="H31" s="58" t="n">
        <f aca="false" ca="false" dt2D="false" dtr="false" t="normal">G31*100/D31</f>
        <v>34.602076124567475</v>
      </c>
      <c r="I31" s="27" t="n">
        <v>0</v>
      </c>
      <c r="J31" s="27" t="n">
        <v>0</v>
      </c>
      <c r="K31" s="59" t="n">
        <v>0</v>
      </c>
      <c r="L31" s="27" t="n">
        <v>0</v>
      </c>
      <c r="M31" s="27" t="n">
        <v>0</v>
      </c>
      <c r="N31" s="27" t="n">
        <v>0</v>
      </c>
      <c r="O31" s="87" t="n">
        <v>0</v>
      </c>
      <c r="P31" s="27" t="n">
        <v>0</v>
      </c>
      <c r="Q31" s="58" t="n">
        <f aca="false" ca="false" dt2D="false" dtr="false" t="normal">M31*100/G31</f>
        <v>0</v>
      </c>
      <c r="R31" s="27" t="n">
        <f aca="false" ca="false" dt2D="false" dtr="false" t="normal">E31*S31/100</f>
        <v>101.15</v>
      </c>
      <c r="S31" s="58" t="n">
        <v>35</v>
      </c>
      <c r="T31" s="56" t="n">
        <v>100</v>
      </c>
      <c r="U31" s="58" t="n">
        <f aca="false" ca="false" dt2D="false" dtr="false" t="normal">T31*100/E31</f>
        <v>34.602076124567475</v>
      </c>
      <c r="V31" s="27" t="n">
        <v>0</v>
      </c>
      <c r="W31" s="27" t="n">
        <v>0</v>
      </c>
      <c r="X31" s="59" t="n">
        <f aca="false" ca="false" dt2D="false" dtr="false" t="normal">T31</f>
        <v>100</v>
      </c>
      <c r="Y31" s="27" t="n">
        <v>0</v>
      </c>
    </row>
    <row ht="15" outlineLevel="0" r="32">
      <c r="A32" s="27" t="n">
        <v>18</v>
      </c>
      <c r="B32" s="54" t="s">
        <v>47</v>
      </c>
      <c r="C32" s="55" t="n">
        <v>103.996</v>
      </c>
      <c r="D32" s="59" t="n">
        <v>228</v>
      </c>
      <c r="E32" s="59" t="n">
        <v>228</v>
      </c>
      <c r="F32" s="57" t="n">
        <f aca="false" ca="false" dt2D="false" dtr="false" t="normal">E32/C32</f>
        <v>2.192392015077503</v>
      </c>
      <c r="G32" s="56" t="n">
        <v>79</v>
      </c>
      <c r="H32" s="58" t="n">
        <f aca="false" ca="false" dt2D="false" dtr="false" t="normal">G32*100/D32</f>
        <v>34.64912280701754</v>
      </c>
      <c r="I32" s="27" t="n">
        <v>0</v>
      </c>
      <c r="J32" s="27" t="n">
        <v>0</v>
      </c>
      <c r="K32" s="59" t="n">
        <v>0</v>
      </c>
      <c r="L32" s="27" t="n">
        <v>0</v>
      </c>
      <c r="M32" s="27" t="n">
        <v>0</v>
      </c>
      <c r="N32" s="27" t="n">
        <v>0</v>
      </c>
      <c r="O32" s="87" t="n">
        <v>0</v>
      </c>
      <c r="P32" s="27" t="n">
        <v>0</v>
      </c>
      <c r="Q32" s="58" t="n">
        <f aca="false" ca="false" dt2D="false" dtr="false" t="normal">M32*100/G32</f>
        <v>0</v>
      </c>
      <c r="R32" s="27" t="n">
        <f aca="false" ca="false" dt2D="false" dtr="false" t="normal">E32*S32/100</f>
        <v>79.8</v>
      </c>
      <c r="S32" s="58" t="n">
        <v>35</v>
      </c>
      <c r="T32" s="56" t="n">
        <v>79</v>
      </c>
      <c r="U32" s="58" t="n">
        <f aca="false" ca="false" dt2D="false" dtr="false" t="normal">T32*100/E32</f>
        <v>34.64912280701754</v>
      </c>
      <c r="V32" s="27" t="n">
        <v>0</v>
      </c>
      <c r="W32" s="27" t="n">
        <v>0</v>
      </c>
      <c r="X32" s="59" t="n">
        <f aca="false" ca="false" dt2D="false" dtr="false" t="normal">T32</f>
        <v>79</v>
      </c>
      <c r="Y32" s="27" t="n">
        <v>0</v>
      </c>
    </row>
    <row ht="15" outlineLevel="0" r="33">
      <c r="A33" s="27" t="n">
        <v>19</v>
      </c>
      <c r="B33" s="54" t="s">
        <v>48</v>
      </c>
      <c r="C33" s="55" t="n">
        <v>40.244</v>
      </c>
      <c r="D33" s="59" t="n">
        <v>110</v>
      </c>
      <c r="E33" s="59" t="n">
        <v>110</v>
      </c>
      <c r="F33" s="57" t="n">
        <f aca="false" ca="false" dt2D="false" dtr="false" t="normal">E33/C33</f>
        <v>2.733326707086771</v>
      </c>
      <c r="G33" s="56" t="n">
        <v>35</v>
      </c>
      <c r="H33" s="58" t="n">
        <f aca="false" ca="false" dt2D="false" dtr="false" t="normal">G33*100/D33</f>
        <v>31.818181818181817</v>
      </c>
      <c r="I33" s="27" t="n">
        <v>0</v>
      </c>
      <c r="J33" s="27" t="n">
        <v>0</v>
      </c>
      <c r="K33" s="59" t="n">
        <v>0</v>
      </c>
      <c r="L33" s="27" t="n">
        <v>0</v>
      </c>
      <c r="M33" s="27" t="n">
        <v>0</v>
      </c>
      <c r="N33" s="27" t="n">
        <v>0</v>
      </c>
      <c r="O33" s="87" t="n">
        <v>0</v>
      </c>
      <c r="P33" s="27" t="n">
        <v>0</v>
      </c>
      <c r="Q33" s="58" t="n">
        <f aca="false" ca="false" dt2D="false" dtr="false" t="normal">M33*100/G33</f>
        <v>0</v>
      </c>
      <c r="R33" s="27" t="n">
        <f aca="false" ca="false" dt2D="false" dtr="false" t="normal">E33*S33/100</f>
        <v>38.5</v>
      </c>
      <c r="S33" s="58" t="n">
        <v>35</v>
      </c>
      <c r="T33" s="56" t="n">
        <v>35</v>
      </c>
      <c r="U33" s="58" t="n">
        <f aca="false" ca="false" dt2D="false" dtr="false" t="normal">T33*100/E33</f>
        <v>31.818181818181817</v>
      </c>
      <c r="V33" s="27" t="n">
        <v>0</v>
      </c>
      <c r="W33" s="27" t="n">
        <v>0</v>
      </c>
      <c r="X33" s="59" t="n">
        <f aca="false" ca="false" dt2D="false" dtr="false" t="normal">T33</f>
        <v>35</v>
      </c>
      <c r="Y33" s="27" t="n">
        <v>0</v>
      </c>
    </row>
    <row ht="25.5" outlineLevel="0" r="34">
      <c r="A34" s="27" t="n">
        <v>20</v>
      </c>
      <c r="B34" s="54" t="s">
        <v>49</v>
      </c>
      <c r="C34" s="55" t="n">
        <v>56.969</v>
      </c>
      <c r="D34" s="59" t="n">
        <v>187</v>
      </c>
      <c r="E34" s="59" t="n">
        <v>187</v>
      </c>
      <c r="F34" s="57" t="n">
        <f aca="false" ca="false" dt2D="false" dtr="false" t="normal">E34/C34</f>
        <v>3.282486966595868</v>
      </c>
      <c r="G34" s="56" t="n">
        <v>65</v>
      </c>
      <c r="H34" s="58" t="n">
        <f aca="false" ca="false" dt2D="false" dtr="false" t="normal">G34*100/D34</f>
        <v>34.75935828877005</v>
      </c>
      <c r="I34" s="27" t="n">
        <v>0</v>
      </c>
      <c r="J34" s="27" t="n">
        <v>0</v>
      </c>
      <c r="K34" s="59" t="n">
        <v>0</v>
      </c>
      <c r="L34" s="27" t="n">
        <v>0</v>
      </c>
      <c r="M34" s="27" t="n">
        <v>0</v>
      </c>
      <c r="N34" s="27" t="n">
        <v>0</v>
      </c>
      <c r="O34" s="87" t="n">
        <v>0</v>
      </c>
      <c r="P34" s="27" t="n">
        <v>0</v>
      </c>
      <c r="Q34" s="58" t="n">
        <f aca="false" ca="false" dt2D="false" dtr="false" t="normal">M34*100/G34</f>
        <v>0</v>
      </c>
      <c r="R34" s="27" t="n">
        <f aca="false" ca="false" dt2D="false" dtr="false" t="normal">E34*S34/100</f>
        <v>65.45</v>
      </c>
      <c r="S34" s="58" t="n">
        <v>35</v>
      </c>
      <c r="T34" s="56" t="n">
        <v>65</v>
      </c>
      <c r="U34" s="58" t="n">
        <f aca="false" ca="false" dt2D="false" dtr="false" t="normal">T34*100/E34</f>
        <v>34.75935828877005</v>
      </c>
      <c r="V34" s="27" t="n">
        <v>0</v>
      </c>
      <c r="W34" s="27" t="n">
        <v>0</v>
      </c>
      <c r="X34" s="59" t="n">
        <f aca="false" ca="false" dt2D="false" dtr="false" t="normal">T34</f>
        <v>65</v>
      </c>
      <c r="Y34" s="27" t="n">
        <v>0</v>
      </c>
    </row>
    <row ht="15" outlineLevel="0" r="35">
      <c r="A35" s="27" t="n">
        <v>21</v>
      </c>
      <c r="B35" s="54" t="s">
        <v>50</v>
      </c>
      <c r="C35" s="55" t="n">
        <v>86.505</v>
      </c>
      <c r="D35" s="59" t="n">
        <v>126</v>
      </c>
      <c r="E35" s="59" t="n">
        <v>126</v>
      </c>
      <c r="F35" s="57" t="n">
        <f aca="false" ca="false" dt2D="false" dtr="false" t="normal">E35/C35</f>
        <v>1.4565632044390497</v>
      </c>
      <c r="G35" s="56" t="n">
        <v>44</v>
      </c>
      <c r="H35" s="58" t="n">
        <f aca="false" ca="false" dt2D="false" dtr="false" t="normal">G35*100/D35</f>
        <v>34.92063492063492</v>
      </c>
      <c r="I35" s="27" t="n">
        <v>0</v>
      </c>
      <c r="J35" s="27" t="n">
        <v>0</v>
      </c>
      <c r="K35" s="59" t="n">
        <v>0</v>
      </c>
      <c r="L35" s="27" t="n">
        <v>0</v>
      </c>
      <c r="M35" s="27" t="n">
        <v>0</v>
      </c>
      <c r="N35" s="27" t="n">
        <v>0</v>
      </c>
      <c r="O35" s="87" t="n">
        <v>0</v>
      </c>
      <c r="P35" s="27" t="n">
        <v>0</v>
      </c>
      <c r="Q35" s="58" t="n">
        <f aca="false" ca="false" dt2D="false" dtr="false" t="normal">M35*100/G35</f>
        <v>0</v>
      </c>
      <c r="R35" s="27" t="n">
        <f aca="false" ca="false" dt2D="false" dtr="false" t="normal">E35*S35/100</f>
        <v>44.1</v>
      </c>
      <c r="S35" s="58" t="n">
        <v>35</v>
      </c>
      <c r="T35" s="56" t="n">
        <v>44</v>
      </c>
      <c r="U35" s="58" t="n">
        <f aca="false" ca="false" dt2D="false" dtr="false" t="normal">T35*100/E35</f>
        <v>34.92063492063492</v>
      </c>
      <c r="V35" s="27" t="n">
        <v>0</v>
      </c>
      <c r="W35" s="27" t="n">
        <v>0</v>
      </c>
      <c r="X35" s="59" t="n">
        <f aca="false" ca="false" dt2D="false" dtr="false" t="normal">T35</f>
        <v>44</v>
      </c>
      <c r="Y35" s="27" t="n">
        <v>0</v>
      </c>
    </row>
    <row ht="15" outlineLevel="0" r="36">
      <c r="A36" s="27" t="n">
        <v>22</v>
      </c>
      <c r="B36" s="54" t="s">
        <v>51</v>
      </c>
      <c r="C36" s="64" t="n">
        <v>27.324</v>
      </c>
      <c r="D36" s="56" t="n">
        <v>0</v>
      </c>
      <c r="E36" s="56" t="n">
        <v>0</v>
      </c>
      <c r="F36" s="57" t="n">
        <f aca="false" ca="false" dt2D="false" dtr="false" t="normal">E36/C36</f>
        <v>0</v>
      </c>
      <c r="G36" s="56" t="n">
        <v>0</v>
      </c>
      <c r="H36" s="65" t="n">
        <v>0</v>
      </c>
      <c r="I36" s="27" t="n">
        <v>0</v>
      </c>
      <c r="J36" s="27" t="n">
        <v>0</v>
      </c>
      <c r="K36" s="59" t="n">
        <v>0</v>
      </c>
      <c r="L36" s="27" t="n">
        <v>0</v>
      </c>
      <c r="M36" s="27" t="n">
        <v>0</v>
      </c>
      <c r="N36" s="27" t="n">
        <v>0</v>
      </c>
      <c r="O36" s="87" t="n">
        <v>0</v>
      </c>
      <c r="P36" s="27" t="n">
        <v>0</v>
      </c>
      <c r="Q36" s="65" t="n">
        <v>0</v>
      </c>
      <c r="R36" s="9" t="n">
        <f aca="false" ca="false" dt2D="false" dtr="false" t="normal">E36*S36/100</f>
        <v>0</v>
      </c>
      <c r="S36" s="65" t="n">
        <v>35</v>
      </c>
      <c r="T36" s="56" t="n">
        <v>0</v>
      </c>
      <c r="U36" s="65" t="n">
        <v>0</v>
      </c>
      <c r="V36" s="9" t="n">
        <v>0</v>
      </c>
      <c r="W36" s="9" t="n">
        <v>0</v>
      </c>
      <c r="X36" s="59" t="n">
        <f aca="false" ca="false" dt2D="false" dtr="false" t="normal">T36</f>
        <v>0</v>
      </c>
      <c r="Y36" s="9" t="n">
        <v>0</v>
      </c>
    </row>
    <row ht="15" outlineLevel="0" r="37">
      <c r="A37" s="27" t="n">
        <v>23</v>
      </c>
      <c r="B37" s="60" t="s">
        <v>52</v>
      </c>
      <c r="C37" s="64" t="n">
        <v>5.725</v>
      </c>
      <c r="D37" s="56" t="n">
        <v>0</v>
      </c>
      <c r="E37" s="56" t="n">
        <v>0</v>
      </c>
      <c r="F37" s="57" t="n">
        <f aca="false" ca="false" dt2D="false" dtr="false" t="normal">E37/C37</f>
        <v>0</v>
      </c>
      <c r="G37" s="56" t="n">
        <v>0</v>
      </c>
      <c r="H37" s="65" t="n">
        <v>0</v>
      </c>
      <c r="I37" s="27" t="n">
        <v>0</v>
      </c>
      <c r="J37" s="27" t="n">
        <v>0</v>
      </c>
      <c r="K37" s="59" t="n">
        <v>0</v>
      </c>
      <c r="L37" s="27" t="n">
        <v>0</v>
      </c>
      <c r="M37" s="27" t="n">
        <v>0</v>
      </c>
      <c r="N37" s="27" t="n">
        <v>0</v>
      </c>
      <c r="O37" s="87" t="n">
        <v>0</v>
      </c>
      <c r="P37" s="27" t="n">
        <v>0</v>
      </c>
      <c r="Q37" s="65" t="n">
        <v>0</v>
      </c>
      <c r="R37" s="9" t="n">
        <f aca="false" ca="false" dt2D="false" dtr="false" t="normal">E37*S37/100</f>
        <v>0</v>
      </c>
      <c r="S37" s="65" t="n">
        <v>35</v>
      </c>
      <c r="T37" s="56" t="n">
        <v>0</v>
      </c>
      <c r="U37" s="65" t="n">
        <v>0</v>
      </c>
      <c r="V37" s="9" t="n">
        <v>0</v>
      </c>
      <c r="W37" s="9" t="n">
        <v>0</v>
      </c>
      <c r="X37" s="59" t="n">
        <f aca="false" ca="false" dt2D="false" dtr="false" t="normal">T37</f>
        <v>0</v>
      </c>
      <c r="Y37" s="9" t="n">
        <v>0</v>
      </c>
    </row>
    <row ht="25.5" outlineLevel="0" r="38">
      <c r="A38" s="27" t="n">
        <v>24</v>
      </c>
      <c r="B38" s="60" t="s">
        <v>53</v>
      </c>
      <c r="C38" s="64" t="n">
        <v>150.072</v>
      </c>
      <c r="D38" s="56" t="n">
        <v>0</v>
      </c>
      <c r="E38" s="56" t="n">
        <v>0</v>
      </c>
      <c r="F38" s="57" t="n">
        <f aca="false" ca="false" dt2D="false" dtr="false" t="normal">E38/C38</f>
        <v>0</v>
      </c>
      <c r="G38" s="56" t="n">
        <v>0</v>
      </c>
      <c r="H38" s="65" t="n">
        <v>0</v>
      </c>
      <c r="I38" s="27" t="n">
        <v>0</v>
      </c>
      <c r="J38" s="27" t="n">
        <v>0</v>
      </c>
      <c r="K38" s="59" t="n">
        <v>0</v>
      </c>
      <c r="L38" s="27" t="n">
        <v>0</v>
      </c>
      <c r="M38" s="27" t="n">
        <v>0</v>
      </c>
      <c r="N38" s="27" t="n">
        <v>0</v>
      </c>
      <c r="O38" s="87" t="n">
        <v>0</v>
      </c>
      <c r="P38" s="27" t="n">
        <v>0</v>
      </c>
      <c r="Q38" s="65" t="n">
        <v>0</v>
      </c>
      <c r="R38" s="9" t="n">
        <f aca="false" ca="false" dt2D="false" dtr="false" t="normal">E38*S38/100</f>
        <v>0</v>
      </c>
      <c r="S38" s="65" t="n">
        <v>35</v>
      </c>
      <c r="T38" s="56" t="n">
        <v>0</v>
      </c>
      <c r="U38" s="65" t="n">
        <v>0</v>
      </c>
      <c r="V38" s="9" t="n">
        <v>0</v>
      </c>
      <c r="W38" s="9" t="n">
        <v>0</v>
      </c>
      <c r="X38" s="59" t="n">
        <f aca="false" ca="false" dt2D="false" dtr="false" t="normal">T38</f>
        <v>0</v>
      </c>
      <c r="Y38" s="9" t="n">
        <v>0</v>
      </c>
    </row>
    <row ht="15" outlineLevel="0" r="39">
      <c r="A39" s="46" t="s">
        <v>54</v>
      </c>
      <c r="B39" s="61" t="s">
        <v>55</v>
      </c>
      <c r="C39" s="62" t="n">
        <f aca="false" ca="false" dt2D="false" dtr="false" t="normal">SUM(C40:C88)</f>
        <v>3040.9519999999993</v>
      </c>
      <c r="D39" s="53" t="n">
        <f aca="false" ca="false" dt2D="false" dtr="false" t="normal">SUM(D40:D88)</f>
        <v>3734</v>
      </c>
      <c r="E39" s="53" t="n">
        <f aca="false" ca="false" dt2D="false" dtr="false" t="normal">SUM(E40:E88)</f>
        <v>3734</v>
      </c>
      <c r="F39" s="50" t="n">
        <f aca="false" ca="false" dt2D="false" dtr="false" t="normal">E39/C39</f>
        <v>1.2279049455565234</v>
      </c>
      <c r="G39" s="49" t="n">
        <f aca="false" ca="false" dt2D="false" dtr="false" t="normal">SUM(G40:G88)</f>
        <v>1094</v>
      </c>
      <c r="H39" s="51" t="n">
        <f aca="false" ca="false" dt2D="false" dtr="false" t="normal">G39*100/D39</f>
        <v>29.298339582217462</v>
      </c>
      <c r="I39" s="52" t="n">
        <f aca="false" ca="false" dt2D="false" dtr="false" t="normal">SUM(I40:I88)</f>
        <v>0</v>
      </c>
      <c r="J39" s="52" t="n">
        <f aca="false" ca="false" dt2D="false" dtr="false" t="normal">SUM(J40:J88)</f>
        <v>0</v>
      </c>
      <c r="K39" s="53" t="n">
        <f aca="false" ca="false" dt2D="false" dtr="false" t="normal">SUM(K40:K88)</f>
        <v>0</v>
      </c>
      <c r="L39" s="52" t="n">
        <f aca="false" ca="false" dt2D="false" dtr="false" t="normal">SUM(L40:L88)</f>
        <v>0</v>
      </c>
      <c r="M39" s="52" t="n">
        <f aca="false" ca="false" dt2D="false" dtr="false" t="normal">SUM(M40:M88)</f>
        <v>216</v>
      </c>
      <c r="N39" s="52" t="n">
        <f aca="false" ca="false" dt2D="false" dtr="false" t="normal">SUM(N40:N88)</f>
        <v>0</v>
      </c>
      <c r="O39" s="52" t="n">
        <f aca="false" ca="false" dt2D="false" dtr="false" t="normal">SUM(O40:O88)</f>
        <v>0</v>
      </c>
      <c r="P39" s="52" t="n">
        <f aca="false" ca="false" dt2D="false" dtr="false" t="normal">SUM(P40:P88)</f>
        <v>0</v>
      </c>
      <c r="Q39" s="51" t="n">
        <f aca="false" ca="false" dt2D="false" dtr="false" t="normal">M39*100/G39</f>
        <v>19.744058500914075</v>
      </c>
      <c r="R39" s="52" t="n">
        <f aca="false" ca="false" dt2D="false" dtr="false" t="normal">SUM(R40:R88)</f>
        <v>1306.9</v>
      </c>
      <c r="S39" s="51" t="n">
        <v>35</v>
      </c>
      <c r="T39" s="49" t="n">
        <f aca="false" ca="false" dt2D="false" dtr="false" t="normal">SUM(T40:T88)</f>
        <v>1094</v>
      </c>
      <c r="U39" s="51" t="n">
        <f aca="false" ca="false" dt2D="false" dtr="false" t="normal">T39*100/E39</f>
        <v>29.298339582217462</v>
      </c>
      <c r="V39" s="52" t="n">
        <f aca="false" ca="false" dt2D="false" dtr="false" t="normal">SUM(V40:V88)</f>
        <v>0</v>
      </c>
      <c r="W39" s="52" t="n">
        <f aca="false" ca="false" dt2D="false" dtr="false" t="normal">SUM(W40:W88)</f>
        <v>0</v>
      </c>
      <c r="X39" s="53" t="n">
        <f aca="false" ca="false" dt2D="false" dtr="false" t="normal">SUM(X40:X88)</f>
        <v>1094</v>
      </c>
      <c r="Y39" s="52" t="n">
        <f aca="false" ca="false" dt2D="false" dtr="false" t="normal">SUM(Y40:Y88)</f>
        <v>0</v>
      </c>
    </row>
    <row ht="25.5" outlineLevel="0" r="40">
      <c r="A40" s="63" t="n">
        <v>1</v>
      </c>
      <c r="B40" s="54" t="s">
        <v>56</v>
      </c>
      <c r="C40" s="64" t="n">
        <v>56.742</v>
      </c>
      <c r="D40" s="59" t="n">
        <v>0</v>
      </c>
      <c r="E40" s="59" t="n">
        <v>0</v>
      </c>
      <c r="F40" s="57" t="n">
        <v>0</v>
      </c>
      <c r="G40" s="56" t="n">
        <v>0</v>
      </c>
      <c r="H40" s="65" t="n">
        <v>0</v>
      </c>
      <c r="I40" s="9" t="n">
        <v>0</v>
      </c>
      <c r="J40" s="9" t="n">
        <v>0</v>
      </c>
      <c r="K40" s="69" t="n">
        <v>0</v>
      </c>
      <c r="L40" s="9" t="n">
        <v>0</v>
      </c>
      <c r="M40" s="88" t="n">
        <v>0</v>
      </c>
      <c r="N40" s="9" t="n">
        <v>0</v>
      </c>
      <c r="O40" s="88" t="n">
        <v>0</v>
      </c>
      <c r="P40" s="9" t="n">
        <v>0</v>
      </c>
      <c r="Q40" s="65" t="n">
        <v>0</v>
      </c>
      <c r="R40" s="9" t="n">
        <f aca="false" ca="false" dt2D="false" dtr="false" t="normal">E40*S40/100</f>
        <v>0</v>
      </c>
      <c r="S40" s="65" t="n">
        <v>35</v>
      </c>
      <c r="T40" s="56" t="n">
        <v>0</v>
      </c>
      <c r="U40" s="65" t="n">
        <v>0</v>
      </c>
      <c r="V40" s="9" t="n">
        <v>0</v>
      </c>
      <c r="W40" s="9" t="n">
        <v>0</v>
      </c>
      <c r="X40" s="69" t="n">
        <f aca="false" ca="false" dt2D="false" dtr="false" t="normal">T40</f>
        <v>0</v>
      </c>
      <c r="Y40" s="9" t="n">
        <v>0</v>
      </c>
    </row>
    <row ht="25.5" outlineLevel="0" r="41">
      <c r="A41" s="63" t="n">
        <v>2</v>
      </c>
      <c r="B41" s="54" t="s">
        <v>57</v>
      </c>
      <c r="C41" s="55" t="n">
        <v>34.042</v>
      </c>
      <c r="D41" s="59" t="n">
        <v>73</v>
      </c>
      <c r="E41" s="59" t="n">
        <v>73</v>
      </c>
      <c r="F41" s="57" t="n">
        <f aca="false" ca="false" dt2D="false" dtr="false" t="normal">E41/C41</f>
        <v>2.1444098466600083</v>
      </c>
      <c r="G41" s="56" t="n">
        <v>25</v>
      </c>
      <c r="H41" s="58" t="n">
        <f aca="false" ca="false" dt2D="false" dtr="false" t="normal">G41*100/D41</f>
        <v>34.24657534246575</v>
      </c>
      <c r="I41" s="9" t="n">
        <v>0</v>
      </c>
      <c r="J41" s="9" t="n">
        <v>0</v>
      </c>
      <c r="K41" s="69" t="n">
        <v>0</v>
      </c>
      <c r="L41" s="9" t="n">
        <v>0</v>
      </c>
      <c r="M41" s="88" t="n">
        <v>0</v>
      </c>
      <c r="N41" s="9" t="n">
        <v>0</v>
      </c>
      <c r="O41" s="88" t="n">
        <v>0</v>
      </c>
      <c r="P41" s="9" t="n">
        <v>0</v>
      </c>
      <c r="Q41" s="58" t="n">
        <f aca="false" ca="false" dt2D="false" dtr="false" t="normal">M41*100/G41</f>
        <v>0</v>
      </c>
      <c r="R41" s="27" t="n">
        <f aca="false" ca="false" dt2D="false" dtr="false" t="normal">E41*S41/100</f>
        <v>25.55</v>
      </c>
      <c r="S41" s="58" t="n">
        <v>35</v>
      </c>
      <c r="T41" s="56" t="n">
        <v>25</v>
      </c>
      <c r="U41" s="58" t="n">
        <f aca="false" ca="false" dt2D="false" dtr="false" t="normal">T41*100/E41</f>
        <v>34.24657534246575</v>
      </c>
      <c r="V41" s="27" t="n">
        <v>0</v>
      </c>
      <c r="W41" s="27" t="n">
        <v>0</v>
      </c>
      <c r="X41" s="59" t="n">
        <f aca="false" ca="false" dt2D="false" dtr="false" t="normal">T41</f>
        <v>25</v>
      </c>
      <c r="Y41" s="27" t="n">
        <v>0</v>
      </c>
    </row>
    <row ht="25.5" outlineLevel="0" r="42">
      <c r="A42" s="63" t="n">
        <v>3</v>
      </c>
      <c r="B42" s="54" t="s">
        <v>58</v>
      </c>
      <c r="C42" s="55" t="n">
        <v>87.46</v>
      </c>
      <c r="D42" s="59" t="n">
        <v>214</v>
      </c>
      <c r="E42" s="59" t="n">
        <v>214</v>
      </c>
      <c r="F42" s="57" t="n">
        <f aca="false" ca="false" dt2D="false" dtr="false" t="normal">E42/C42</f>
        <v>2.4468328378687403</v>
      </c>
      <c r="G42" s="56" t="n">
        <v>74</v>
      </c>
      <c r="H42" s="58" t="n">
        <f aca="false" ca="false" dt2D="false" dtr="false" t="normal">G42*100/D42</f>
        <v>34.57943925233645</v>
      </c>
      <c r="I42" s="9" t="n">
        <v>0</v>
      </c>
      <c r="J42" s="9" t="n">
        <v>0</v>
      </c>
      <c r="K42" s="69" t="n">
        <v>0</v>
      </c>
      <c r="L42" s="9" t="n">
        <v>0</v>
      </c>
      <c r="M42" s="88" t="n">
        <v>0</v>
      </c>
      <c r="N42" s="9" t="n">
        <v>0</v>
      </c>
      <c r="O42" s="88" t="n">
        <v>0</v>
      </c>
      <c r="P42" s="9" t="n">
        <v>0</v>
      </c>
      <c r="Q42" s="58" t="n">
        <f aca="false" ca="false" dt2D="false" dtr="false" t="normal">M42*100/G42</f>
        <v>0</v>
      </c>
      <c r="R42" s="27" t="n">
        <f aca="false" ca="false" dt2D="false" dtr="false" t="normal">E42*S42/100</f>
        <v>74.9</v>
      </c>
      <c r="S42" s="58" t="n">
        <v>35</v>
      </c>
      <c r="T42" s="56" t="n">
        <v>74</v>
      </c>
      <c r="U42" s="58" t="n">
        <f aca="false" ca="false" dt2D="false" dtr="false" t="normal">T42*100/E42</f>
        <v>34.57943925233645</v>
      </c>
      <c r="V42" s="27" t="n">
        <v>0</v>
      </c>
      <c r="W42" s="27" t="n">
        <v>0</v>
      </c>
      <c r="X42" s="59" t="n">
        <f aca="false" ca="false" dt2D="false" dtr="false" t="normal">T42</f>
        <v>74</v>
      </c>
      <c r="Y42" s="27" t="n">
        <v>0</v>
      </c>
    </row>
    <row ht="25.5" outlineLevel="0" r="43">
      <c r="A43" s="63" t="n">
        <v>4</v>
      </c>
      <c r="B43" s="54" t="s">
        <v>59</v>
      </c>
      <c r="C43" s="55" t="n">
        <v>101.224</v>
      </c>
      <c r="D43" s="59" t="n">
        <v>145</v>
      </c>
      <c r="E43" s="59" t="n">
        <v>145</v>
      </c>
      <c r="F43" s="57" t="n">
        <f aca="false" ca="false" dt2D="false" dtr="false" t="normal">E43/C43</f>
        <v>1.432466608709397</v>
      </c>
      <c r="G43" s="56" t="n">
        <v>50</v>
      </c>
      <c r="H43" s="58" t="n">
        <f aca="false" ca="false" dt2D="false" dtr="false" t="normal">G43*100/D43</f>
        <v>34.48275862068966</v>
      </c>
      <c r="I43" s="9" t="n">
        <v>0</v>
      </c>
      <c r="J43" s="9" t="n">
        <v>0</v>
      </c>
      <c r="K43" s="69" t="n">
        <v>0</v>
      </c>
      <c r="L43" s="9" t="n">
        <v>0</v>
      </c>
      <c r="M43" s="88" t="n">
        <v>0</v>
      </c>
      <c r="N43" s="9" t="n">
        <v>0</v>
      </c>
      <c r="O43" s="88" t="n">
        <v>0</v>
      </c>
      <c r="P43" s="9" t="n">
        <v>0</v>
      </c>
      <c r="Q43" s="58" t="n">
        <f aca="false" ca="false" dt2D="false" dtr="false" t="normal">M43*100/G43</f>
        <v>0</v>
      </c>
      <c r="R43" s="27" t="n">
        <f aca="false" ca="false" dt2D="false" dtr="false" t="normal">E43*S43/100</f>
        <v>50.75</v>
      </c>
      <c r="S43" s="58" t="n">
        <v>35</v>
      </c>
      <c r="T43" s="56" t="n">
        <v>50</v>
      </c>
      <c r="U43" s="58" t="n">
        <f aca="false" ca="false" dt2D="false" dtr="false" t="normal">T43*100/E43</f>
        <v>34.48275862068966</v>
      </c>
      <c r="V43" s="27" t="n">
        <v>0</v>
      </c>
      <c r="W43" s="27" t="n">
        <v>0</v>
      </c>
      <c r="X43" s="59" t="n">
        <f aca="false" ca="false" dt2D="false" dtr="false" t="normal">T43</f>
        <v>50</v>
      </c>
      <c r="Y43" s="27" t="n">
        <v>0</v>
      </c>
    </row>
    <row ht="25.5" outlineLevel="0" r="44">
      <c r="A44" s="63" t="n">
        <v>5</v>
      </c>
      <c r="B44" s="54" t="s">
        <v>60</v>
      </c>
      <c r="C44" s="55" t="n">
        <v>50.289</v>
      </c>
      <c r="D44" s="59" t="n">
        <v>0</v>
      </c>
      <c r="E44" s="59" t="n">
        <v>0</v>
      </c>
      <c r="F44" s="57" t="n">
        <f aca="false" ca="false" dt2D="false" dtr="false" t="normal">E44/C44</f>
        <v>0</v>
      </c>
      <c r="G44" s="56" t="n">
        <v>0</v>
      </c>
      <c r="H44" s="58" t="n">
        <v>0</v>
      </c>
      <c r="I44" s="9" t="n">
        <v>0</v>
      </c>
      <c r="J44" s="9" t="n">
        <v>0</v>
      </c>
      <c r="K44" s="69" t="n">
        <v>0</v>
      </c>
      <c r="L44" s="9" t="n">
        <v>0</v>
      </c>
      <c r="M44" s="88" t="n">
        <v>0</v>
      </c>
      <c r="N44" s="9" t="n">
        <v>0</v>
      </c>
      <c r="O44" s="88" t="n">
        <v>0</v>
      </c>
      <c r="P44" s="9" t="n">
        <v>0</v>
      </c>
      <c r="Q44" s="58" t="n">
        <v>0</v>
      </c>
      <c r="R44" s="27" t="n">
        <f aca="false" ca="false" dt2D="false" dtr="false" t="normal">E44*S44/100</f>
        <v>0</v>
      </c>
      <c r="S44" s="58" t="n">
        <v>35</v>
      </c>
      <c r="T44" s="56" t="n">
        <v>0</v>
      </c>
      <c r="U44" s="58" t="n">
        <v>0</v>
      </c>
      <c r="V44" s="27" t="n">
        <v>0</v>
      </c>
      <c r="W44" s="27" t="n">
        <v>0</v>
      </c>
      <c r="X44" s="59" t="n">
        <f aca="false" ca="false" dt2D="false" dtr="false" t="normal">T44</f>
        <v>0</v>
      </c>
      <c r="Y44" s="27" t="n">
        <v>0</v>
      </c>
    </row>
    <row ht="25.5" outlineLevel="0" r="45">
      <c r="A45" s="63" t="n">
        <v>6</v>
      </c>
      <c r="B45" s="54" t="s">
        <v>61</v>
      </c>
      <c r="C45" s="55" t="n">
        <v>37.001</v>
      </c>
      <c r="D45" s="59" t="n">
        <v>161</v>
      </c>
      <c r="E45" s="59" t="n">
        <v>161</v>
      </c>
      <c r="F45" s="57" t="n">
        <f aca="false" ca="false" dt2D="false" dtr="false" t="normal">E45/C45</f>
        <v>4.351233750439177</v>
      </c>
      <c r="G45" s="56" t="n">
        <v>56</v>
      </c>
      <c r="H45" s="58" t="n">
        <f aca="false" ca="false" dt2D="false" dtr="false" t="normal">G45*100/D45</f>
        <v>34.78260869565217</v>
      </c>
      <c r="I45" s="9" t="n">
        <v>0</v>
      </c>
      <c r="J45" s="9" t="n">
        <v>0</v>
      </c>
      <c r="K45" s="69" t="n">
        <v>0</v>
      </c>
      <c r="L45" s="9" t="n">
        <v>0</v>
      </c>
      <c r="M45" s="88" t="n">
        <v>0</v>
      </c>
      <c r="N45" s="9" t="n">
        <v>0</v>
      </c>
      <c r="O45" s="88" t="n">
        <v>0</v>
      </c>
      <c r="P45" s="9" t="n">
        <v>0</v>
      </c>
      <c r="Q45" s="58" t="n">
        <f aca="false" ca="false" dt2D="false" dtr="false" t="normal">M45*100/G45</f>
        <v>0</v>
      </c>
      <c r="R45" s="27" t="n">
        <f aca="false" ca="false" dt2D="false" dtr="false" t="normal">E45*S45/100</f>
        <v>56.35</v>
      </c>
      <c r="S45" s="58" t="n">
        <v>35</v>
      </c>
      <c r="T45" s="56" t="n">
        <v>56</v>
      </c>
      <c r="U45" s="58" t="n">
        <f aca="false" ca="false" dt2D="false" dtr="false" t="normal">T45*100/E45</f>
        <v>34.78260869565217</v>
      </c>
      <c r="V45" s="27" t="n">
        <v>0</v>
      </c>
      <c r="W45" s="27" t="n">
        <v>0</v>
      </c>
      <c r="X45" s="59" t="n">
        <f aca="false" ca="false" dt2D="false" dtr="false" t="normal">T45</f>
        <v>56</v>
      </c>
      <c r="Y45" s="27" t="n">
        <v>0</v>
      </c>
    </row>
    <row ht="15" outlineLevel="0" r="46">
      <c r="A46" s="63" t="n">
        <v>7</v>
      </c>
      <c r="B46" s="54" t="s">
        <v>62</v>
      </c>
      <c r="C46" s="55" t="n">
        <v>42.831</v>
      </c>
      <c r="D46" s="59" t="n">
        <v>32</v>
      </c>
      <c r="E46" s="59" t="n">
        <v>32</v>
      </c>
      <c r="F46" s="57" t="n">
        <f aca="false" ca="false" dt2D="false" dtr="false" t="normal">E46/C46</f>
        <v>0.7471224113375825</v>
      </c>
      <c r="G46" s="56" t="n">
        <v>10</v>
      </c>
      <c r="H46" s="58" t="n">
        <f aca="false" ca="false" dt2D="false" dtr="false" t="normal">G46*100/D46</f>
        <v>31.25</v>
      </c>
      <c r="I46" s="9" t="n">
        <v>0</v>
      </c>
      <c r="J46" s="9" t="n">
        <v>0</v>
      </c>
      <c r="K46" s="69" t="n">
        <v>0</v>
      </c>
      <c r="L46" s="9" t="n">
        <v>0</v>
      </c>
      <c r="M46" s="88" t="n">
        <v>0</v>
      </c>
      <c r="N46" s="9" t="n">
        <v>0</v>
      </c>
      <c r="O46" s="88" t="n">
        <v>0</v>
      </c>
      <c r="P46" s="9" t="n">
        <v>0</v>
      </c>
      <c r="Q46" s="58" t="n">
        <f aca="false" ca="false" dt2D="false" dtr="false" t="normal">M46*100/G46</f>
        <v>0</v>
      </c>
      <c r="R46" s="27" t="n">
        <f aca="false" ca="false" dt2D="false" dtr="false" t="normal">E46*S46/100</f>
        <v>11.2</v>
      </c>
      <c r="S46" s="58" t="n">
        <v>35</v>
      </c>
      <c r="T46" s="56" t="n">
        <v>10</v>
      </c>
      <c r="U46" s="58" t="n">
        <f aca="false" ca="false" dt2D="false" dtr="false" t="normal">T46*100/E46</f>
        <v>31.25</v>
      </c>
      <c r="V46" s="27" t="n">
        <v>0</v>
      </c>
      <c r="W46" s="27" t="n">
        <v>0</v>
      </c>
      <c r="X46" s="59" t="n">
        <f aca="false" ca="false" dt2D="false" dtr="false" t="normal">T46</f>
        <v>10</v>
      </c>
      <c r="Y46" s="27" t="n">
        <v>0</v>
      </c>
    </row>
    <row ht="25.5" outlineLevel="0" r="47">
      <c r="A47" s="63" t="n">
        <v>8</v>
      </c>
      <c r="B47" s="54" t="s">
        <v>63</v>
      </c>
      <c r="C47" s="55" t="n">
        <v>33.43</v>
      </c>
      <c r="D47" s="59" t="n">
        <v>0</v>
      </c>
      <c r="E47" s="59" t="n">
        <v>0</v>
      </c>
      <c r="F47" s="57" t="n">
        <f aca="false" ca="false" dt2D="false" dtr="false" t="normal">E47/C47</f>
        <v>0</v>
      </c>
      <c r="G47" s="56" t="n">
        <v>0</v>
      </c>
      <c r="H47" s="58" t="n">
        <v>0</v>
      </c>
      <c r="I47" s="9" t="n">
        <v>0</v>
      </c>
      <c r="J47" s="9" t="n">
        <v>0</v>
      </c>
      <c r="K47" s="69" t="n">
        <v>0</v>
      </c>
      <c r="L47" s="9" t="n">
        <v>0</v>
      </c>
      <c r="M47" s="88" t="n">
        <v>0</v>
      </c>
      <c r="N47" s="9" t="n">
        <v>0</v>
      </c>
      <c r="O47" s="88" t="n">
        <v>0</v>
      </c>
      <c r="P47" s="9" t="n">
        <v>0</v>
      </c>
      <c r="Q47" s="58" t="n">
        <v>0</v>
      </c>
      <c r="R47" s="27" t="n">
        <f aca="false" ca="false" dt2D="false" dtr="false" t="normal">E47*S47/100</f>
        <v>0</v>
      </c>
      <c r="S47" s="58" t="n">
        <v>35</v>
      </c>
      <c r="T47" s="56" t="n">
        <v>0</v>
      </c>
      <c r="U47" s="58" t="n">
        <v>0</v>
      </c>
      <c r="V47" s="27" t="n">
        <v>0</v>
      </c>
      <c r="W47" s="27" t="n">
        <v>0</v>
      </c>
      <c r="X47" s="59" t="n">
        <f aca="false" ca="false" dt2D="false" dtr="false" t="normal">T47</f>
        <v>0</v>
      </c>
      <c r="Y47" s="27" t="n">
        <v>0</v>
      </c>
    </row>
    <row ht="15" outlineLevel="0" r="48">
      <c r="A48" s="63" t="n">
        <v>9</v>
      </c>
      <c r="B48" s="54" t="s">
        <v>64</v>
      </c>
      <c r="C48" s="55" t="n">
        <v>14.338</v>
      </c>
      <c r="D48" s="59" t="n">
        <v>34</v>
      </c>
      <c r="E48" s="59" t="n">
        <v>34</v>
      </c>
      <c r="F48" s="57" t="n">
        <f aca="false" ca="false" dt2D="false" dtr="false" t="normal">E48/C48</f>
        <v>2.3713209652671225</v>
      </c>
      <c r="G48" s="56" t="n">
        <v>11</v>
      </c>
      <c r="H48" s="58" t="n">
        <f aca="false" ca="false" dt2D="false" dtr="false" t="normal">G48*100/D48</f>
        <v>32.35294117647059</v>
      </c>
      <c r="I48" s="9" t="n">
        <v>0</v>
      </c>
      <c r="J48" s="9" t="n">
        <v>0</v>
      </c>
      <c r="K48" s="69" t="n">
        <v>0</v>
      </c>
      <c r="L48" s="9" t="n">
        <v>0</v>
      </c>
      <c r="M48" s="88" t="n">
        <v>0</v>
      </c>
      <c r="N48" s="9" t="n">
        <v>0</v>
      </c>
      <c r="O48" s="88" t="n">
        <v>0</v>
      </c>
      <c r="P48" s="9" t="n">
        <v>0</v>
      </c>
      <c r="Q48" s="58" t="n">
        <v>0</v>
      </c>
      <c r="R48" s="27" t="n">
        <f aca="false" ca="false" dt2D="false" dtr="false" t="normal">E48*S48/100</f>
        <v>11.9</v>
      </c>
      <c r="S48" s="58" t="n">
        <v>35</v>
      </c>
      <c r="T48" s="56" t="n">
        <v>11</v>
      </c>
      <c r="U48" s="58" t="n">
        <f aca="false" ca="false" dt2D="false" dtr="false" t="normal">T48*100/E48</f>
        <v>32.35294117647059</v>
      </c>
      <c r="V48" s="27" t="n">
        <v>0</v>
      </c>
      <c r="W48" s="27" t="n">
        <v>0</v>
      </c>
      <c r="X48" s="59" t="n">
        <f aca="false" ca="false" dt2D="false" dtr="false" t="normal">T48</f>
        <v>11</v>
      </c>
      <c r="Y48" s="27" t="n">
        <v>0</v>
      </c>
    </row>
    <row ht="15" outlineLevel="0" r="49">
      <c r="A49" s="63" t="n">
        <v>10</v>
      </c>
      <c r="B49" s="54" t="s">
        <v>65</v>
      </c>
      <c r="C49" s="55" t="n">
        <v>82.942</v>
      </c>
      <c r="D49" s="59" t="n">
        <v>21</v>
      </c>
      <c r="E49" s="59" t="n">
        <v>21</v>
      </c>
      <c r="F49" s="57" t="n">
        <f aca="false" ca="false" dt2D="false" dtr="false" t="normal">E49/C49</f>
        <v>0.2531889754286128</v>
      </c>
      <c r="G49" s="56" t="n">
        <v>5</v>
      </c>
      <c r="H49" s="58" t="n">
        <f aca="false" ca="false" dt2D="false" dtr="false" t="normal">G49*100/D49</f>
        <v>23.80952380952381</v>
      </c>
      <c r="I49" s="9" t="n">
        <v>0</v>
      </c>
      <c r="J49" s="9" t="n">
        <v>0</v>
      </c>
      <c r="K49" s="69" t="n">
        <v>0</v>
      </c>
      <c r="L49" s="9" t="n">
        <v>0</v>
      </c>
      <c r="M49" s="88" t="n">
        <v>0</v>
      </c>
      <c r="N49" s="9" t="n">
        <v>0</v>
      </c>
      <c r="O49" s="88" t="n">
        <v>0</v>
      </c>
      <c r="P49" s="9" t="n">
        <v>0</v>
      </c>
      <c r="Q49" s="58" t="n">
        <f aca="false" ca="false" dt2D="false" dtr="false" t="normal">M49*100/G49</f>
        <v>0</v>
      </c>
      <c r="R49" s="27" t="n">
        <f aca="false" ca="false" dt2D="false" dtr="false" t="normal">E49*S49/100</f>
        <v>7.35</v>
      </c>
      <c r="S49" s="58" t="n">
        <v>35</v>
      </c>
      <c r="T49" s="56" t="n">
        <v>5</v>
      </c>
      <c r="U49" s="58" t="n">
        <f aca="false" ca="false" dt2D="false" dtr="false" t="normal">T49*100/E49</f>
        <v>23.80952380952381</v>
      </c>
      <c r="V49" s="27" t="n">
        <v>0</v>
      </c>
      <c r="W49" s="27" t="n">
        <v>0</v>
      </c>
      <c r="X49" s="59" t="n">
        <f aca="false" ca="false" dt2D="false" dtr="false" t="normal">T49</f>
        <v>5</v>
      </c>
      <c r="Y49" s="27" t="n">
        <v>0</v>
      </c>
    </row>
    <row ht="25.5" outlineLevel="0" r="50">
      <c r="A50" s="63" t="n">
        <v>11</v>
      </c>
      <c r="B50" s="54" t="s">
        <v>66</v>
      </c>
      <c r="C50" s="55" t="n">
        <v>60.203</v>
      </c>
      <c r="D50" s="59" t="n">
        <v>0</v>
      </c>
      <c r="E50" s="59" t="n">
        <v>0</v>
      </c>
      <c r="F50" s="57" t="n">
        <f aca="false" ca="false" dt2D="false" dtr="false" t="normal">E50/C50</f>
        <v>0</v>
      </c>
      <c r="G50" s="56" t="n">
        <v>0</v>
      </c>
      <c r="H50" s="58" t="n">
        <v>0</v>
      </c>
      <c r="I50" s="9" t="n">
        <v>0</v>
      </c>
      <c r="J50" s="9" t="n">
        <v>0</v>
      </c>
      <c r="K50" s="69" t="n">
        <v>0</v>
      </c>
      <c r="L50" s="9" t="n">
        <v>0</v>
      </c>
      <c r="M50" s="88" t="n">
        <v>0</v>
      </c>
      <c r="N50" s="9" t="n">
        <v>0</v>
      </c>
      <c r="O50" s="88" t="n">
        <v>0</v>
      </c>
      <c r="P50" s="9" t="n">
        <v>0</v>
      </c>
      <c r="Q50" s="58" t="n">
        <v>0</v>
      </c>
      <c r="R50" s="27" t="n">
        <f aca="false" ca="false" dt2D="false" dtr="false" t="normal">E50*S50/100</f>
        <v>0</v>
      </c>
      <c r="S50" s="58" t="n">
        <v>35</v>
      </c>
      <c r="T50" s="56" t="n">
        <v>0</v>
      </c>
      <c r="U50" s="58" t="n">
        <v>0</v>
      </c>
      <c r="V50" s="27" t="n">
        <v>0</v>
      </c>
      <c r="W50" s="27" t="n">
        <v>0</v>
      </c>
      <c r="X50" s="59" t="n">
        <f aca="false" ca="false" dt2D="false" dtr="false" t="normal">T50</f>
        <v>0</v>
      </c>
      <c r="Y50" s="27" t="n">
        <v>0</v>
      </c>
    </row>
    <row ht="25.5" outlineLevel="0" r="51">
      <c r="A51" s="63" t="n">
        <v>12</v>
      </c>
      <c r="B51" s="54" t="s">
        <v>67</v>
      </c>
      <c r="C51" s="55" t="n">
        <v>31.519</v>
      </c>
      <c r="D51" s="59" t="n">
        <v>0</v>
      </c>
      <c r="E51" s="59" t="n">
        <v>0</v>
      </c>
      <c r="F51" s="57" t="n">
        <f aca="false" ca="false" dt2D="false" dtr="false" t="normal">E51/C51</f>
        <v>0</v>
      </c>
      <c r="G51" s="56" t="n">
        <v>0</v>
      </c>
      <c r="H51" s="58" t="n">
        <v>0</v>
      </c>
      <c r="I51" s="9" t="n">
        <v>0</v>
      </c>
      <c r="J51" s="9" t="n">
        <v>0</v>
      </c>
      <c r="K51" s="69" t="n">
        <v>0</v>
      </c>
      <c r="L51" s="9" t="n">
        <v>0</v>
      </c>
      <c r="M51" s="88" t="n">
        <v>0</v>
      </c>
      <c r="N51" s="9" t="n">
        <v>0</v>
      </c>
      <c r="O51" s="88" t="n">
        <v>0</v>
      </c>
      <c r="P51" s="9" t="n">
        <v>0</v>
      </c>
      <c r="Q51" s="58" t="n">
        <v>0</v>
      </c>
      <c r="R51" s="27" t="n">
        <f aca="false" ca="false" dt2D="false" dtr="false" t="normal">E51*S51/100</f>
        <v>0</v>
      </c>
      <c r="S51" s="58" t="n">
        <v>35</v>
      </c>
      <c r="T51" s="56" t="n">
        <v>0</v>
      </c>
      <c r="U51" s="58" t="n">
        <v>0</v>
      </c>
      <c r="V51" s="27" t="n">
        <v>0</v>
      </c>
      <c r="W51" s="27" t="n">
        <v>0</v>
      </c>
      <c r="X51" s="59" t="n">
        <f aca="false" ca="false" dt2D="false" dtr="false" t="normal">T51</f>
        <v>0</v>
      </c>
      <c r="Y51" s="27" t="n">
        <v>0</v>
      </c>
    </row>
    <row ht="25.5" outlineLevel="0" r="52">
      <c r="A52" s="63" t="n">
        <v>13</v>
      </c>
      <c r="B52" s="54" t="s">
        <v>68</v>
      </c>
      <c r="C52" s="55" t="n">
        <v>102.889</v>
      </c>
      <c r="D52" s="59" t="n">
        <v>72</v>
      </c>
      <c r="E52" s="59" t="n">
        <v>72</v>
      </c>
      <c r="F52" s="57" t="n">
        <f aca="false" ca="false" dt2D="false" dtr="false" t="normal">E52/C52</f>
        <v>0.6997832615731516</v>
      </c>
      <c r="G52" s="56" t="n">
        <v>0</v>
      </c>
      <c r="H52" s="58" t="n">
        <f aca="false" ca="false" dt2D="false" dtr="false" t="normal">G52*100/D52</f>
        <v>0</v>
      </c>
      <c r="I52" s="9" t="n">
        <v>0</v>
      </c>
      <c r="J52" s="9" t="n">
        <v>0</v>
      </c>
      <c r="K52" s="69" t="n">
        <v>0</v>
      </c>
      <c r="L52" s="9" t="n">
        <v>0</v>
      </c>
      <c r="M52" s="88" t="n">
        <v>0</v>
      </c>
      <c r="N52" s="9" t="n">
        <v>0</v>
      </c>
      <c r="O52" s="88" t="n">
        <v>0</v>
      </c>
      <c r="P52" s="9" t="n">
        <v>0</v>
      </c>
      <c r="Q52" s="58" t="n">
        <v>0</v>
      </c>
      <c r="R52" s="27" t="n">
        <f aca="false" ca="false" dt2D="false" dtr="false" t="normal">E52*S52/100</f>
        <v>25.2</v>
      </c>
      <c r="S52" s="58" t="n">
        <v>35</v>
      </c>
      <c r="T52" s="56" t="n">
        <v>0</v>
      </c>
      <c r="U52" s="58" t="n">
        <f aca="false" ca="false" dt2D="false" dtr="false" t="normal">T52*100/E52</f>
        <v>0</v>
      </c>
      <c r="V52" s="27" t="n">
        <v>0</v>
      </c>
      <c r="W52" s="27" t="n">
        <v>0</v>
      </c>
      <c r="X52" s="59" t="n">
        <f aca="false" ca="false" dt2D="false" dtr="false" t="normal">T52</f>
        <v>0</v>
      </c>
      <c r="Y52" s="27" t="n">
        <v>0</v>
      </c>
    </row>
    <row ht="25.5" outlineLevel="0" r="53">
      <c r="A53" s="63" t="n">
        <v>14</v>
      </c>
      <c r="B53" s="54" t="s">
        <v>69</v>
      </c>
      <c r="C53" s="55" t="n">
        <v>112.414</v>
      </c>
      <c r="D53" s="59" t="n">
        <v>104</v>
      </c>
      <c r="E53" s="59" t="n">
        <v>104</v>
      </c>
      <c r="F53" s="57" t="n">
        <f aca="false" ca="false" dt2D="false" dtr="false" t="normal">E53/C53</f>
        <v>0.9251516714999911</v>
      </c>
      <c r="G53" s="56" t="n">
        <v>36</v>
      </c>
      <c r="H53" s="58" t="n">
        <f aca="false" ca="false" dt2D="false" dtr="false" t="normal">G53*100/D53</f>
        <v>34.61538461538461</v>
      </c>
      <c r="I53" s="9" t="n">
        <v>0</v>
      </c>
      <c r="J53" s="9" t="n">
        <v>0</v>
      </c>
      <c r="K53" s="69" t="n">
        <v>0</v>
      </c>
      <c r="L53" s="9" t="n">
        <v>0</v>
      </c>
      <c r="M53" s="88" t="n">
        <v>0</v>
      </c>
      <c r="N53" s="9" t="n">
        <v>0</v>
      </c>
      <c r="O53" s="88" t="n">
        <v>0</v>
      </c>
      <c r="P53" s="9" t="n">
        <v>0</v>
      </c>
      <c r="Q53" s="58" t="n">
        <f aca="false" ca="false" dt2D="false" dtr="false" t="normal">M53*100/G53</f>
        <v>0</v>
      </c>
      <c r="R53" s="27" t="n">
        <f aca="false" ca="false" dt2D="false" dtr="false" t="normal">E53*S53/100</f>
        <v>36.4</v>
      </c>
      <c r="S53" s="58" t="n">
        <v>35</v>
      </c>
      <c r="T53" s="56" t="n">
        <v>36</v>
      </c>
      <c r="U53" s="58" t="n">
        <f aca="false" ca="false" dt2D="false" dtr="false" t="normal">T53*100/E53</f>
        <v>34.61538461538461</v>
      </c>
      <c r="V53" s="27" t="n">
        <v>0</v>
      </c>
      <c r="W53" s="27" t="n">
        <v>0</v>
      </c>
      <c r="X53" s="59" t="n">
        <f aca="false" ca="false" dt2D="false" dtr="false" t="normal">T53</f>
        <v>36</v>
      </c>
      <c r="Y53" s="27" t="n">
        <v>0</v>
      </c>
    </row>
    <row ht="25.5" outlineLevel="0" r="54">
      <c r="A54" s="63" t="n">
        <v>15</v>
      </c>
      <c r="B54" s="54" t="s">
        <v>70</v>
      </c>
      <c r="C54" s="55" t="n">
        <v>20.655</v>
      </c>
      <c r="D54" s="59" t="n">
        <v>0</v>
      </c>
      <c r="E54" s="59" t="n">
        <v>0</v>
      </c>
      <c r="F54" s="57" t="n">
        <f aca="false" ca="false" dt2D="false" dtr="false" t="normal">E54/C54</f>
        <v>0</v>
      </c>
      <c r="G54" s="56" t="n">
        <v>0</v>
      </c>
      <c r="H54" s="58" t="n">
        <v>0</v>
      </c>
      <c r="I54" s="9" t="n">
        <v>0</v>
      </c>
      <c r="J54" s="9" t="n">
        <v>0</v>
      </c>
      <c r="K54" s="69" t="n">
        <v>0</v>
      </c>
      <c r="L54" s="9" t="n">
        <v>0</v>
      </c>
      <c r="M54" s="88" t="n">
        <v>0</v>
      </c>
      <c r="N54" s="9" t="n">
        <v>0</v>
      </c>
      <c r="O54" s="88" t="n">
        <v>0</v>
      </c>
      <c r="P54" s="9" t="n">
        <v>0</v>
      </c>
      <c r="Q54" s="58" t="n">
        <v>0</v>
      </c>
      <c r="R54" s="27" t="n">
        <f aca="false" ca="false" dt2D="false" dtr="false" t="normal">E54*S54/100</f>
        <v>0</v>
      </c>
      <c r="S54" s="58" t="n">
        <v>35</v>
      </c>
      <c r="T54" s="56" t="n">
        <v>0</v>
      </c>
      <c r="U54" s="58" t="n">
        <v>0</v>
      </c>
      <c r="V54" s="27" t="n">
        <v>0</v>
      </c>
      <c r="W54" s="27" t="n">
        <v>0</v>
      </c>
      <c r="X54" s="59" t="n">
        <f aca="false" ca="false" dt2D="false" dtr="false" t="normal">T54</f>
        <v>0</v>
      </c>
      <c r="Y54" s="27" t="n">
        <v>0</v>
      </c>
    </row>
    <row ht="15" outlineLevel="0" r="55">
      <c r="A55" s="63" t="n">
        <v>16</v>
      </c>
      <c r="B55" s="54" t="s">
        <v>71</v>
      </c>
      <c r="C55" s="55" t="n">
        <v>35.364</v>
      </c>
      <c r="D55" s="59" t="n">
        <v>124</v>
      </c>
      <c r="E55" s="59" t="n">
        <v>124</v>
      </c>
      <c r="F55" s="57" t="n">
        <f aca="false" ca="false" dt2D="false" dtr="false" t="normal">E55/C55</f>
        <v>3.5063906797873545</v>
      </c>
      <c r="G55" s="56" t="n">
        <v>43</v>
      </c>
      <c r="H55" s="58" t="n">
        <f aca="false" ca="false" dt2D="false" dtr="false" t="normal">G55*100/D55</f>
        <v>34.67741935483871</v>
      </c>
      <c r="I55" s="9" t="n">
        <v>0</v>
      </c>
      <c r="J55" s="9" t="n">
        <v>0</v>
      </c>
      <c r="K55" s="69" t="n">
        <v>0</v>
      </c>
      <c r="L55" s="9" t="n">
        <v>0</v>
      </c>
      <c r="M55" s="88" t="n">
        <v>0</v>
      </c>
      <c r="N55" s="9" t="n">
        <v>0</v>
      </c>
      <c r="O55" s="88" t="n">
        <v>0</v>
      </c>
      <c r="P55" s="9" t="n">
        <v>0</v>
      </c>
      <c r="Q55" s="58" t="n">
        <f aca="false" ca="false" dt2D="false" dtr="false" t="normal">M55*100/G55</f>
        <v>0</v>
      </c>
      <c r="R55" s="27" t="n">
        <f aca="false" ca="false" dt2D="false" dtr="false" t="normal">E55*S55/100</f>
        <v>43.4</v>
      </c>
      <c r="S55" s="58" t="n">
        <v>35</v>
      </c>
      <c r="T55" s="56" t="n">
        <v>43</v>
      </c>
      <c r="U55" s="58" t="n">
        <f aca="false" ca="false" dt2D="false" dtr="false" t="normal">T55*100/E55</f>
        <v>34.67741935483871</v>
      </c>
      <c r="V55" s="27" t="n">
        <v>0</v>
      </c>
      <c r="W55" s="27" t="n">
        <v>0</v>
      </c>
      <c r="X55" s="59" t="n">
        <f aca="false" ca="false" dt2D="false" dtr="false" t="normal">T55</f>
        <v>43</v>
      </c>
      <c r="Y55" s="27" t="n">
        <v>0</v>
      </c>
    </row>
    <row ht="25.5" outlineLevel="0" r="56">
      <c r="A56" s="63" t="n">
        <v>17</v>
      </c>
      <c r="B56" s="54" t="s">
        <v>72</v>
      </c>
      <c r="C56" s="55" t="n">
        <v>28.773</v>
      </c>
      <c r="D56" s="59" t="n">
        <v>0</v>
      </c>
      <c r="E56" s="59" t="n">
        <v>0</v>
      </c>
      <c r="F56" s="57" t="n">
        <f aca="false" ca="false" dt2D="false" dtr="false" t="normal">E56/C56</f>
        <v>0</v>
      </c>
      <c r="G56" s="56" t="n">
        <v>0</v>
      </c>
      <c r="H56" s="58" t="n">
        <v>0</v>
      </c>
      <c r="I56" s="9" t="n">
        <v>0</v>
      </c>
      <c r="J56" s="9" t="n">
        <v>0</v>
      </c>
      <c r="K56" s="69" t="n">
        <v>0</v>
      </c>
      <c r="L56" s="9" t="n">
        <v>0</v>
      </c>
      <c r="M56" s="88" t="n">
        <v>0</v>
      </c>
      <c r="N56" s="9" t="n">
        <v>0</v>
      </c>
      <c r="O56" s="88" t="n">
        <v>0</v>
      </c>
      <c r="P56" s="9" t="n">
        <v>0</v>
      </c>
      <c r="Q56" s="58" t="n">
        <v>0</v>
      </c>
      <c r="R56" s="27" t="n">
        <f aca="false" ca="false" dt2D="false" dtr="false" t="normal">E56*S56/100</f>
        <v>0</v>
      </c>
      <c r="S56" s="58" t="n">
        <v>35</v>
      </c>
      <c r="T56" s="56" t="n">
        <v>0</v>
      </c>
      <c r="U56" s="58" t="n">
        <v>0</v>
      </c>
      <c r="V56" s="27" t="n">
        <v>0</v>
      </c>
      <c r="W56" s="27" t="n">
        <v>0</v>
      </c>
      <c r="X56" s="59" t="n">
        <f aca="false" ca="false" dt2D="false" dtr="false" t="normal">T56</f>
        <v>0</v>
      </c>
      <c r="Y56" s="27" t="n">
        <v>0</v>
      </c>
    </row>
    <row ht="15" outlineLevel="0" r="57">
      <c r="A57" s="63" t="n">
        <v>18</v>
      </c>
      <c r="B57" s="54" t="s">
        <v>73</v>
      </c>
      <c r="C57" s="55" t="n">
        <v>30.445</v>
      </c>
      <c r="D57" s="59" t="n">
        <v>61</v>
      </c>
      <c r="E57" s="59" t="n">
        <v>61</v>
      </c>
      <c r="F57" s="57" t="n">
        <f aca="false" ca="false" dt2D="false" dtr="false" t="normal">E57/C57</f>
        <v>2.003613072754147</v>
      </c>
      <c r="G57" s="56" t="n">
        <v>10</v>
      </c>
      <c r="H57" s="58" t="n">
        <v>0</v>
      </c>
      <c r="I57" s="9" t="n">
        <v>0</v>
      </c>
      <c r="J57" s="9" t="n">
        <v>0</v>
      </c>
      <c r="K57" s="69" t="n">
        <v>0</v>
      </c>
      <c r="L57" s="9" t="n">
        <v>0</v>
      </c>
      <c r="M57" s="88" t="n">
        <v>0</v>
      </c>
      <c r="N57" s="9" t="n">
        <v>0</v>
      </c>
      <c r="O57" s="88" t="n">
        <v>0</v>
      </c>
      <c r="P57" s="9" t="n">
        <v>0</v>
      </c>
      <c r="Q57" s="58" t="n">
        <v>0</v>
      </c>
      <c r="R57" s="27" t="n">
        <f aca="false" ca="false" dt2D="false" dtr="false" t="normal">E57*S57/100</f>
        <v>21.35</v>
      </c>
      <c r="S57" s="58" t="n">
        <v>35</v>
      </c>
      <c r="T57" s="56" t="n">
        <v>10</v>
      </c>
      <c r="U57" s="58" t="n">
        <f aca="false" ca="false" dt2D="false" dtr="false" t="normal">T57*100/E57</f>
        <v>16.39344262295082</v>
      </c>
      <c r="V57" s="27" t="n">
        <v>0</v>
      </c>
      <c r="W57" s="27" t="n">
        <v>0</v>
      </c>
      <c r="X57" s="59" t="n">
        <f aca="false" ca="false" dt2D="false" dtr="false" t="normal">T57</f>
        <v>10</v>
      </c>
      <c r="Y57" s="27" t="n">
        <v>0</v>
      </c>
    </row>
    <row ht="25.5" outlineLevel="0" r="58">
      <c r="A58" s="63" t="n">
        <v>19</v>
      </c>
      <c r="B58" s="54" t="s">
        <v>74</v>
      </c>
      <c r="C58" s="55" t="n">
        <v>45.723</v>
      </c>
      <c r="D58" s="59" t="n">
        <v>133</v>
      </c>
      <c r="E58" s="59" t="n">
        <v>133</v>
      </c>
      <c r="F58" s="57" t="n">
        <f aca="false" ca="false" dt2D="false" dtr="false" t="normal">E58/C58</f>
        <v>2.9088205060910264</v>
      </c>
      <c r="G58" s="56" t="n">
        <v>46</v>
      </c>
      <c r="H58" s="58" t="n">
        <f aca="false" ca="false" dt2D="false" dtr="false" t="normal">G58*100/D58</f>
        <v>34.58646616541353</v>
      </c>
      <c r="I58" s="9" t="n">
        <v>0</v>
      </c>
      <c r="J58" s="9" t="n">
        <v>0</v>
      </c>
      <c r="K58" s="69" t="n">
        <v>0</v>
      </c>
      <c r="L58" s="9" t="n">
        <v>0</v>
      </c>
      <c r="M58" s="88" t="n">
        <v>0</v>
      </c>
      <c r="N58" s="9" t="n">
        <v>0</v>
      </c>
      <c r="O58" s="88" t="n">
        <v>0</v>
      </c>
      <c r="P58" s="9" t="n">
        <v>0</v>
      </c>
      <c r="Q58" s="58" t="n">
        <f aca="false" ca="false" dt2D="false" dtr="false" t="normal">M58*100/G58</f>
        <v>0</v>
      </c>
      <c r="R58" s="27" t="n">
        <f aca="false" ca="false" dt2D="false" dtr="false" t="normal">E58*S58/100</f>
        <v>46.55</v>
      </c>
      <c r="S58" s="58" t="n">
        <v>35</v>
      </c>
      <c r="T58" s="56" t="n">
        <v>46</v>
      </c>
      <c r="U58" s="58" t="n">
        <f aca="false" ca="false" dt2D="false" dtr="false" t="normal">T58*100/E58</f>
        <v>34.58646616541353</v>
      </c>
      <c r="V58" s="27" t="n">
        <v>0</v>
      </c>
      <c r="W58" s="27" t="n">
        <v>0</v>
      </c>
      <c r="X58" s="59" t="n">
        <f aca="false" ca="false" dt2D="false" dtr="false" t="normal">T58</f>
        <v>46</v>
      </c>
      <c r="Y58" s="27" t="n">
        <v>0</v>
      </c>
    </row>
    <row ht="15" outlineLevel="0" r="59">
      <c r="A59" s="63" t="n">
        <v>20</v>
      </c>
      <c r="B59" s="54" t="s">
        <v>75</v>
      </c>
      <c r="C59" s="55" t="n">
        <v>13.996</v>
      </c>
      <c r="D59" s="59" t="n">
        <v>53</v>
      </c>
      <c r="E59" s="59" t="n">
        <v>53</v>
      </c>
      <c r="F59" s="57" t="n">
        <f aca="false" ca="false" dt2D="false" dtr="false" t="normal">E59/C59</f>
        <v>3.7867962274935696</v>
      </c>
      <c r="G59" s="56" t="n">
        <v>9</v>
      </c>
      <c r="H59" s="58" t="n">
        <v>0</v>
      </c>
      <c r="I59" s="9" t="n">
        <v>0</v>
      </c>
      <c r="J59" s="9" t="n">
        <v>0</v>
      </c>
      <c r="K59" s="69" t="n">
        <v>0</v>
      </c>
      <c r="L59" s="9" t="n">
        <v>0</v>
      </c>
      <c r="M59" s="89" t="n">
        <v>9</v>
      </c>
      <c r="N59" s="9" t="n">
        <v>0</v>
      </c>
      <c r="O59" s="88" t="n">
        <v>0</v>
      </c>
      <c r="P59" s="9" t="n">
        <v>0</v>
      </c>
      <c r="Q59" s="58" t="n">
        <v>0</v>
      </c>
      <c r="R59" s="27" t="n">
        <f aca="false" ca="false" dt2D="false" dtr="false" t="normal">E59*S59/100</f>
        <v>18.55</v>
      </c>
      <c r="S59" s="58" t="n">
        <v>35</v>
      </c>
      <c r="T59" s="56" t="n">
        <v>9</v>
      </c>
      <c r="U59" s="58" t="n">
        <f aca="false" ca="false" dt2D="false" dtr="false" t="normal">T59*100/E59</f>
        <v>16.9811320754717</v>
      </c>
      <c r="V59" s="27" t="n">
        <v>0</v>
      </c>
      <c r="W59" s="27" t="n">
        <v>0</v>
      </c>
      <c r="X59" s="59" t="n">
        <f aca="false" ca="false" dt2D="false" dtr="false" t="normal">T59</f>
        <v>9</v>
      </c>
      <c r="Y59" s="27" t="n">
        <v>0</v>
      </c>
    </row>
    <row customHeight="true" ht="27" outlineLevel="0" r="60">
      <c r="A60" s="63" t="n">
        <v>21</v>
      </c>
      <c r="B60" s="54" t="s">
        <v>76</v>
      </c>
      <c r="C60" s="55" t="n">
        <v>88.656</v>
      </c>
      <c r="D60" s="59" t="n">
        <v>105</v>
      </c>
      <c r="E60" s="59" t="n">
        <v>105</v>
      </c>
      <c r="F60" s="57" t="n">
        <f aca="false" ca="false" dt2D="false" dtr="false" t="normal">E60/C60</f>
        <v>1.1843530048727666</v>
      </c>
      <c r="G60" s="56" t="n">
        <v>36</v>
      </c>
      <c r="H60" s="58" t="n">
        <v>0</v>
      </c>
      <c r="I60" s="9" t="n">
        <v>0</v>
      </c>
      <c r="J60" s="9" t="n">
        <v>0</v>
      </c>
      <c r="K60" s="69" t="n">
        <v>0</v>
      </c>
      <c r="L60" s="9" t="n">
        <v>0</v>
      </c>
      <c r="M60" s="9" t="n">
        <v>0</v>
      </c>
      <c r="N60" s="9" t="n">
        <v>0</v>
      </c>
      <c r="O60" s="88" t="n">
        <v>0</v>
      </c>
      <c r="P60" s="9" t="n">
        <v>0</v>
      </c>
      <c r="Q60" s="58" t="n">
        <v>0</v>
      </c>
      <c r="R60" s="27" t="n">
        <f aca="false" ca="false" dt2D="false" dtr="false" t="normal">E60*S60/100</f>
        <v>36.75</v>
      </c>
      <c r="S60" s="58" t="n">
        <v>35</v>
      </c>
      <c r="T60" s="56" t="n">
        <v>36</v>
      </c>
      <c r="U60" s="58" t="n">
        <f aca="false" ca="false" dt2D="false" dtr="false" t="normal">T60*100/E60</f>
        <v>34.285714285714285</v>
      </c>
      <c r="V60" s="27" t="n">
        <v>0</v>
      </c>
      <c r="W60" s="27" t="n">
        <v>0</v>
      </c>
      <c r="X60" s="59" t="n">
        <f aca="false" ca="false" dt2D="false" dtr="false" t="normal">T60</f>
        <v>36</v>
      </c>
      <c r="Y60" s="27" t="n">
        <v>0</v>
      </c>
    </row>
    <row customHeight="true" ht="29.25" outlineLevel="0" r="61">
      <c r="A61" s="63" t="n">
        <v>22</v>
      </c>
      <c r="B61" s="54" t="s">
        <v>77</v>
      </c>
      <c r="C61" s="55" t="n">
        <v>195.118</v>
      </c>
      <c r="D61" s="59" t="n">
        <v>80</v>
      </c>
      <c r="E61" s="59" t="n">
        <v>80</v>
      </c>
      <c r="F61" s="57" t="n">
        <f aca="false" ca="false" dt2D="false" dtr="false" t="normal">E61/C61</f>
        <v>0.41000830266812904</v>
      </c>
      <c r="G61" s="56" t="n">
        <v>10</v>
      </c>
      <c r="H61" s="58" t="n">
        <v>0</v>
      </c>
      <c r="I61" s="9" t="n">
        <v>0</v>
      </c>
      <c r="J61" s="9" t="n">
        <v>0</v>
      </c>
      <c r="K61" s="69" t="n">
        <v>0</v>
      </c>
      <c r="L61" s="9" t="n">
        <v>0</v>
      </c>
      <c r="M61" s="9" t="n">
        <v>0</v>
      </c>
      <c r="N61" s="9" t="n">
        <v>0</v>
      </c>
      <c r="O61" s="88" t="n">
        <v>0</v>
      </c>
      <c r="P61" s="9" t="n">
        <v>0</v>
      </c>
      <c r="Q61" s="58" t="n">
        <v>0</v>
      </c>
      <c r="R61" s="27" t="n">
        <f aca="false" ca="false" dt2D="false" dtr="false" t="normal">E61*S61/100</f>
        <v>28</v>
      </c>
      <c r="S61" s="58" t="n">
        <v>35</v>
      </c>
      <c r="T61" s="56" t="n">
        <v>10</v>
      </c>
      <c r="U61" s="58" t="n">
        <f aca="false" ca="false" dt2D="false" dtr="false" t="normal">T61*100/E61</f>
        <v>12.5</v>
      </c>
      <c r="V61" s="27" t="n">
        <v>0</v>
      </c>
      <c r="W61" s="27" t="n">
        <v>0</v>
      </c>
      <c r="X61" s="59" t="n">
        <f aca="false" ca="false" dt2D="false" dtr="false" t="normal">T61</f>
        <v>10</v>
      </c>
      <c r="Y61" s="27" t="n">
        <v>0</v>
      </c>
    </row>
    <row ht="25.5" outlineLevel="0" r="62">
      <c r="A62" s="63" t="n">
        <v>23</v>
      </c>
      <c r="B62" s="54" t="s">
        <v>78</v>
      </c>
      <c r="C62" s="55" t="n">
        <v>57.476</v>
      </c>
      <c r="D62" s="59" t="n">
        <v>39</v>
      </c>
      <c r="E62" s="59" t="n">
        <v>39</v>
      </c>
      <c r="F62" s="57" t="n">
        <f aca="false" ca="false" dt2D="false" dtr="false" t="normal">E62/C62</f>
        <v>0.6785440879671515</v>
      </c>
      <c r="G62" s="56" t="n">
        <v>8</v>
      </c>
      <c r="H62" s="58" t="n">
        <v>0</v>
      </c>
      <c r="I62" s="9" t="n">
        <v>0</v>
      </c>
      <c r="J62" s="9" t="n">
        <v>0</v>
      </c>
      <c r="K62" s="69" t="n">
        <v>0</v>
      </c>
      <c r="L62" s="9" t="n">
        <v>0</v>
      </c>
      <c r="M62" s="9" t="n">
        <v>0</v>
      </c>
      <c r="N62" s="9" t="n">
        <v>0</v>
      </c>
      <c r="O62" s="88" t="n">
        <v>0</v>
      </c>
      <c r="P62" s="9" t="n">
        <v>0</v>
      </c>
      <c r="Q62" s="58" t="n">
        <v>0</v>
      </c>
      <c r="R62" s="27" t="n">
        <f aca="false" ca="false" dt2D="false" dtr="false" t="normal">E62*S62/100</f>
        <v>13.65</v>
      </c>
      <c r="S62" s="58" t="n">
        <v>35</v>
      </c>
      <c r="T62" s="56" t="n">
        <v>8</v>
      </c>
      <c r="U62" s="58" t="n">
        <f aca="false" ca="false" dt2D="false" dtr="false" t="normal">T62*100/E62</f>
        <v>20.512820512820515</v>
      </c>
      <c r="V62" s="27" t="n">
        <v>0</v>
      </c>
      <c r="W62" s="27" t="n">
        <v>0</v>
      </c>
      <c r="X62" s="59" t="n">
        <f aca="false" ca="false" dt2D="false" dtr="false" t="normal">T62</f>
        <v>8</v>
      </c>
      <c r="Y62" s="27" t="n">
        <v>0</v>
      </c>
    </row>
    <row ht="15" outlineLevel="0" r="63">
      <c r="A63" s="63" t="n">
        <v>24</v>
      </c>
      <c r="B63" s="54" t="s">
        <v>79</v>
      </c>
      <c r="C63" s="55" t="n">
        <v>27.794</v>
      </c>
      <c r="D63" s="59" t="n">
        <v>57</v>
      </c>
      <c r="E63" s="59" t="n">
        <v>57</v>
      </c>
      <c r="F63" s="57" t="n">
        <f aca="false" ca="false" dt2D="false" dtr="false" t="normal">E63/C63</f>
        <v>2.05080233143844</v>
      </c>
      <c r="G63" s="56" t="n">
        <v>5</v>
      </c>
      <c r="H63" s="58" t="n">
        <f aca="false" ca="false" dt2D="false" dtr="false" t="normal">G63*100/D63</f>
        <v>8.771929824561404</v>
      </c>
      <c r="I63" s="9" t="n">
        <v>0</v>
      </c>
      <c r="J63" s="9" t="n">
        <v>0</v>
      </c>
      <c r="K63" s="69" t="n">
        <v>0</v>
      </c>
      <c r="L63" s="9" t="n">
        <v>0</v>
      </c>
      <c r="M63" s="9" t="n">
        <v>0</v>
      </c>
      <c r="N63" s="9" t="n">
        <v>0</v>
      </c>
      <c r="O63" s="88" t="n">
        <v>0</v>
      </c>
      <c r="P63" s="9" t="n">
        <v>0</v>
      </c>
      <c r="Q63" s="58" t="n">
        <f aca="false" ca="false" dt2D="false" dtr="false" t="normal">M63*100/G63</f>
        <v>0</v>
      </c>
      <c r="R63" s="27" t="n">
        <f aca="false" ca="false" dt2D="false" dtr="false" t="normal">E63*S63/100</f>
        <v>19.95</v>
      </c>
      <c r="S63" s="58" t="n">
        <v>35</v>
      </c>
      <c r="T63" s="56" t="n">
        <v>5</v>
      </c>
      <c r="U63" s="58" t="n">
        <f aca="false" ca="false" dt2D="false" dtr="false" t="normal">T63*100/E63</f>
        <v>8.771929824561404</v>
      </c>
      <c r="V63" s="27" t="n">
        <v>0</v>
      </c>
      <c r="W63" s="27" t="n">
        <v>0</v>
      </c>
      <c r="X63" s="59" t="n">
        <f aca="false" ca="false" dt2D="false" dtr="false" t="normal">T63</f>
        <v>5</v>
      </c>
      <c r="Y63" s="27" t="n">
        <v>0</v>
      </c>
    </row>
    <row ht="15" outlineLevel="0" r="64">
      <c r="A64" s="63" t="n">
        <v>25</v>
      </c>
      <c r="B64" s="54" t="s">
        <v>80</v>
      </c>
      <c r="C64" s="55" t="n">
        <v>45.394</v>
      </c>
      <c r="D64" s="59" t="n">
        <v>56</v>
      </c>
      <c r="E64" s="59" t="n">
        <v>56</v>
      </c>
      <c r="F64" s="57" t="n">
        <f aca="false" ca="false" dt2D="false" dtr="false" t="normal">E64/C64</f>
        <v>1.2336432127593955</v>
      </c>
      <c r="G64" s="56" t="n">
        <v>19</v>
      </c>
      <c r="H64" s="58" t="n">
        <f aca="false" ca="false" dt2D="false" dtr="false" t="normal">G64*100/D64</f>
        <v>33.92857142857143</v>
      </c>
      <c r="I64" s="9" t="n">
        <v>0</v>
      </c>
      <c r="J64" s="9" t="n">
        <v>0</v>
      </c>
      <c r="K64" s="69" t="n">
        <v>0</v>
      </c>
      <c r="L64" s="9" t="n">
        <v>0</v>
      </c>
      <c r="M64" s="9" t="n">
        <v>0</v>
      </c>
      <c r="N64" s="9" t="n">
        <v>0</v>
      </c>
      <c r="O64" s="88" t="n">
        <v>0</v>
      </c>
      <c r="P64" s="9" t="n">
        <v>0</v>
      </c>
      <c r="Q64" s="58" t="n">
        <f aca="false" ca="false" dt2D="false" dtr="false" t="normal">M64*100/G64</f>
        <v>0</v>
      </c>
      <c r="R64" s="27" t="n">
        <f aca="false" ca="false" dt2D="false" dtr="false" t="normal">E64*S64/100</f>
        <v>19.6</v>
      </c>
      <c r="S64" s="58" t="n">
        <v>35</v>
      </c>
      <c r="T64" s="56" t="n">
        <v>19</v>
      </c>
      <c r="U64" s="58" t="n">
        <f aca="false" ca="false" dt2D="false" dtr="false" t="normal">T64*100/E64</f>
        <v>33.92857142857143</v>
      </c>
      <c r="V64" s="27" t="n">
        <v>0</v>
      </c>
      <c r="W64" s="27" t="n">
        <v>0</v>
      </c>
      <c r="X64" s="59" t="n">
        <f aca="false" ca="false" dt2D="false" dtr="false" t="normal">T64</f>
        <v>19</v>
      </c>
      <c r="Y64" s="27" t="n">
        <v>0</v>
      </c>
    </row>
    <row ht="25.5" outlineLevel="0" r="65">
      <c r="A65" s="63" t="n">
        <v>26</v>
      </c>
      <c r="B65" s="54" t="s">
        <v>81</v>
      </c>
      <c r="C65" s="55" t="n">
        <v>27.235</v>
      </c>
      <c r="D65" s="59" t="n">
        <v>44</v>
      </c>
      <c r="E65" s="59" t="n">
        <v>44</v>
      </c>
      <c r="F65" s="57" t="n">
        <f aca="false" ca="false" dt2D="false" dtr="false" t="normal">E65/C65</f>
        <v>1.6155682026803746</v>
      </c>
      <c r="G65" s="56" t="n">
        <v>12</v>
      </c>
      <c r="H65" s="58" t="n">
        <v>0</v>
      </c>
      <c r="I65" s="9" t="n">
        <v>0</v>
      </c>
      <c r="J65" s="9" t="n">
        <v>0</v>
      </c>
      <c r="K65" s="69" t="n">
        <v>0</v>
      </c>
      <c r="L65" s="9" t="n">
        <v>0</v>
      </c>
      <c r="M65" s="9" t="n">
        <v>0</v>
      </c>
      <c r="N65" s="9" t="n">
        <v>0</v>
      </c>
      <c r="O65" s="88" t="n">
        <v>0</v>
      </c>
      <c r="P65" s="9" t="n">
        <v>0</v>
      </c>
      <c r="Q65" s="58" t="n">
        <v>0</v>
      </c>
      <c r="R65" s="27" t="n">
        <f aca="false" ca="false" dt2D="false" dtr="false" t="normal">E65*S65/100</f>
        <v>15.4</v>
      </c>
      <c r="S65" s="58" t="n">
        <v>35</v>
      </c>
      <c r="T65" s="56" t="n">
        <v>12</v>
      </c>
      <c r="U65" s="58" t="n">
        <f aca="false" ca="false" dt2D="false" dtr="false" t="normal">T65*100/E65</f>
        <v>27.272727272727273</v>
      </c>
      <c r="V65" s="27" t="n">
        <v>0</v>
      </c>
      <c r="W65" s="27" t="n">
        <v>0</v>
      </c>
      <c r="X65" s="59" t="n">
        <f aca="false" ca="false" dt2D="false" dtr="false" t="normal">T65</f>
        <v>12</v>
      </c>
      <c r="Y65" s="27" t="n">
        <v>0</v>
      </c>
    </row>
    <row ht="15" outlineLevel="0" r="66">
      <c r="A66" s="63" t="n">
        <v>27</v>
      </c>
      <c r="B66" s="54" t="s">
        <v>82</v>
      </c>
      <c r="C66" s="55" t="n">
        <v>136.519</v>
      </c>
      <c r="D66" s="59" t="n">
        <v>246</v>
      </c>
      <c r="E66" s="59" t="n">
        <v>246</v>
      </c>
      <c r="F66" s="57" t="n">
        <f aca="false" ca="false" dt2D="false" dtr="false" t="normal">E66/C66</f>
        <v>1.8019469817388054</v>
      </c>
      <c r="G66" s="56" t="n">
        <v>30</v>
      </c>
      <c r="H66" s="58" t="n">
        <v>0</v>
      </c>
      <c r="I66" s="9" t="n">
        <v>0</v>
      </c>
      <c r="J66" s="9" t="n">
        <v>0</v>
      </c>
      <c r="K66" s="69" t="n">
        <v>0</v>
      </c>
      <c r="L66" s="9" t="n">
        <v>0</v>
      </c>
      <c r="M66" s="9" t="n">
        <v>0</v>
      </c>
      <c r="N66" s="9" t="n">
        <v>0</v>
      </c>
      <c r="O66" s="88" t="n">
        <v>0</v>
      </c>
      <c r="P66" s="9" t="n">
        <v>0</v>
      </c>
      <c r="Q66" s="58" t="n">
        <v>0</v>
      </c>
      <c r="R66" s="27" t="n">
        <f aca="false" ca="false" dt2D="false" dtr="false" t="normal">E66*S66/100</f>
        <v>86.1</v>
      </c>
      <c r="S66" s="58" t="n">
        <v>35</v>
      </c>
      <c r="T66" s="56" t="n">
        <v>30</v>
      </c>
      <c r="U66" s="58" t="n">
        <f aca="false" ca="false" dt2D="false" dtr="false" t="normal">T66*100/E66</f>
        <v>12.195121951219512</v>
      </c>
      <c r="V66" s="27" t="n">
        <v>0</v>
      </c>
      <c r="W66" s="27" t="n">
        <v>0</v>
      </c>
      <c r="X66" s="59" t="n">
        <f aca="false" ca="false" dt2D="false" dtr="false" t="normal">T66</f>
        <v>30</v>
      </c>
      <c r="Y66" s="27" t="n">
        <v>0</v>
      </c>
    </row>
    <row ht="15" outlineLevel="0" r="67">
      <c r="A67" s="63" t="n">
        <v>28</v>
      </c>
      <c r="B67" s="54" t="s">
        <v>83</v>
      </c>
      <c r="C67" s="55" t="n">
        <v>41.182</v>
      </c>
      <c r="D67" s="59" t="n">
        <v>67</v>
      </c>
      <c r="E67" s="59" t="n">
        <v>67</v>
      </c>
      <c r="F67" s="57" t="n">
        <f aca="false" ca="false" dt2D="false" dtr="false" t="normal">E67/C67</f>
        <v>1.6269243844398038</v>
      </c>
      <c r="G67" s="56" t="n">
        <v>23</v>
      </c>
      <c r="H67" s="58" t="n">
        <v>0</v>
      </c>
      <c r="I67" s="9" t="n">
        <v>0</v>
      </c>
      <c r="J67" s="9" t="n">
        <v>0</v>
      </c>
      <c r="K67" s="69" t="n">
        <v>0</v>
      </c>
      <c r="L67" s="9" t="n">
        <v>0</v>
      </c>
      <c r="M67" s="9" t="n">
        <v>0</v>
      </c>
      <c r="N67" s="9" t="n">
        <v>0</v>
      </c>
      <c r="O67" s="88" t="n">
        <v>0</v>
      </c>
      <c r="P67" s="9" t="n">
        <v>0</v>
      </c>
      <c r="Q67" s="58" t="n">
        <v>0</v>
      </c>
      <c r="R67" s="27" t="n">
        <f aca="false" ca="false" dt2D="false" dtr="false" t="normal">E67*S67/100</f>
        <v>23.45</v>
      </c>
      <c r="S67" s="58" t="n">
        <v>35</v>
      </c>
      <c r="T67" s="56" t="n">
        <v>23</v>
      </c>
      <c r="U67" s="58" t="n">
        <f aca="false" ca="false" dt2D="false" dtr="false" t="normal">T67*100/E67</f>
        <v>34.32835820895522</v>
      </c>
      <c r="V67" s="27" t="n">
        <v>0</v>
      </c>
      <c r="W67" s="27" t="n">
        <v>0</v>
      </c>
      <c r="X67" s="59" t="n">
        <f aca="false" ca="false" dt2D="false" dtr="false" t="normal">T67</f>
        <v>23</v>
      </c>
      <c r="Y67" s="27" t="n">
        <v>0</v>
      </c>
    </row>
    <row ht="25.5" outlineLevel="0" r="68">
      <c r="A68" s="63" t="n">
        <v>29</v>
      </c>
      <c r="B68" s="54" t="s">
        <v>84</v>
      </c>
      <c r="C68" s="55" t="n">
        <v>14.363</v>
      </c>
      <c r="D68" s="59" t="n">
        <v>26</v>
      </c>
      <c r="E68" s="59" t="n">
        <v>26</v>
      </c>
      <c r="F68" s="57" t="n">
        <f aca="false" ca="false" dt2D="false" dtr="false" t="normal">E68/C68</f>
        <v>1.8102067813130962</v>
      </c>
      <c r="G68" s="56" t="n">
        <v>9</v>
      </c>
      <c r="H68" s="58" t="n">
        <v>0</v>
      </c>
      <c r="I68" s="9" t="n">
        <v>0</v>
      </c>
      <c r="J68" s="9" t="n">
        <v>0</v>
      </c>
      <c r="K68" s="69" t="n">
        <v>0</v>
      </c>
      <c r="L68" s="9" t="n">
        <v>0</v>
      </c>
      <c r="M68" s="9" t="n">
        <v>0</v>
      </c>
      <c r="N68" s="9" t="n">
        <v>0</v>
      </c>
      <c r="O68" s="88" t="n">
        <v>0</v>
      </c>
      <c r="P68" s="9" t="n">
        <v>0</v>
      </c>
      <c r="Q68" s="58" t="n">
        <v>0</v>
      </c>
      <c r="R68" s="27" t="n">
        <f aca="false" ca="false" dt2D="false" dtr="false" t="normal">E68*S68/100</f>
        <v>9.1</v>
      </c>
      <c r="S68" s="58" t="n">
        <v>35</v>
      </c>
      <c r="T68" s="56" t="n">
        <v>9</v>
      </c>
      <c r="U68" s="58" t="n">
        <f aca="false" ca="false" dt2D="false" dtr="false" t="normal">T68*100/E68</f>
        <v>34.61538461538461</v>
      </c>
      <c r="V68" s="27" t="n">
        <v>0</v>
      </c>
      <c r="W68" s="27" t="n">
        <v>0</v>
      </c>
      <c r="X68" s="59" t="n">
        <f aca="false" ca="false" dt2D="false" dtr="false" t="normal">T68</f>
        <v>9</v>
      </c>
      <c r="Y68" s="27" t="n">
        <v>0</v>
      </c>
    </row>
    <row ht="15" outlineLevel="0" r="69">
      <c r="A69" s="63" t="n">
        <v>30</v>
      </c>
      <c r="B69" s="54" t="s">
        <v>85</v>
      </c>
      <c r="C69" s="55" t="n">
        <v>74.931</v>
      </c>
      <c r="D69" s="59" t="n">
        <v>207</v>
      </c>
      <c r="E69" s="59" t="n">
        <v>207</v>
      </c>
      <c r="F69" s="57" t="n">
        <f aca="false" ca="false" dt2D="false" dtr="false" t="normal">E69/C69</f>
        <v>2.762541538215158</v>
      </c>
      <c r="G69" s="56" t="n">
        <v>72</v>
      </c>
      <c r="H69" s="58" t="n">
        <f aca="false" ca="false" dt2D="false" dtr="false" t="normal">G69*100/D69</f>
        <v>34.78260869565217</v>
      </c>
      <c r="I69" s="9" t="n">
        <v>0</v>
      </c>
      <c r="J69" s="9" t="n">
        <v>0</v>
      </c>
      <c r="K69" s="69" t="n">
        <v>0</v>
      </c>
      <c r="L69" s="9" t="n">
        <v>0</v>
      </c>
      <c r="M69" s="9" t="n">
        <v>0</v>
      </c>
      <c r="N69" s="9" t="n">
        <v>0</v>
      </c>
      <c r="O69" s="88" t="n">
        <v>0</v>
      </c>
      <c r="P69" s="9" t="n">
        <v>0</v>
      </c>
      <c r="Q69" s="58" t="n">
        <f aca="false" ca="false" dt2D="false" dtr="false" t="normal">M69*100/G69</f>
        <v>0</v>
      </c>
      <c r="R69" s="27" t="n">
        <f aca="false" ca="false" dt2D="false" dtr="false" t="normal">E69*S69/100</f>
        <v>72.45</v>
      </c>
      <c r="S69" s="58" t="n">
        <v>35</v>
      </c>
      <c r="T69" s="56" t="n">
        <v>72</v>
      </c>
      <c r="U69" s="58" t="n">
        <f aca="false" ca="false" dt2D="false" dtr="false" t="normal">T69*100/E69</f>
        <v>34.78260869565217</v>
      </c>
      <c r="V69" s="27" t="n">
        <v>0</v>
      </c>
      <c r="W69" s="27" t="n">
        <v>0</v>
      </c>
      <c r="X69" s="59" t="n">
        <f aca="false" ca="false" dt2D="false" dtr="false" t="normal">T69</f>
        <v>72</v>
      </c>
      <c r="Y69" s="27" t="n">
        <v>0</v>
      </c>
    </row>
    <row ht="25.5" outlineLevel="0" r="70">
      <c r="A70" s="63" t="n">
        <v>31</v>
      </c>
      <c r="B70" s="54" t="s">
        <v>86</v>
      </c>
      <c r="C70" s="55" t="n">
        <v>65.645</v>
      </c>
      <c r="D70" s="59" t="n">
        <v>220</v>
      </c>
      <c r="E70" s="59" t="n">
        <v>220</v>
      </c>
      <c r="F70" s="57" t="n">
        <f aca="false" ca="false" dt2D="false" dtr="false" t="normal">E70/C70</f>
        <v>3.351359585650088</v>
      </c>
      <c r="G70" s="56" t="n">
        <v>77</v>
      </c>
      <c r="H70" s="58" t="n">
        <f aca="false" ca="false" dt2D="false" dtr="false" t="normal">G70*100/D70</f>
        <v>35</v>
      </c>
      <c r="I70" s="9" t="n">
        <v>0</v>
      </c>
      <c r="J70" s="9" t="n">
        <v>0</v>
      </c>
      <c r="K70" s="69" t="n">
        <v>0</v>
      </c>
      <c r="L70" s="9" t="n">
        <v>0</v>
      </c>
      <c r="M70" s="9" t="n">
        <v>0</v>
      </c>
      <c r="N70" s="9" t="n">
        <v>0</v>
      </c>
      <c r="O70" s="88" t="n">
        <v>0</v>
      </c>
      <c r="P70" s="9" t="n">
        <v>0</v>
      </c>
      <c r="Q70" s="58" t="n">
        <f aca="false" ca="false" dt2D="false" dtr="false" t="normal">M70*100/G70</f>
        <v>0</v>
      </c>
      <c r="R70" s="27" t="n">
        <f aca="false" ca="false" dt2D="false" dtr="false" t="normal">E70*S70/100</f>
        <v>77</v>
      </c>
      <c r="S70" s="58" t="n">
        <v>35</v>
      </c>
      <c r="T70" s="56" t="n">
        <v>77</v>
      </c>
      <c r="U70" s="58" t="n">
        <f aca="false" ca="false" dt2D="false" dtr="false" t="normal">T70*100/E70</f>
        <v>35</v>
      </c>
      <c r="V70" s="27" t="n">
        <v>0</v>
      </c>
      <c r="W70" s="27" t="n">
        <v>0</v>
      </c>
      <c r="X70" s="59" t="n">
        <f aca="false" ca="false" dt2D="false" dtr="false" t="normal">T70</f>
        <v>77</v>
      </c>
      <c r="Y70" s="27" t="n">
        <v>0</v>
      </c>
    </row>
    <row ht="25.5" outlineLevel="0" r="71">
      <c r="A71" s="63" t="n">
        <v>32</v>
      </c>
      <c r="B71" s="54" t="s">
        <v>87</v>
      </c>
      <c r="C71" s="55" t="n">
        <v>37.01</v>
      </c>
      <c r="D71" s="59" t="n">
        <v>70</v>
      </c>
      <c r="E71" s="59" t="n">
        <v>70</v>
      </c>
      <c r="F71" s="57" t="n">
        <f aca="false" ca="false" dt2D="false" dtr="false" t="normal">E71/C71</f>
        <v>1.8913807079167793</v>
      </c>
      <c r="G71" s="56" t="n">
        <v>24</v>
      </c>
      <c r="H71" s="58" t="n">
        <f aca="false" ca="false" dt2D="false" dtr="false" t="normal">G71*100/D71</f>
        <v>34.285714285714285</v>
      </c>
      <c r="I71" s="9" t="n">
        <v>0</v>
      </c>
      <c r="J71" s="9" t="n">
        <v>0</v>
      </c>
      <c r="K71" s="69" t="n">
        <v>0</v>
      </c>
      <c r="L71" s="9" t="n">
        <v>0</v>
      </c>
      <c r="M71" s="9" t="n">
        <v>0</v>
      </c>
      <c r="N71" s="9" t="n">
        <v>0</v>
      </c>
      <c r="O71" s="88" t="n">
        <v>0</v>
      </c>
      <c r="P71" s="9" t="n">
        <v>0</v>
      </c>
      <c r="Q71" s="58" t="n">
        <f aca="false" ca="false" dt2D="false" dtr="false" t="normal">M71*100/G71</f>
        <v>0</v>
      </c>
      <c r="R71" s="27" t="n">
        <f aca="false" ca="false" dt2D="false" dtr="false" t="normal">E71*S71/100</f>
        <v>24.5</v>
      </c>
      <c r="S71" s="58" t="n">
        <v>35</v>
      </c>
      <c r="T71" s="56" t="n">
        <v>24</v>
      </c>
      <c r="U71" s="58" t="n">
        <f aca="false" ca="false" dt2D="false" dtr="false" t="normal">T71*100/E71</f>
        <v>34.285714285714285</v>
      </c>
      <c r="V71" s="27" t="n">
        <v>0</v>
      </c>
      <c r="W71" s="27" t="n">
        <v>0</v>
      </c>
      <c r="X71" s="59" t="n">
        <f aca="false" ca="false" dt2D="false" dtr="false" t="normal">T71</f>
        <v>24</v>
      </c>
      <c r="Y71" s="27" t="n">
        <v>0</v>
      </c>
    </row>
    <row ht="25.5" outlineLevel="0" r="72">
      <c r="A72" s="63" t="n">
        <v>33</v>
      </c>
      <c r="B72" s="54" t="s">
        <v>88</v>
      </c>
      <c r="C72" s="55" t="n">
        <v>36.1</v>
      </c>
      <c r="D72" s="59" t="n">
        <v>81</v>
      </c>
      <c r="E72" s="59" t="n">
        <v>81</v>
      </c>
      <c r="F72" s="57" t="n">
        <f aca="false" ca="false" dt2D="false" dtr="false" t="normal">E72/C72</f>
        <v>2.2437673130193905</v>
      </c>
      <c r="G72" s="56" t="n">
        <v>28</v>
      </c>
      <c r="H72" s="58" t="n">
        <f aca="false" ca="false" dt2D="false" dtr="false" t="normal">G72*100/D72</f>
        <v>34.5679012345679</v>
      </c>
      <c r="I72" s="9" t="n">
        <v>0</v>
      </c>
      <c r="J72" s="9" t="n">
        <v>0</v>
      </c>
      <c r="K72" s="69" t="n">
        <v>0</v>
      </c>
      <c r="L72" s="9" t="n">
        <v>0</v>
      </c>
      <c r="M72" s="9" t="n">
        <v>0</v>
      </c>
      <c r="N72" s="9" t="n">
        <v>0</v>
      </c>
      <c r="O72" s="88" t="n">
        <v>0</v>
      </c>
      <c r="P72" s="9" t="n">
        <v>0</v>
      </c>
      <c r="Q72" s="58" t="n">
        <f aca="false" ca="false" dt2D="false" dtr="false" t="normal">M72*100/G72</f>
        <v>0</v>
      </c>
      <c r="R72" s="27" t="n">
        <f aca="false" ca="false" dt2D="false" dtr="false" t="normal">E72*S72/100</f>
        <v>28.35</v>
      </c>
      <c r="S72" s="58" t="n">
        <v>35</v>
      </c>
      <c r="T72" s="56" t="n">
        <v>28</v>
      </c>
      <c r="U72" s="58" t="n">
        <f aca="false" ca="false" dt2D="false" dtr="false" t="normal">T72*100/E72</f>
        <v>34.5679012345679</v>
      </c>
      <c r="V72" s="27" t="n">
        <v>0</v>
      </c>
      <c r="W72" s="27" t="n">
        <v>0</v>
      </c>
      <c r="X72" s="59" t="n">
        <f aca="false" ca="false" dt2D="false" dtr="false" t="normal">T72</f>
        <v>28</v>
      </c>
      <c r="Y72" s="27" t="n">
        <v>0</v>
      </c>
    </row>
    <row ht="25.5" outlineLevel="0" r="73">
      <c r="A73" s="63" t="n">
        <v>34</v>
      </c>
      <c r="B73" s="54" t="s">
        <v>89</v>
      </c>
      <c r="C73" s="55" t="n">
        <v>63.396</v>
      </c>
      <c r="D73" s="59" t="n">
        <v>64</v>
      </c>
      <c r="E73" s="59" t="n">
        <v>64</v>
      </c>
      <c r="F73" s="57" t="n">
        <f aca="false" ca="false" dt2D="false" dtr="false" t="normal">E73/C73</f>
        <v>1.0095274149788631</v>
      </c>
      <c r="G73" s="56" t="n">
        <v>20</v>
      </c>
      <c r="H73" s="58" t="n">
        <f aca="false" ca="false" dt2D="false" dtr="false" t="normal">G73*100/D73</f>
        <v>31.25</v>
      </c>
      <c r="I73" s="9" t="n">
        <v>0</v>
      </c>
      <c r="J73" s="9" t="n">
        <v>0</v>
      </c>
      <c r="K73" s="69" t="n">
        <v>0</v>
      </c>
      <c r="L73" s="9" t="n">
        <v>0</v>
      </c>
      <c r="M73" s="9" t="n">
        <v>0</v>
      </c>
      <c r="N73" s="9" t="n">
        <v>0</v>
      </c>
      <c r="O73" s="88" t="n">
        <v>0</v>
      </c>
      <c r="P73" s="9" t="n">
        <v>0</v>
      </c>
      <c r="Q73" s="58" t="n">
        <f aca="false" ca="false" dt2D="false" dtr="false" t="normal">M73*100/G73</f>
        <v>0</v>
      </c>
      <c r="R73" s="27" t="n">
        <f aca="false" ca="false" dt2D="false" dtr="false" t="normal">E73*S73/100</f>
        <v>22.4</v>
      </c>
      <c r="S73" s="58" t="n">
        <v>35</v>
      </c>
      <c r="T73" s="56" t="n">
        <v>20</v>
      </c>
      <c r="U73" s="58" t="n">
        <f aca="false" ca="false" dt2D="false" dtr="false" t="normal">T73*100/E73</f>
        <v>31.25</v>
      </c>
      <c r="V73" s="27" t="n">
        <v>0</v>
      </c>
      <c r="W73" s="27" t="n">
        <v>0</v>
      </c>
      <c r="X73" s="59" t="n">
        <f aca="false" ca="false" dt2D="false" dtr="false" t="normal">T73</f>
        <v>20</v>
      </c>
      <c r="Y73" s="27" t="n">
        <v>0</v>
      </c>
    </row>
    <row ht="15" outlineLevel="0" r="74">
      <c r="A74" s="63" t="n">
        <v>35</v>
      </c>
      <c r="B74" s="54" t="s">
        <v>90</v>
      </c>
      <c r="C74" s="55" t="n">
        <v>61.052</v>
      </c>
      <c r="D74" s="59" t="n">
        <v>157</v>
      </c>
      <c r="E74" s="59" t="n">
        <v>157</v>
      </c>
      <c r="F74" s="57" t="n">
        <f aca="false" ca="false" dt2D="false" dtr="false" t="normal">E74/C74</f>
        <v>2.571578326672345</v>
      </c>
      <c r="G74" s="56" t="n">
        <v>50</v>
      </c>
      <c r="H74" s="58" t="n">
        <f aca="false" ca="false" dt2D="false" dtr="false" t="normal">G74*100/D74</f>
        <v>31.84713375796178</v>
      </c>
      <c r="I74" s="9" t="n">
        <v>0</v>
      </c>
      <c r="J74" s="9" t="n">
        <v>0</v>
      </c>
      <c r="K74" s="69" t="n">
        <v>0</v>
      </c>
      <c r="L74" s="9" t="n">
        <v>0</v>
      </c>
      <c r="M74" s="9" t="n">
        <v>0</v>
      </c>
      <c r="N74" s="9" t="n">
        <v>0</v>
      </c>
      <c r="O74" s="88" t="n">
        <v>0</v>
      </c>
      <c r="P74" s="9" t="n">
        <v>0</v>
      </c>
      <c r="Q74" s="58" t="n">
        <f aca="false" ca="false" dt2D="false" dtr="false" t="normal">M74*100/G74</f>
        <v>0</v>
      </c>
      <c r="R74" s="27" t="n">
        <f aca="false" ca="false" dt2D="false" dtr="false" t="normal">E74*S74/100</f>
        <v>54.95</v>
      </c>
      <c r="S74" s="58" t="n">
        <v>35</v>
      </c>
      <c r="T74" s="56" t="n">
        <v>50</v>
      </c>
      <c r="U74" s="58" t="n">
        <f aca="false" ca="false" dt2D="false" dtr="false" t="normal">T74*100/E74</f>
        <v>31.84713375796178</v>
      </c>
      <c r="V74" s="27" t="n">
        <v>0</v>
      </c>
      <c r="W74" s="27" t="n">
        <v>0</v>
      </c>
      <c r="X74" s="59" t="n">
        <f aca="false" ca="false" dt2D="false" dtr="false" t="normal">T74</f>
        <v>50</v>
      </c>
      <c r="Y74" s="27" t="n">
        <v>0</v>
      </c>
    </row>
    <row ht="25.5" outlineLevel="0" r="75">
      <c r="A75" s="63" t="n">
        <v>36</v>
      </c>
      <c r="B75" s="54" t="s">
        <v>91</v>
      </c>
      <c r="C75" s="55" t="n">
        <v>99.967</v>
      </c>
      <c r="D75" s="59" t="n">
        <v>105</v>
      </c>
      <c r="E75" s="59" t="n">
        <v>105</v>
      </c>
      <c r="F75" s="57" t="n">
        <f aca="false" ca="false" dt2D="false" dtr="false" t="normal">E75/C75</f>
        <v>1.0503466143827462</v>
      </c>
      <c r="G75" s="56" t="n">
        <v>30</v>
      </c>
      <c r="H75" s="58" t="n">
        <v>0</v>
      </c>
      <c r="I75" s="9" t="n">
        <v>0</v>
      </c>
      <c r="J75" s="9" t="n">
        <v>0</v>
      </c>
      <c r="K75" s="69" t="n">
        <v>0</v>
      </c>
      <c r="L75" s="9" t="n">
        <v>0</v>
      </c>
      <c r="M75" s="89" t="n">
        <v>20</v>
      </c>
      <c r="N75" s="9" t="n">
        <v>0</v>
      </c>
      <c r="O75" s="88" t="n">
        <v>0</v>
      </c>
      <c r="P75" s="9" t="n">
        <v>0</v>
      </c>
      <c r="Q75" s="58" t="n">
        <v>0</v>
      </c>
      <c r="R75" s="27" t="n">
        <f aca="false" ca="false" dt2D="false" dtr="false" t="normal">E75*S75/100</f>
        <v>36.75</v>
      </c>
      <c r="S75" s="58" t="n">
        <v>35</v>
      </c>
      <c r="T75" s="56" t="n">
        <v>30</v>
      </c>
      <c r="U75" s="58" t="n">
        <f aca="false" ca="false" dt2D="false" dtr="false" t="normal">T75*100/E75</f>
        <v>28.571428571428573</v>
      </c>
      <c r="V75" s="27" t="n">
        <v>0</v>
      </c>
      <c r="W75" s="27" t="n">
        <v>0</v>
      </c>
      <c r="X75" s="59" t="n">
        <f aca="false" ca="false" dt2D="false" dtr="false" t="normal">T75</f>
        <v>30</v>
      </c>
      <c r="Y75" s="27" t="n">
        <v>0</v>
      </c>
    </row>
    <row ht="25.5" outlineLevel="0" r="76">
      <c r="A76" s="63" t="n">
        <v>37</v>
      </c>
      <c r="B76" s="54" t="s">
        <v>92</v>
      </c>
      <c r="C76" s="55" t="n">
        <v>101.553</v>
      </c>
      <c r="D76" s="56" t="n">
        <v>100</v>
      </c>
      <c r="E76" s="56" t="n">
        <v>100</v>
      </c>
      <c r="F76" s="57" t="n">
        <f aca="false" ca="false" dt2D="false" dtr="false" t="normal">E76/C76</f>
        <v>0.9847074926393116</v>
      </c>
      <c r="G76" s="56" t="n">
        <v>35</v>
      </c>
      <c r="H76" s="58" t="n">
        <f aca="false" ca="false" dt2D="false" dtr="false" t="normal">G76*100/D76</f>
        <v>35</v>
      </c>
      <c r="I76" s="9" t="n">
        <v>0</v>
      </c>
      <c r="J76" s="9" t="n">
        <v>0</v>
      </c>
      <c r="K76" s="69" t="n">
        <v>0</v>
      </c>
      <c r="L76" s="9" t="n">
        <v>0</v>
      </c>
      <c r="M76" s="89" t="n">
        <v>35</v>
      </c>
      <c r="N76" s="9" t="n">
        <v>0</v>
      </c>
      <c r="O76" s="88" t="n">
        <v>0</v>
      </c>
      <c r="P76" s="9" t="n">
        <v>0</v>
      </c>
      <c r="Q76" s="58" t="n">
        <f aca="false" ca="false" dt2D="false" dtr="false" t="normal">M76*100/G76</f>
        <v>100</v>
      </c>
      <c r="R76" s="27" t="n">
        <f aca="false" ca="false" dt2D="false" dtr="false" t="normal">E76*S76/100</f>
        <v>35</v>
      </c>
      <c r="S76" s="58" t="n">
        <v>35</v>
      </c>
      <c r="T76" s="56" t="n">
        <v>35</v>
      </c>
      <c r="U76" s="58" t="n">
        <f aca="false" ca="false" dt2D="false" dtr="false" t="normal">T76*100/E76</f>
        <v>35</v>
      </c>
      <c r="V76" s="27" t="n">
        <v>0</v>
      </c>
      <c r="W76" s="27" t="n">
        <v>0</v>
      </c>
      <c r="X76" s="59" t="n">
        <f aca="false" ca="false" dt2D="false" dtr="false" t="normal">T76</f>
        <v>35</v>
      </c>
      <c r="Y76" s="27" t="n">
        <v>0</v>
      </c>
    </row>
    <row ht="25.5" outlineLevel="0" r="77">
      <c r="A77" s="63" t="n">
        <v>38</v>
      </c>
      <c r="B77" s="54" t="s">
        <v>93</v>
      </c>
      <c r="C77" s="55" t="n">
        <v>3.801</v>
      </c>
      <c r="D77" s="56" t="n">
        <v>0</v>
      </c>
      <c r="E77" s="56" t="n">
        <v>0</v>
      </c>
      <c r="F77" s="57" t="n">
        <f aca="false" ca="false" dt2D="false" dtr="false" t="normal">E77/C77</f>
        <v>0</v>
      </c>
      <c r="G77" s="56" t="n">
        <v>0</v>
      </c>
      <c r="H77" s="58" t="n">
        <v>0</v>
      </c>
      <c r="I77" s="9" t="n">
        <v>0</v>
      </c>
      <c r="J77" s="9" t="n">
        <v>0</v>
      </c>
      <c r="K77" s="69" t="n">
        <v>0</v>
      </c>
      <c r="L77" s="9" t="n">
        <v>0</v>
      </c>
      <c r="M77" s="89" t="n">
        <v>0</v>
      </c>
      <c r="N77" s="9" t="n">
        <v>0</v>
      </c>
      <c r="O77" s="88" t="n">
        <v>0</v>
      </c>
      <c r="P77" s="9" t="n">
        <v>0</v>
      </c>
      <c r="Q77" s="58" t="n">
        <v>0</v>
      </c>
      <c r="R77" s="27" t="n">
        <f aca="false" ca="false" dt2D="false" dtr="false" t="normal">E77*S77/100</f>
        <v>0</v>
      </c>
      <c r="S77" s="58" t="n">
        <v>35</v>
      </c>
      <c r="T77" s="56" t="n">
        <v>0</v>
      </c>
      <c r="U77" s="58" t="n">
        <v>0</v>
      </c>
      <c r="V77" s="27" t="n">
        <v>0</v>
      </c>
      <c r="W77" s="27" t="n">
        <v>0</v>
      </c>
      <c r="X77" s="59" t="n">
        <f aca="false" ca="false" dt2D="false" dtr="false" t="normal">T77</f>
        <v>0</v>
      </c>
      <c r="Y77" s="27" t="n">
        <v>0</v>
      </c>
    </row>
    <row ht="15" outlineLevel="0" r="78">
      <c r="A78" s="63" t="n">
        <v>39</v>
      </c>
      <c r="B78" s="54" t="s">
        <v>94</v>
      </c>
      <c r="C78" s="55" t="n">
        <v>178.648</v>
      </c>
      <c r="D78" s="56" t="n">
        <v>65</v>
      </c>
      <c r="E78" s="56" t="n">
        <v>65</v>
      </c>
      <c r="F78" s="57" t="n">
        <f aca="false" ca="false" dt2D="false" dtr="false" t="normal">E78/C78</f>
        <v>0.36384398369978954</v>
      </c>
      <c r="G78" s="56" t="n">
        <v>19</v>
      </c>
      <c r="H78" s="58" t="n">
        <f aca="false" ca="false" dt2D="false" dtr="false" t="normal">G78*100/D78</f>
        <v>29.23076923076923</v>
      </c>
      <c r="I78" s="9" t="n">
        <v>0</v>
      </c>
      <c r="J78" s="9" t="n">
        <v>0</v>
      </c>
      <c r="K78" s="69" t="n">
        <v>0</v>
      </c>
      <c r="L78" s="9" t="n">
        <v>0</v>
      </c>
      <c r="M78" s="89" t="n">
        <v>19</v>
      </c>
      <c r="N78" s="9" t="n">
        <v>0</v>
      </c>
      <c r="O78" s="88" t="n">
        <v>0</v>
      </c>
      <c r="P78" s="9" t="n">
        <v>0</v>
      </c>
      <c r="Q78" s="58" t="n">
        <f aca="false" ca="false" dt2D="false" dtr="false" t="normal">M78*100/G78</f>
        <v>100</v>
      </c>
      <c r="R78" s="27" t="n">
        <f aca="false" ca="false" dt2D="false" dtr="false" t="normal">E78*S78/100</f>
        <v>22.75</v>
      </c>
      <c r="S78" s="58" t="n">
        <v>35</v>
      </c>
      <c r="T78" s="56" t="n">
        <v>19</v>
      </c>
      <c r="U78" s="58" t="n">
        <f aca="false" ca="false" dt2D="false" dtr="false" t="normal">T78*100/E78</f>
        <v>29.23076923076923</v>
      </c>
      <c r="V78" s="27" t="n">
        <v>0</v>
      </c>
      <c r="W78" s="27" t="n">
        <v>0</v>
      </c>
      <c r="X78" s="59" t="n">
        <f aca="false" ca="false" dt2D="false" dtr="false" t="normal">T78</f>
        <v>19</v>
      </c>
      <c r="Y78" s="27" t="n">
        <v>0</v>
      </c>
    </row>
    <row ht="15" outlineLevel="0" r="79">
      <c r="A79" s="63" t="n">
        <v>40</v>
      </c>
      <c r="B79" s="54" t="s">
        <v>95</v>
      </c>
      <c r="C79" s="55" t="n">
        <v>245.964</v>
      </c>
      <c r="D79" s="56" t="n">
        <v>391</v>
      </c>
      <c r="E79" s="56" t="n">
        <v>391</v>
      </c>
      <c r="F79" s="57" t="n">
        <f aca="false" ca="false" dt2D="false" dtr="false" t="normal">E79/C79</f>
        <v>1.589663527995967</v>
      </c>
      <c r="G79" s="56" t="n">
        <v>131</v>
      </c>
      <c r="H79" s="58" t="n">
        <f aca="false" ca="false" dt2D="false" dtr="false" t="normal">G79*100/D79</f>
        <v>33.50383631713555</v>
      </c>
      <c r="I79" s="9" t="n">
        <v>0</v>
      </c>
      <c r="J79" s="9" t="n">
        <v>0</v>
      </c>
      <c r="K79" s="69" t="n">
        <v>0</v>
      </c>
      <c r="L79" s="9" t="n">
        <v>0</v>
      </c>
      <c r="M79" s="89" t="n">
        <v>124</v>
      </c>
      <c r="N79" s="9" t="n">
        <v>0</v>
      </c>
      <c r="O79" s="88" t="n">
        <v>0</v>
      </c>
      <c r="P79" s="9" t="n">
        <v>0</v>
      </c>
      <c r="Q79" s="58" t="n">
        <f aca="false" ca="false" dt2D="false" dtr="false" t="normal">M79*100/G79</f>
        <v>94.65648854961832</v>
      </c>
      <c r="R79" s="27" t="n">
        <f aca="false" ca="false" dt2D="false" dtr="false" t="normal">E79*S79/100</f>
        <v>136.85</v>
      </c>
      <c r="S79" s="58" t="n">
        <v>35</v>
      </c>
      <c r="T79" s="56" t="n">
        <v>131</v>
      </c>
      <c r="U79" s="58" t="n">
        <f aca="false" ca="false" dt2D="false" dtr="false" t="normal">T79*100/E79</f>
        <v>33.50383631713555</v>
      </c>
      <c r="V79" s="27" t="n">
        <v>0</v>
      </c>
      <c r="W79" s="27" t="n">
        <v>0</v>
      </c>
      <c r="X79" s="59" t="n">
        <f aca="false" ca="false" dt2D="false" dtr="false" t="normal">T79</f>
        <v>131</v>
      </c>
      <c r="Y79" s="27" t="n">
        <v>0</v>
      </c>
    </row>
    <row ht="15" outlineLevel="0" r="80">
      <c r="A80" s="63" t="n">
        <v>41</v>
      </c>
      <c r="B80" s="54" t="s">
        <v>96</v>
      </c>
      <c r="C80" s="55" t="n">
        <v>26.1</v>
      </c>
      <c r="D80" s="56" t="n">
        <v>125</v>
      </c>
      <c r="E80" s="56" t="n">
        <v>125</v>
      </c>
      <c r="F80" s="57" t="n">
        <f aca="false" ca="false" dt2D="false" dtr="false" t="normal">E80/C80</f>
        <v>4.7892720306513406</v>
      </c>
      <c r="G80" s="56" t="n">
        <v>43</v>
      </c>
      <c r="H80" s="58" t="n">
        <f aca="false" ca="false" dt2D="false" dtr="false" t="normal">G80*100/D80</f>
        <v>34.4</v>
      </c>
      <c r="I80" s="9" t="n">
        <v>0</v>
      </c>
      <c r="J80" s="9" t="n">
        <v>0</v>
      </c>
      <c r="K80" s="69" t="n">
        <v>0</v>
      </c>
      <c r="L80" s="9" t="n">
        <v>0</v>
      </c>
      <c r="M80" s="89" t="n">
        <v>7</v>
      </c>
      <c r="N80" s="9" t="n">
        <v>0</v>
      </c>
      <c r="O80" s="88" t="n">
        <v>0</v>
      </c>
      <c r="P80" s="9" t="n">
        <v>0</v>
      </c>
      <c r="Q80" s="58" t="n">
        <f aca="false" ca="false" dt2D="false" dtr="false" t="normal">M80*100/G80</f>
        <v>16.27906976744186</v>
      </c>
      <c r="R80" s="27" t="n">
        <f aca="false" ca="false" dt2D="false" dtr="false" t="normal">E80*S80/100</f>
        <v>43.75</v>
      </c>
      <c r="S80" s="58" t="n">
        <v>35</v>
      </c>
      <c r="T80" s="56" t="n">
        <v>43</v>
      </c>
      <c r="U80" s="58" t="n">
        <f aca="false" ca="false" dt2D="false" dtr="false" t="normal">T80*100/E80</f>
        <v>34.4</v>
      </c>
      <c r="V80" s="27" t="n">
        <v>0</v>
      </c>
      <c r="W80" s="27" t="n">
        <v>0</v>
      </c>
      <c r="X80" s="59" t="n">
        <f aca="false" ca="false" dt2D="false" dtr="false" t="normal">T80</f>
        <v>43</v>
      </c>
      <c r="Y80" s="27" t="n">
        <v>0</v>
      </c>
    </row>
    <row ht="25.5" outlineLevel="0" r="81">
      <c r="A81" s="63" t="n">
        <v>42</v>
      </c>
      <c r="B81" s="54" t="s">
        <v>97</v>
      </c>
      <c r="C81" s="64" t="n">
        <v>73.52</v>
      </c>
      <c r="D81" s="56" t="n">
        <v>110</v>
      </c>
      <c r="E81" s="56" t="n">
        <v>110</v>
      </c>
      <c r="F81" s="57" t="n">
        <f aca="false" ca="false" dt2D="false" dtr="false" t="normal">E81/C81</f>
        <v>1.4961915125136018</v>
      </c>
      <c r="G81" s="56" t="n">
        <v>38</v>
      </c>
      <c r="H81" s="65" t="n">
        <f aca="false" ca="false" dt2D="false" dtr="false" t="normal">G81*100/D81</f>
        <v>34.54545454545455</v>
      </c>
      <c r="I81" s="9" t="n">
        <v>0</v>
      </c>
      <c r="J81" s="9" t="n">
        <v>0</v>
      </c>
      <c r="K81" s="69" t="n">
        <v>0</v>
      </c>
      <c r="L81" s="9" t="n">
        <v>0</v>
      </c>
      <c r="M81" s="89" t="n">
        <v>2</v>
      </c>
      <c r="N81" s="9" t="n">
        <v>0</v>
      </c>
      <c r="O81" s="88" t="n">
        <v>0</v>
      </c>
      <c r="P81" s="9" t="n">
        <v>0</v>
      </c>
      <c r="Q81" s="65" t="n">
        <f aca="false" ca="false" dt2D="false" dtr="false" t="normal">M81*100/G81</f>
        <v>5.2631578947368425</v>
      </c>
      <c r="R81" s="9" t="n">
        <f aca="false" ca="false" dt2D="false" dtr="false" t="normal">E81*S81/100</f>
        <v>38.5</v>
      </c>
      <c r="S81" s="65" t="n">
        <v>35</v>
      </c>
      <c r="T81" s="56" t="n">
        <v>38</v>
      </c>
      <c r="U81" s="58" t="n">
        <f aca="false" ca="false" dt2D="false" dtr="false" t="normal">T81*100/E81</f>
        <v>34.54545454545455</v>
      </c>
      <c r="V81" s="9" t="n">
        <v>0</v>
      </c>
      <c r="W81" s="9" t="n">
        <v>0</v>
      </c>
      <c r="X81" s="69" t="n">
        <f aca="false" ca="false" dt2D="false" dtr="false" t="normal">T81</f>
        <v>38</v>
      </c>
      <c r="Y81" s="9" t="n">
        <v>0</v>
      </c>
    </row>
    <row ht="15" outlineLevel="0" r="82">
      <c r="A82" s="63" t="n">
        <v>43</v>
      </c>
      <c r="B82" s="67" t="s">
        <v>98</v>
      </c>
      <c r="C82" s="64" t="n">
        <v>49.53</v>
      </c>
      <c r="D82" s="56" t="n">
        <v>0</v>
      </c>
      <c r="E82" s="56" t="n">
        <v>0</v>
      </c>
      <c r="F82" s="57" t="n">
        <f aca="false" ca="false" dt2D="false" dtr="false" t="normal">E82/C82</f>
        <v>0</v>
      </c>
      <c r="G82" s="56" t="n">
        <v>0</v>
      </c>
      <c r="H82" s="65" t="n">
        <v>0</v>
      </c>
      <c r="I82" s="9" t="n">
        <v>0</v>
      </c>
      <c r="J82" s="9" t="n">
        <v>0</v>
      </c>
      <c r="K82" s="69" t="n">
        <v>0</v>
      </c>
      <c r="L82" s="9" t="n">
        <v>0</v>
      </c>
      <c r="M82" s="9" t="n">
        <v>0</v>
      </c>
      <c r="N82" s="9" t="n">
        <v>0</v>
      </c>
      <c r="O82" s="9" t="n">
        <v>0</v>
      </c>
      <c r="P82" s="9" t="n">
        <v>0</v>
      </c>
      <c r="Q82" s="65" t="n">
        <v>0</v>
      </c>
      <c r="R82" s="9" t="n">
        <f aca="false" ca="false" dt2D="false" dtr="false" t="normal">E82*S82/100</f>
        <v>0</v>
      </c>
      <c r="S82" s="65" t="n">
        <v>35</v>
      </c>
      <c r="T82" s="56" t="n">
        <v>0</v>
      </c>
      <c r="U82" s="58" t="n">
        <v>0</v>
      </c>
      <c r="V82" s="9" t="n">
        <v>0</v>
      </c>
      <c r="W82" s="9" t="n">
        <v>0</v>
      </c>
      <c r="X82" s="69" t="n">
        <f aca="false" ca="false" dt2D="false" dtr="false" t="normal">T82</f>
        <v>0</v>
      </c>
      <c r="Y82" s="9" t="n">
        <v>0</v>
      </c>
    </row>
    <row ht="15" outlineLevel="0" r="83">
      <c r="A83" s="63" t="n">
        <v>44</v>
      </c>
      <c r="B83" s="67" t="s">
        <v>99</v>
      </c>
      <c r="C83" s="64" t="n">
        <v>2.314</v>
      </c>
      <c r="D83" s="56" t="n">
        <v>0</v>
      </c>
      <c r="E83" s="56" t="n">
        <v>0</v>
      </c>
      <c r="F83" s="57" t="n">
        <f aca="false" ca="false" dt2D="false" dtr="false" t="normal">E83/C83</f>
        <v>0</v>
      </c>
      <c r="G83" s="56" t="n">
        <v>0</v>
      </c>
      <c r="H83" s="65" t="n">
        <v>0</v>
      </c>
      <c r="I83" s="9" t="n">
        <v>0</v>
      </c>
      <c r="J83" s="9" t="n">
        <v>0</v>
      </c>
      <c r="K83" s="69" t="n">
        <v>0</v>
      </c>
      <c r="L83" s="9" t="n">
        <v>0</v>
      </c>
      <c r="M83" s="9" t="n">
        <v>0</v>
      </c>
      <c r="N83" s="9" t="n">
        <v>0</v>
      </c>
      <c r="O83" s="9" t="n">
        <v>0</v>
      </c>
      <c r="P83" s="9" t="n">
        <v>0</v>
      </c>
      <c r="Q83" s="65" t="n">
        <v>0</v>
      </c>
      <c r="R83" s="9" t="n">
        <f aca="false" ca="false" dt2D="false" dtr="false" t="normal">E83*S83/100</f>
        <v>0</v>
      </c>
      <c r="S83" s="65" t="n">
        <v>35</v>
      </c>
      <c r="T83" s="56" t="n">
        <v>0</v>
      </c>
      <c r="U83" s="58" t="n">
        <v>0</v>
      </c>
      <c r="V83" s="9" t="n">
        <v>0</v>
      </c>
      <c r="W83" s="9" t="n">
        <v>0</v>
      </c>
      <c r="X83" s="69" t="n">
        <f aca="false" ca="false" dt2D="false" dtr="false" t="normal">T83</f>
        <v>0</v>
      </c>
      <c r="Y83" s="9" t="n">
        <v>0</v>
      </c>
    </row>
    <row ht="15" outlineLevel="0" r="84">
      <c r="A84" s="63" t="n">
        <v>45</v>
      </c>
      <c r="B84" s="67" t="s">
        <v>100</v>
      </c>
      <c r="C84" s="64" t="n">
        <v>65.987</v>
      </c>
      <c r="D84" s="56" t="n">
        <v>65</v>
      </c>
      <c r="E84" s="56" t="n">
        <v>65</v>
      </c>
      <c r="F84" s="57" t="n">
        <f aca="false" ca="false" dt2D="false" dtr="false" t="normal">E84/C84</f>
        <v>0.9850425083728614</v>
      </c>
      <c r="G84" s="56" t="n">
        <v>0</v>
      </c>
      <c r="H84" s="65" t="n">
        <f aca="false" ca="false" dt2D="false" dtr="false" t="normal">G84*100/D84</f>
        <v>0</v>
      </c>
      <c r="I84" s="9" t="n">
        <v>0</v>
      </c>
      <c r="J84" s="9" t="n">
        <v>0</v>
      </c>
      <c r="K84" s="69" t="n">
        <v>0</v>
      </c>
      <c r="L84" s="9" t="n">
        <v>0</v>
      </c>
      <c r="M84" s="9" t="n">
        <v>0</v>
      </c>
      <c r="N84" s="9" t="n">
        <v>0</v>
      </c>
      <c r="O84" s="9" t="n">
        <v>0</v>
      </c>
      <c r="P84" s="9" t="n">
        <v>0</v>
      </c>
      <c r="Q84" s="65" t="n">
        <v>0</v>
      </c>
      <c r="R84" s="9" t="n">
        <f aca="false" ca="false" dt2D="false" dtr="false" t="normal">E84*S84/100</f>
        <v>22.75</v>
      </c>
      <c r="S84" s="65" t="n">
        <v>35</v>
      </c>
      <c r="T84" s="56" t="n">
        <v>0</v>
      </c>
      <c r="U84" s="58" t="n">
        <f aca="false" ca="false" dt2D="false" dtr="false" t="normal">T84*100/E84</f>
        <v>0</v>
      </c>
      <c r="V84" s="9" t="n">
        <v>0</v>
      </c>
      <c r="W84" s="9" t="n">
        <v>0</v>
      </c>
      <c r="X84" s="69" t="n">
        <f aca="false" ca="false" dt2D="false" dtr="false" t="normal">T84</f>
        <v>0</v>
      </c>
      <c r="Y84" s="9" t="n">
        <v>0</v>
      </c>
    </row>
    <row ht="15" outlineLevel="0" r="85">
      <c r="A85" s="63" t="n">
        <v>46</v>
      </c>
      <c r="B85" s="67" t="s">
        <v>101</v>
      </c>
      <c r="C85" s="64" t="n">
        <v>71.812</v>
      </c>
      <c r="D85" s="56" t="n">
        <v>27</v>
      </c>
      <c r="E85" s="56" t="n">
        <v>27</v>
      </c>
      <c r="F85" s="57" t="n">
        <f aca="false" ca="false" dt2D="false" dtr="false" t="normal">E85/C85</f>
        <v>0.3759817300729683</v>
      </c>
      <c r="G85" s="56" t="n">
        <v>0</v>
      </c>
      <c r="H85" s="65" t="n">
        <v>0</v>
      </c>
      <c r="I85" s="9" t="n">
        <v>0</v>
      </c>
      <c r="J85" s="9" t="n">
        <v>0</v>
      </c>
      <c r="K85" s="69" t="n">
        <v>0</v>
      </c>
      <c r="L85" s="9" t="n">
        <v>0</v>
      </c>
      <c r="M85" s="9" t="n">
        <v>0</v>
      </c>
      <c r="N85" s="9" t="n">
        <v>0</v>
      </c>
      <c r="O85" s="9" t="n">
        <v>0</v>
      </c>
      <c r="P85" s="9" t="n">
        <v>0</v>
      </c>
      <c r="Q85" s="65" t="n">
        <v>0</v>
      </c>
      <c r="R85" s="9" t="n">
        <f aca="false" ca="false" dt2D="false" dtr="false" t="normal">E85*S85/100</f>
        <v>9.45</v>
      </c>
      <c r="S85" s="65" t="n">
        <v>35</v>
      </c>
      <c r="T85" s="56" t="n">
        <v>0</v>
      </c>
      <c r="U85" s="58" t="n">
        <f aca="false" ca="false" dt2D="false" dtr="false" t="normal">T85*100/E85</f>
        <v>0</v>
      </c>
      <c r="V85" s="9" t="n">
        <v>0</v>
      </c>
      <c r="W85" s="9" t="n">
        <v>0</v>
      </c>
      <c r="X85" s="69" t="n">
        <f aca="false" ca="false" dt2D="false" dtr="false" t="normal">T85</f>
        <v>0</v>
      </c>
      <c r="Y85" s="9" t="n">
        <v>0</v>
      </c>
    </row>
    <row ht="15" outlineLevel="0" r="86">
      <c r="A86" s="63" t="n">
        <v>47</v>
      </c>
      <c r="B86" s="67" t="s">
        <v>102</v>
      </c>
      <c r="C86" s="64" t="n">
        <v>40.251</v>
      </c>
      <c r="D86" s="56" t="n">
        <v>0</v>
      </c>
      <c r="E86" s="56" t="n">
        <v>0</v>
      </c>
      <c r="F86" s="57" t="n">
        <f aca="false" ca="false" dt2D="false" dtr="false" t="normal">E86/C86</f>
        <v>0</v>
      </c>
      <c r="G86" s="56" t="n">
        <v>0</v>
      </c>
      <c r="H86" s="65" t="n">
        <v>0</v>
      </c>
      <c r="I86" s="9" t="n">
        <v>0</v>
      </c>
      <c r="J86" s="9" t="n">
        <v>0</v>
      </c>
      <c r="K86" s="69" t="n">
        <v>0</v>
      </c>
      <c r="L86" s="9" t="n">
        <v>0</v>
      </c>
      <c r="M86" s="9" t="n">
        <v>0</v>
      </c>
      <c r="N86" s="9" t="n">
        <v>0</v>
      </c>
      <c r="O86" s="9" t="n">
        <v>0</v>
      </c>
      <c r="P86" s="9" t="n">
        <v>0</v>
      </c>
      <c r="Q86" s="65" t="n">
        <v>0</v>
      </c>
      <c r="R86" s="9" t="n">
        <f aca="false" ca="false" dt2D="false" dtr="false" t="normal">E86*S86/100</f>
        <v>0</v>
      </c>
      <c r="S86" s="65" t="n">
        <v>35</v>
      </c>
      <c r="T86" s="56" t="n">
        <v>0</v>
      </c>
      <c r="U86" s="58" t="n">
        <v>0</v>
      </c>
      <c r="V86" s="9" t="n">
        <v>0</v>
      </c>
      <c r="W86" s="9" t="n">
        <v>0</v>
      </c>
      <c r="X86" s="69" t="n">
        <f aca="false" ca="false" dt2D="false" dtr="false" t="normal">T86</f>
        <v>0</v>
      </c>
      <c r="Y86" s="9" t="n">
        <v>0</v>
      </c>
    </row>
    <row ht="15" outlineLevel="0" r="87">
      <c r="A87" s="63" t="n">
        <v>48</v>
      </c>
      <c r="B87" s="67" t="s">
        <v>103</v>
      </c>
      <c r="C87" s="64" t="n">
        <v>76.569</v>
      </c>
      <c r="D87" s="56" t="n">
        <v>0</v>
      </c>
      <c r="E87" s="56" t="n">
        <v>0</v>
      </c>
      <c r="F87" s="57" t="n">
        <f aca="false" ca="false" dt2D="false" dtr="false" t="normal">E87/C87</f>
        <v>0</v>
      </c>
      <c r="G87" s="56" t="n">
        <v>0</v>
      </c>
      <c r="H87" s="65" t="n">
        <v>0</v>
      </c>
      <c r="I87" s="9" t="n">
        <v>0</v>
      </c>
      <c r="J87" s="9" t="n">
        <v>0</v>
      </c>
      <c r="K87" s="69" t="n">
        <v>0</v>
      </c>
      <c r="L87" s="9" t="n">
        <v>0</v>
      </c>
      <c r="M87" s="9" t="n">
        <v>0</v>
      </c>
      <c r="N87" s="9" t="n">
        <v>0</v>
      </c>
      <c r="O87" s="9" t="n">
        <v>0</v>
      </c>
      <c r="P87" s="9" t="n">
        <v>0</v>
      </c>
      <c r="Q87" s="65" t="n">
        <v>0</v>
      </c>
      <c r="R87" s="9" t="n">
        <f aca="false" ca="false" dt2D="false" dtr="false" t="normal">E87*S87/100</f>
        <v>0</v>
      </c>
      <c r="S87" s="65" t="n">
        <v>35</v>
      </c>
      <c r="T87" s="56" t="n">
        <v>0</v>
      </c>
      <c r="U87" s="58" t="n">
        <v>0</v>
      </c>
      <c r="V87" s="9" t="n">
        <v>0</v>
      </c>
      <c r="W87" s="9" t="n">
        <v>0</v>
      </c>
      <c r="X87" s="69" t="n">
        <f aca="false" ca="false" dt2D="false" dtr="false" t="normal">T87</f>
        <v>0</v>
      </c>
      <c r="Y87" s="9" t="n">
        <v>0</v>
      </c>
    </row>
    <row ht="15" outlineLevel="0" r="88">
      <c r="A88" s="63" t="n">
        <v>49</v>
      </c>
      <c r="B88" s="67" t="s">
        <v>104</v>
      </c>
      <c r="C88" s="64" t="n">
        <v>10.785</v>
      </c>
      <c r="D88" s="56" t="n">
        <v>0</v>
      </c>
      <c r="E88" s="56" t="n">
        <v>0</v>
      </c>
      <c r="F88" s="57" t="n">
        <v>0</v>
      </c>
      <c r="G88" s="56" t="n">
        <v>0</v>
      </c>
      <c r="H88" s="65" t="n">
        <v>0</v>
      </c>
      <c r="I88" s="9" t="n">
        <v>0</v>
      </c>
      <c r="J88" s="9" t="n">
        <v>0</v>
      </c>
      <c r="K88" s="69" t="n">
        <v>0</v>
      </c>
      <c r="L88" s="9" t="n">
        <v>0</v>
      </c>
      <c r="M88" s="9" t="n">
        <v>0</v>
      </c>
      <c r="N88" s="9" t="n">
        <v>0</v>
      </c>
      <c r="O88" s="9" t="n">
        <v>0</v>
      </c>
      <c r="P88" s="9" t="n">
        <v>0</v>
      </c>
      <c r="Q88" s="65" t="n">
        <v>0</v>
      </c>
      <c r="R88" s="9" t="n">
        <f aca="false" ca="false" dt2D="false" dtr="false" t="normal">E88*S88/100</f>
        <v>0</v>
      </c>
      <c r="S88" s="65" t="n">
        <v>35</v>
      </c>
      <c r="T88" s="56" t="n">
        <v>0</v>
      </c>
      <c r="U88" s="58" t="n">
        <v>0</v>
      </c>
      <c r="V88" s="9" t="n">
        <v>0</v>
      </c>
      <c r="W88" s="9" t="n">
        <v>0</v>
      </c>
      <c r="X88" s="69" t="n">
        <f aca="false" ca="false" dt2D="false" dtr="false" t="normal">T88</f>
        <v>0</v>
      </c>
      <c r="Y88" s="9" t="n">
        <v>0</v>
      </c>
    </row>
    <row ht="15" outlineLevel="0" r="89">
      <c r="A89" s="46" t="s">
        <v>105</v>
      </c>
      <c r="B89" s="61" t="s">
        <v>106</v>
      </c>
      <c r="C89" s="48" t="n">
        <f aca="false" ca="false" dt2D="false" dtr="false" t="normal">SUM(C90:C115)</f>
        <v>2129.149</v>
      </c>
      <c r="D89" s="49" t="n">
        <f aca="false" ca="false" dt2D="false" dtr="false" t="normal">SUM(D90:D115)</f>
        <v>5305</v>
      </c>
      <c r="E89" s="49" t="n">
        <f aca="false" ca="false" dt2D="false" dtr="false" t="normal">SUM(E90:E115)</f>
        <v>5305</v>
      </c>
      <c r="F89" s="50" t="n">
        <f aca="false" ca="false" dt2D="false" dtr="false" t="normal">E89/C89</f>
        <v>2.4916058011909925</v>
      </c>
      <c r="G89" s="49" t="n">
        <f aca="false" ca="false" dt2D="false" dtr="false" t="normal">SUM(G90:G115)</f>
        <v>1721</v>
      </c>
      <c r="H89" s="51" t="n">
        <f aca="false" ca="false" dt2D="false" dtr="false" t="normal">G89*100/D89</f>
        <v>32.44109330819981</v>
      </c>
      <c r="I89" s="52" t="n">
        <f aca="false" ca="false" dt2D="false" dtr="false" t="normal">SUM(I90:I115)</f>
        <v>0</v>
      </c>
      <c r="J89" s="52" t="n">
        <f aca="false" ca="false" dt2D="false" dtr="false" t="normal">SUM(J90:J115)</f>
        <v>0</v>
      </c>
      <c r="K89" s="53" t="n">
        <f aca="false" ca="false" dt2D="false" dtr="false" t="normal">SUM(K90:K115)</f>
        <v>0</v>
      </c>
      <c r="L89" s="52" t="n">
        <f aca="false" ca="false" dt2D="false" dtr="false" t="normal">SUM(L90:L115)</f>
        <v>0</v>
      </c>
      <c r="M89" s="52" t="n">
        <f aca="false" ca="false" dt2D="false" dtr="false" t="normal">SUM(M90:M115)</f>
        <v>426</v>
      </c>
      <c r="N89" s="52" t="n">
        <f aca="false" ca="false" dt2D="false" dtr="false" t="normal">SUM(N90:N115)</f>
        <v>0</v>
      </c>
      <c r="O89" s="52" t="n">
        <f aca="false" ca="false" dt2D="false" dtr="false" t="normal">SUM(O90:O115)</f>
        <v>0</v>
      </c>
      <c r="P89" s="52" t="n">
        <f aca="false" ca="false" dt2D="false" dtr="false" t="normal">SUM(P90:P115)</f>
        <v>0</v>
      </c>
      <c r="Q89" s="51" t="n">
        <f aca="false" ca="false" dt2D="false" dtr="false" t="normal">M89*100/G89</f>
        <v>24.753050552004648</v>
      </c>
      <c r="R89" s="52" t="n">
        <f aca="false" ca="false" dt2D="false" dtr="false" t="normal">SUM(R90:R115)</f>
        <v>1856.75</v>
      </c>
      <c r="S89" s="51" t="n">
        <v>35</v>
      </c>
      <c r="T89" s="49" t="n">
        <f aca="false" ca="false" dt2D="false" dtr="false" t="normal">SUM(T90:T115)</f>
        <v>1721</v>
      </c>
      <c r="U89" s="51" t="n">
        <f aca="false" ca="false" dt2D="false" dtr="false" t="normal">T89*100/E89</f>
        <v>32.44109330819981</v>
      </c>
      <c r="V89" s="52" t="n">
        <f aca="false" ca="false" dt2D="false" dtr="false" t="normal">SUM(V90:V115)</f>
        <v>0</v>
      </c>
      <c r="W89" s="52" t="n">
        <f aca="false" ca="false" dt2D="false" dtr="false" t="normal">SUM(W90:W115)</f>
        <v>0</v>
      </c>
      <c r="X89" s="53" t="n">
        <f aca="false" ca="false" dt2D="false" dtr="false" t="normal">SUM(X90:X115)</f>
        <v>1721</v>
      </c>
      <c r="Y89" s="52" t="n">
        <f aca="false" ca="false" dt2D="false" dtr="false" t="normal">SUM(Y90:Y115)</f>
        <v>0</v>
      </c>
    </row>
    <row ht="25.5" outlineLevel="0" r="90">
      <c r="A90" s="63" t="s">
        <v>107</v>
      </c>
      <c r="B90" s="54" t="s">
        <v>108</v>
      </c>
      <c r="C90" s="55" t="n">
        <v>23.439</v>
      </c>
      <c r="D90" s="59" t="n">
        <v>119</v>
      </c>
      <c r="E90" s="59" t="n">
        <v>119</v>
      </c>
      <c r="F90" s="57" t="n">
        <f aca="false" ca="false" dt2D="false" dtr="false" t="normal">E90/C90</f>
        <v>5.077008404795427</v>
      </c>
      <c r="G90" s="56" t="n">
        <v>41</v>
      </c>
      <c r="H90" s="58" t="n">
        <f aca="false" ca="false" dt2D="false" dtr="false" t="normal">G90*100/D90</f>
        <v>34.45378151260504</v>
      </c>
      <c r="I90" s="27" t="n">
        <v>0</v>
      </c>
      <c r="J90" s="27" t="n">
        <v>0</v>
      </c>
      <c r="K90" s="59" t="n">
        <v>0</v>
      </c>
      <c r="L90" s="27" t="n">
        <v>0</v>
      </c>
      <c r="M90" s="89" t="n">
        <v>0</v>
      </c>
      <c r="N90" s="27" t="n">
        <v>0</v>
      </c>
      <c r="O90" s="89" t="n">
        <v>0</v>
      </c>
      <c r="P90" s="27" t="n">
        <v>0</v>
      </c>
      <c r="Q90" s="58" t="n">
        <f aca="false" ca="false" dt2D="false" dtr="false" t="normal">M90*100/G90</f>
        <v>0</v>
      </c>
      <c r="R90" s="27" t="n">
        <f aca="false" ca="false" dt2D="false" dtr="false" t="normal">E90*S90/100</f>
        <v>41.65</v>
      </c>
      <c r="S90" s="58" t="n">
        <v>35</v>
      </c>
      <c r="T90" s="56" t="n">
        <v>41</v>
      </c>
      <c r="U90" s="58" t="n">
        <f aca="false" ca="false" dt2D="false" dtr="false" t="normal">T90*100/E90</f>
        <v>34.45378151260504</v>
      </c>
      <c r="V90" s="27" t="n">
        <v>0</v>
      </c>
      <c r="W90" s="27" t="n">
        <v>0</v>
      </c>
      <c r="X90" s="59" t="n">
        <f aca="false" ca="false" dt2D="false" dtr="false" t="normal">T90</f>
        <v>41</v>
      </c>
      <c r="Y90" s="27" t="n">
        <v>0</v>
      </c>
    </row>
    <row ht="25.5" outlineLevel="0" r="91">
      <c r="A91" s="63" t="s">
        <v>109</v>
      </c>
      <c r="B91" s="54" t="s">
        <v>110</v>
      </c>
      <c r="C91" s="55" t="n">
        <v>31.687</v>
      </c>
      <c r="D91" s="59" t="n">
        <v>132</v>
      </c>
      <c r="E91" s="59" t="n">
        <v>132</v>
      </c>
      <c r="F91" s="57" t="n">
        <f aca="false" ca="false" dt2D="false" dtr="false" t="normal">E91/C91</f>
        <v>4.1657462050683245</v>
      </c>
      <c r="G91" s="56" t="n">
        <v>39</v>
      </c>
      <c r="H91" s="58" t="n">
        <f aca="false" ca="false" dt2D="false" dtr="false" t="normal">G91*100/D91</f>
        <v>29.545454545454547</v>
      </c>
      <c r="I91" s="27" t="n">
        <v>0</v>
      </c>
      <c r="J91" s="27" t="n">
        <v>0</v>
      </c>
      <c r="K91" s="59" t="n">
        <v>0</v>
      </c>
      <c r="L91" s="27" t="n">
        <v>0</v>
      </c>
      <c r="M91" s="89" t="n">
        <v>0</v>
      </c>
      <c r="N91" s="27" t="n">
        <v>0</v>
      </c>
      <c r="O91" s="89" t="n">
        <v>0</v>
      </c>
      <c r="P91" s="27" t="n">
        <v>0</v>
      </c>
      <c r="Q91" s="58" t="n">
        <f aca="false" ca="false" dt2D="false" dtr="false" t="normal">M91*100/G91</f>
        <v>0</v>
      </c>
      <c r="R91" s="27" t="n">
        <f aca="false" ca="false" dt2D="false" dtr="false" t="normal">E91*S91/100</f>
        <v>46.2</v>
      </c>
      <c r="S91" s="58" t="n">
        <v>35</v>
      </c>
      <c r="T91" s="56" t="n">
        <v>39</v>
      </c>
      <c r="U91" s="58" t="n">
        <f aca="false" ca="false" dt2D="false" dtr="false" t="normal">T91*100/E91</f>
        <v>29.545454545454547</v>
      </c>
      <c r="V91" s="27" t="n">
        <v>0</v>
      </c>
      <c r="W91" s="27" t="n">
        <v>0</v>
      </c>
      <c r="X91" s="59" t="n">
        <f aca="false" ca="false" dt2D="false" dtr="false" t="normal">T91</f>
        <v>39</v>
      </c>
      <c r="Y91" s="27" t="n">
        <v>0</v>
      </c>
    </row>
    <row ht="15" outlineLevel="0" r="92">
      <c r="A92" s="63" t="s">
        <v>111</v>
      </c>
      <c r="B92" s="54" t="s">
        <v>112</v>
      </c>
      <c r="C92" s="55" t="n">
        <v>154.092</v>
      </c>
      <c r="D92" s="59" t="n">
        <v>338</v>
      </c>
      <c r="E92" s="59" t="n">
        <v>338</v>
      </c>
      <c r="F92" s="57" t="n">
        <f aca="false" ca="false" dt2D="false" dtr="false" t="normal">E92/C92</f>
        <v>2.193494795317083</v>
      </c>
      <c r="G92" s="56" t="n">
        <v>118</v>
      </c>
      <c r="H92" s="58" t="n">
        <f aca="false" ca="false" dt2D="false" dtr="false" t="normal">G92*100/D92</f>
        <v>34.9112426035503</v>
      </c>
      <c r="I92" s="27" t="n">
        <v>0</v>
      </c>
      <c r="J92" s="27" t="n">
        <v>0</v>
      </c>
      <c r="K92" s="59" t="n">
        <v>0</v>
      </c>
      <c r="L92" s="27" t="n">
        <v>0</v>
      </c>
      <c r="M92" s="89" t="n">
        <v>60</v>
      </c>
      <c r="N92" s="27" t="n">
        <v>0</v>
      </c>
      <c r="O92" s="89" t="n">
        <v>0</v>
      </c>
      <c r="P92" s="27" t="n">
        <v>0</v>
      </c>
      <c r="Q92" s="58" t="n">
        <f aca="false" ca="false" dt2D="false" dtr="false" t="normal">M92*100/G92</f>
        <v>50.847457627118644</v>
      </c>
      <c r="R92" s="27" t="n">
        <f aca="false" ca="false" dt2D="false" dtr="false" t="normal">E92*S92/100</f>
        <v>118.3</v>
      </c>
      <c r="S92" s="58" t="n">
        <v>35</v>
      </c>
      <c r="T92" s="56" t="n">
        <v>118</v>
      </c>
      <c r="U92" s="58" t="n">
        <f aca="false" ca="false" dt2D="false" dtr="false" t="normal">T92*100/E92</f>
        <v>34.9112426035503</v>
      </c>
      <c r="V92" s="27" t="n">
        <v>0</v>
      </c>
      <c r="W92" s="27" t="n">
        <v>0</v>
      </c>
      <c r="X92" s="59" t="n">
        <f aca="false" ca="false" dt2D="false" dtr="false" t="normal">T92</f>
        <v>118</v>
      </c>
      <c r="Y92" s="27" t="n">
        <v>0</v>
      </c>
    </row>
    <row ht="15" outlineLevel="0" r="93">
      <c r="A93" s="63" t="s">
        <v>113</v>
      </c>
      <c r="B93" s="54" t="s">
        <v>114</v>
      </c>
      <c r="C93" s="55" t="n">
        <v>40.026</v>
      </c>
      <c r="D93" s="59" t="n">
        <v>152</v>
      </c>
      <c r="E93" s="59" t="n">
        <v>152</v>
      </c>
      <c r="F93" s="57" t="n">
        <f aca="false" ca="false" dt2D="false" dtr="false" t="normal">E93/C93</f>
        <v>3.7975316044571024</v>
      </c>
      <c r="G93" s="56" t="n">
        <v>53</v>
      </c>
      <c r="H93" s="58" t="n">
        <f aca="false" ca="false" dt2D="false" dtr="false" t="normal">G93*100/D93</f>
        <v>34.86842105263158</v>
      </c>
      <c r="I93" s="27" t="n">
        <v>0</v>
      </c>
      <c r="J93" s="27" t="n">
        <v>0</v>
      </c>
      <c r="K93" s="59" t="n">
        <v>0</v>
      </c>
      <c r="L93" s="27" t="n">
        <v>0</v>
      </c>
      <c r="M93" s="89" t="n">
        <v>0</v>
      </c>
      <c r="N93" s="27" t="n">
        <v>0</v>
      </c>
      <c r="O93" s="89" t="n">
        <v>0</v>
      </c>
      <c r="P93" s="27" t="n">
        <v>0</v>
      </c>
      <c r="Q93" s="58" t="n">
        <f aca="false" ca="false" dt2D="false" dtr="false" t="normal">M93*100/G93</f>
        <v>0</v>
      </c>
      <c r="R93" s="27" t="n">
        <f aca="false" ca="false" dt2D="false" dtr="false" t="normal">E93*S93/100</f>
        <v>53.2</v>
      </c>
      <c r="S93" s="58" t="n">
        <v>35</v>
      </c>
      <c r="T93" s="56" t="n">
        <v>53</v>
      </c>
      <c r="U93" s="58" t="n">
        <f aca="false" ca="false" dt2D="false" dtr="false" t="normal">T93*100/E93</f>
        <v>34.86842105263158</v>
      </c>
      <c r="V93" s="27" t="n">
        <v>0</v>
      </c>
      <c r="W93" s="27" t="n">
        <v>0</v>
      </c>
      <c r="X93" s="59" t="n">
        <f aca="false" ca="false" dt2D="false" dtr="false" t="normal">T93</f>
        <v>53</v>
      </c>
      <c r="Y93" s="27" t="n">
        <v>0</v>
      </c>
    </row>
    <row ht="15" outlineLevel="0" r="94">
      <c r="A94" s="63" t="s">
        <v>115</v>
      </c>
      <c r="B94" s="54" t="s">
        <v>116</v>
      </c>
      <c r="C94" s="55" t="n">
        <v>20.397</v>
      </c>
      <c r="D94" s="59" t="n">
        <v>88</v>
      </c>
      <c r="E94" s="59" t="n">
        <v>88</v>
      </c>
      <c r="F94" s="57" t="n">
        <f aca="false" ca="false" dt2D="false" dtr="false" t="normal">E94/C94</f>
        <v>4.314359954895328</v>
      </c>
      <c r="G94" s="56" t="n">
        <v>30</v>
      </c>
      <c r="H94" s="58" t="n">
        <f aca="false" ca="false" dt2D="false" dtr="false" t="normal">G94*100/D94</f>
        <v>34.09090909090909</v>
      </c>
      <c r="I94" s="27" t="n">
        <v>0</v>
      </c>
      <c r="J94" s="27" t="n">
        <v>0</v>
      </c>
      <c r="K94" s="59" t="n">
        <v>0</v>
      </c>
      <c r="L94" s="27" t="n">
        <v>0</v>
      </c>
      <c r="M94" s="89" t="n">
        <v>0</v>
      </c>
      <c r="N94" s="27" t="n">
        <v>0</v>
      </c>
      <c r="O94" s="89" t="n">
        <v>0</v>
      </c>
      <c r="P94" s="27" t="n">
        <v>0</v>
      </c>
      <c r="Q94" s="58" t="n">
        <f aca="false" ca="false" dt2D="false" dtr="false" t="normal">M94*100/G94</f>
        <v>0</v>
      </c>
      <c r="R94" s="27" t="n">
        <f aca="false" ca="false" dt2D="false" dtr="false" t="normal">E94*S94/100</f>
        <v>30.8</v>
      </c>
      <c r="S94" s="58" t="n">
        <v>35</v>
      </c>
      <c r="T94" s="56" t="n">
        <v>30</v>
      </c>
      <c r="U94" s="58" t="n">
        <f aca="false" ca="false" dt2D="false" dtr="false" t="normal">T94*100/E94</f>
        <v>34.09090909090909</v>
      </c>
      <c r="V94" s="27" t="n">
        <v>0</v>
      </c>
      <c r="W94" s="27" t="n">
        <v>0</v>
      </c>
      <c r="X94" s="59" t="n">
        <f aca="false" ca="false" dt2D="false" dtr="false" t="normal">T94</f>
        <v>30</v>
      </c>
      <c r="Y94" s="27" t="n">
        <v>0</v>
      </c>
    </row>
    <row ht="25.5" outlineLevel="0" r="95">
      <c r="A95" s="63" t="s">
        <v>117</v>
      </c>
      <c r="B95" s="54" t="s">
        <v>118</v>
      </c>
      <c r="C95" s="55" t="n">
        <v>289.495</v>
      </c>
      <c r="D95" s="59" t="n">
        <v>957</v>
      </c>
      <c r="E95" s="59" t="n">
        <v>957</v>
      </c>
      <c r="F95" s="57" t="n">
        <f aca="false" ca="false" dt2D="false" dtr="false" t="normal">E95/C95</f>
        <v>3.3057565761066683</v>
      </c>
      <c r="G95" s="56" t="n">
        <v>334</v>
      </c>
      <c r="H95" s="58" t="n">
        <f aca="false" ca="false" dt2D="false" dtr="false" t="normal">G95*100/D95</f>
        <v>34.90073145245559</v>
      </c>
      <c r="I95" s="27" t="n">
        <v>0</v>
      </c>
      <c r="J95" s="27" t="n">
        <v>0</v>
      </c>
      <c r="K95" s="59" t="n">
        <v>0</v>
      </c>
      <c r="L95" s="27" t="n">
        <v>0</v>
      </c>
      <c r="M95" s="89" t="n">
        <v>0</v>
      </c>
      <c r="N95" s="27" t="n">
        <v>0</v>
      </c>
      <c r="O95" s="89" t="n">
        <v>0</v>
      </c>
      <c r="P95" s="27" t="n">
        <v>0</v>
      </c>
      <c r="Q95" s="58" t="n">
        <f aca="false" ca="false" dt2D="false" dtr="false" t="normal">M95*100/G95</f>
        <v>0</v>
      </c>
      <c r="R95" s="27" t="n">
        <f aca="false" ca="false" dt2D="false" dtr="false" t="normal">E95*S95/100</f>
        <v>334.95</v>
      </c>
      <c r="S95" s="58" t="n">
        <v>35</v>
      </c>
      <c r="T95" s="56" t="n">
        <v>334</v>
      </c>
      <c r="U95" s="58" t="n">
        <f aca="false" ca="false" dt2D="false" dtr="false" t="normal">T95*100/E95</f>
        <v>34.90073145245559</v>
      </c>
      <c r="V95" s="27" t="n">
        <v>0</v>
      </c>
      <c r="W95" s="27" t="n">
        <v>0</v>
      </c>
      <c r="X95" s="59" t="n">
        <f aca="false" ca="false" dt2D="false" dtr="false" t="normal">T95</f>
        <v>334</v>
      </c>
      <c r="Y95" s="27" t="n">
        <v>0</v>
      </c>
    </row>
    <row ht="15" outlineLevel="0" r="96">
      <c r="A96" s="63" t="s">
        <v>119</v>
      </c>
      <c r="B96" s="54" t="s">
        <v>120</v>
      </c>
      <c r="C96" s="55" t="n">
        <v>40.241</v>
      </c>
      <c r="D96" s="59" t="n">
        <v>152</v>
      </c>
      <c r="E96" s="59" t="n">
        <v>152</v>
      </c>
      <c r="F96" s="57" t="n">
        <f aca="false" ca="false" dt2D="false" dtr="false" t="normal">E96/C96</f>
        <v>3.7772421162495964</v>
      </c>
      <c r="G96" s="56" t="n">
        <v>50</v>
      </c>
      <c r="H96" s="58" t="n">
        <f aca="false" ca="false" dt2D="false" dtr="false" t="normal">G96*100/D96</f>
        <v>32.89473684210526</v>
      </c>
      <c r="I96" s="27" t="n">
        <v>0</v>
      </c>
      <c r="J96" s="27" t="n">
        <v>0</v>
      </c>
      <c r="K96" s="59" t="n">
        <v>0</v>
      </c>
      <c r="L96" s="27" t="n">
        <v>0</v>
      </c>
      <c r="M96" s="89" t="n">
        <v>50</v>
      </c>
      <c r="N96" s="27" t="n">
        <v>0</v>
      </c>
      <c r="O96" s="89" t="n">
        <v>0</v>
      </c>
      <c r="P96" s="27" t="n">
        <v>0</v>
      </c>
      <c r="Q96" s="58" t="n">
        <f aca="false" ca="false" dt2D="false" dtr="false" t="normal">M96*100/G96</f>
        <v>100</v>
      </c>
      <c r="R96" s="27" t="n">
        <f aca="false" ca="false" dt2D="false" dtr="false" t="normal">E96*S96/100</f>
        <v>53.2</v>
      </c>
      <c r="S96" s="58" t="n">
        <v>35</v>
      </c>
      <c r="T96" s="56" t="n">
        <v>50</v>
      </c>
      <c r="U96" s="58" t="n">
        <f aca="false" ca="false" dt2D="false" dtr="false" t="normal">T96*100/E96</f>
        <v>32.89473684210526</v>
      </c>
      <c r="V96" s="27" t="n">
        <v>0</v>
      </c>
      <c r="W96" s="27" t="n">
        <v>0</v>
      </c>
      <c r="X96" s="59" t="n">
        <f aca="false" ca="false" dt2D="false" dtr="false" t="normal">T96</f>
        <v>50</v>
      </c>
      <c r="Y96" s="27" t="n">
        <v>0</v>
      </c>
    </row>
    <row ht="25.5" outlineLevel="0" r="97">
      <c r="A97" s="63" t="s">
        <v>121</v>
      </c>
      <c r="B97" s="54" t="s">
        <v>122</v>
      </c>
      <c r="C97" s="55" t="n">
        <v>122.14</v>
      </c>
      <c r="D97" s="59" t="n">
        <v>102</v>
      </c>
      <c r="E97" s="59" t="n">
        <v>102</v>
      </c>
      <c r="F97" s="57" t="n">
        <f aca="false" ca="false" dt2D="false" dtr="false" t="normal">E97/C97</f>
        <v>0.8351072539708532</v>
      </c>
      <c r="G97" s="56" t="n">
        <v>30</v>
      </c>
      <c r="H97" s="58" t="n">
        <v>0</v>
      </c>
      <c r="I97" s="27" t="n">
        <v>0</v>
      </c>
      <c r="J97" s="27" t="n">
        <v>0</v>
      </c>
      <c r="K97" s="59" t="n">
        <v>0</v>
      </c>
      <c r="L97" s="27" t="n">
        <v>0</v>
      </c>
      <c r="M97" s="89" t="n">
        <v>0</v>
      </c>
      <c r="N97" s="27" t="n">
        <v>0</v>
      </c>
      <c r="O97" s="89" t="n">
        <v>0</v>
      </c>
      <c r="P97" s="27" t="n">
        <v>0</v>
      </c>
      <c r="Q97" s="58" t="n">
        <v>0</v>
      </c>
      <c r="R97" s="27" t="n">
        <f aca="false" ca="false" dt2D="false" dtr="false" t="normal">E97*S97/100</f>
        <v>35.7</v>
      </c>
      <c r="S97" s="58" t="n">
        <v>35</v>
      </c>
      <c r="T97" s="56" t="n">
        <v>30</v>
      </c>
      <c r="U97" s="58" t="n">
        <v>0</v>
      </c>
      <c r="V97" s="27" t="n">
        <v>0</v>
      </c>
      <c r="W97" s="27" t="n">
        <v>0</v>
      </c>
      <c r="X97" s="59" t="n">
        <f aca="false" ca="false" dt2D="false" dtr="false" t="normal">T97</f>
        <v>30</v>
      </c>
      <c r="Y97" s="27" t="n">
        <v>0</v>
      </c>
    </row>
    <row ht="25.5" outlineLevel="0" r="98">
      <c r="A98" s="63" t="s">
        <v>123</v>
      </c>
      <c r="B98" s="54" t="s">
        <v>124</v>
      </c>
      <c r="C98" s="55" t="n">
        <v>84.773</v>
      </c>
      <c r="D98" s="59" t="n">
        <v>284</v>
      </c>
      <c r="E98" s="59" t="n">
        <v>284</v>
      </c>
      <c r="F98" s="57" t="n">
        <f aca="false" ca="false" dt2D="false" dtr="false" t="normal">E98/C98</f>
        <v>3.3501232703809</v>
      </c>
      <c r="G98" s="56" t="n">
        <v>85</v>
      </c>
      <c r="H98" s="58" t="n">
        <f aca="false" ca="false" dt2D="false" dtr="false" t="normal">G98*100/D98</f>
        <v>29.929577464788732</v>
      </c>
      <c r="I98" s="27" t="n">
        <v>0</v>
      </c>
      <c r="J98" s="27" t="n">
        <v>0</v>
      </c>
      <c r="K98" s="59" t="n">
        <v>0</v>
      </c>
      <c r="L98" s="27" t="n">
        <v>0</v>
      </c>
      <c r="M98" s="89" t="n">
        <v>0</v>
      </c>
      <c r="N98" s="27" t="n">
        <v>0</v>
      </c>
      <c r="O98" s="89" t="n">
        <v>0</v>
      </c>
      <c r="P98" s="27" t="n">
        <v>0</v>
      </c>
      <c r="Q98" s="58" t="n">
        <f aca="false" ca="false" dt2D="false" dtr="false" t="normal">M98*100/G98</f>
        <v>0</v>
      </c>
      <c r="R98" s="27" t="n">
        <f aca="false" ca="false" dt2D="false" dtr="false" t="normal">E98*S98/100</f>
        <v>99.4</v>
      </c>
      <c r="S98" s="58" t="n">
        <v>35</v>
      </c>
      <c r="T98" s="56" t="n">
        <v>85</v>
      </c>
      <c r="U98" s="58" t="n">
        <f aca="false" ca="false" dt2D="false" dtr="false" t="normal">T98*100/E98</f>
        <v>29.929577464788732</v>
      </c>
      <c r="V98" s="27" t="n">
        <v>0</v>
      </c>
      <c r="W98" s="27" t="n">
        <v>0</v>
      </c>
      <c r="X98" s="59" t="n">
        <f aca="false" ca="false" dt2D="false" dtr="false" t="normal">T98</f>
        <v>85</v>
      </c>
      <c r="Y98" s="27" t="n">
        <v>0</v>
      </c>
    </row>
    <row ht="15" outlineLevel="0" r="99">
      <c r="A99" s="63" t="s">
        <v>125</v>
      </c>
      <c r="B99" s="54" t="s">
        <v>126</v>
      </c>
      <c r="C99" s="55" t="n">
        <v>162.237</v>
      </c>
      <c r="D99" s="59" t="n">
        <v>354</v>
      </c>
      <c r="E99" s="59" t="n">
        <v>354</v>
      </c>
      <c r="F99" s="57" t="n">
        <f aca="false" ca="false" dt2D="false" dtr="false" t="normal">E99/C99</f>
        <v>2.181993010225781</v>
      </c>
      <c r="G99" s="56" t="n">
        <v>123</v>
      </c>
      <c r="H99" s="58" t="n">
        <f aca="false" ca="false" dt2D="false" dtr="false" t="normal">G99*100/D99</f>
        <v>34.74576271186441</v>
      </c>
      <c r="I99" s="27" t="n">
        <v>0</v>
      </c>
      <c r="J99" s="27" t="n">
        <v>0</v>
      </c>
      <c r="K99" s="59" t="n">
        <v>0</v>
      </c>
      <c r="L99" s="27" t="n">
        <v>0</v>
      </c>
      <c r="M99" s="89" t="n">
        <v>123</v>
      </c>
      <c r="N99" s="27" t="n">
        <v>0</v>
      </c>
      <c r="O99" s="89" t="n">
        <v>0</v>
      </c>
      <c r="P99" s="27" t="n">
        <v>0</v>
      </c>
      <c r="Q99" s="58" t="n">
        <f aca="false" ca="false" dt2D="false" dtr="false" t="normal">M99*100/G99</f>
        <v>100</v>
      </c>
      <c r="R99" s="27" t="n">
        <f aca="false" ca="false" dt2D="false" dtr="false" t="normal">E99*S99/100</f>
        <v>123.9</v>
      </c>
      <c r="S99" s="58" t="n">
        <v>35</v>
      </c>
      <c r="T99" s="56" t="n">
        <v>123</v>
      </c>
      <c r="U99" s="58" t="n">
        <f aca="false" ca="false" dt2D="false" dtr="false" t="normal">T99*100/E99</f>
        <v>34.74576271186441</v>
      </c>
      <c r="V99" s="27" t="n">
        <v>0</v>
      </c>
      <c r="W99" s="27" t="n">
        <v>0</v>
      </c>
      <c r="X99" s="59" t="n">
        <f aca="false" ca="false" dt2D="false" dtr="false" t="normal">T99</f>
        <v>123</v>
      </c>
      <c r="Y99" s="27" t="n">
        <v>0</v>
      </c>
    </row>
    <row ht="15" outlineLevel="0" r="100">
      <c r="A100" s="63" t="s">
        <v>127</v>
      </c>
      <c r="B100" s="54" t="s">
        <v>128</v>
      </c>
      <c r="C100" s="55" t="n">
        <v>83.844</v>
      </c>
      <c r="D100" s="59" t="n">
        <v>172</v>
      </c>
      <c r="E100" s="59" t="n">
        <v>172</v>
      </c>
      <c r="F100" s="57" t="n">
        <f aca="false" ca="false" dt2D="false" dtr="false" t="normal">E100/C100</f>
        <v>2.0514288440437003</v>
      </c>
      <c r="G100" s="56" t="n">
        <v>45</v>
      </c>
      <c r="H100" s="58" t="n">
        <f aca="false" ca="false" dt2D="false" dtr="false" t="normal">G100*100/D100</f>
        <v>26.162790697674417</v>
      </c>
      <c r="I100" s="27" t="n">
        <v>0</v>
      </c>
      <c r="J100" s="27" t="n">
        <v>0</v>
      </c>
      <c r="K100" s="59" t="n">
        <v>0</v>
      </c>
      <c r="L100" s="27" t="n">
        <v>0</v>
      </c>
      <c r="M100" s="89" t="n">
        <v>40</v>
      </c>
      <c r="N100" s="27" t="n">
        <v>0</v>
      </c>
      <c r="O100" s="89" t="n">
        <v>0</v>
      </c>
      <c r="P100" s="27" t="n">
        <v>0</v>
      </c>
      <c r="Q100" s="58" t="n">
        <f aca="false" ca="false" dt2D="false" dtr="false" t="normal">M100*100/G100</f>
        <v>88.88888888888889</v>
      </c>
      <c r="R100" s="27" t="n">
        <f aca="false" ca="false" dt2D="false" dtr="false" t="normal">E100*S100/100</f>
        <v>60.2</v>
      </c>
      <c r="S100" s="58" t="n">
        <v>35</v>
      </c>
      <c r="T100" s="56" t="n">
        <v>45</v>
      </c>
      <c r="U100" s="58" t="n">
        <f aca="false" ca="false" dt2D="false" dtr="false" t="normal">T100*100/E100</f>
        <v>26.162790697674417</v>
      </c>
      <c r="V100" s="27" t="n">
        <v>0</v>
      </c>
      <c r="W100" s="27" t="n">
        <v>0</v>
      </c>
      <c r="X100" s="59" t="n">
        <f aca="false" ca="false" dt2D="false" dtr="false" t="normal">T100</f>
        <v>45</v>
      </c>
      <c r="Y100" s="27" t="n">
        <v>0</v>
      </c>
    </row>
    <row ht="25.5" outlineLevel="0" r="101">
      <c r="A101" s="63" t="s">
        <v>129</v>
      </c>
      <c r="B101" s="54" t="s">
        <v>130</v>
      </c>
      <c r="C101" s="55" t="n">
        <v>39.116</v>
      </c>
      <c r="D101" s="59" t="n">
        <v>63</v>
      </c>
      <c r="E101" s="59" t="n">
        <v>63</v>
      </c>
      <c r="F101" s="57" t="n">
        <f aca="false" ca="false" dt2D="false" dtr="false" t="normal">E101/C101</f>
        <v>1.6105941302791698</v>
      </c>
      <c r="G101" s="56" t="n">
        <v>20</v>
      </c>
      <c r="H101" s="58" t="n">
        <f aca="false" ca="false" dt2D="false" dtr="false" t="normal">G101*100/D101</f>
        <v>31.746031746031747</v>
      </c>
      <c r="I101" s="27" t="n">
        <v>0</v>
      </c>
      <c r="J101" s="27" t="n">
        <v>0</v>
      </c>
      <c r="K101" s="59" t="n">
        <v>0</v>
      </c>
      <c r="L101" s="27" t="n">
        <v>0</v>
      </c>
      <c r="M101" s="89" t="n">
        <v>0</v>
      </c>
      <c r="N101" s="27" t="n">
        <v>0</v>
      </c>
      <c r="O101" s="89" t="n">
        <v>0</v>
      </c>
      <c r="P101" s="27" t="n">
        <v>0</v>
      </c>
      <c r="Q101" s="58" t="n">
        <f aca="false" ca="false" dt2D="false" dtr="false" t="normal">M101*100/G101</f>
        <v>0</v>
      </c>
      <c r="R101" s="27" t="n">
        <f aca="false" ca="false" dt2D="false" dtr="false" t="normal">E101*S101/100</f>
        <v>22.05</v>
      </c>
      <c r="S101" s="58" t="n">
        <v>35</v>
      </c>
      <c r="T101" s="56" t="n">
        <v>20</v>
      </c>
      <c r="U101" s="58" t="n">
        <f aca="false" ca="false" dt2D="false" dtr="false" t="normal">T101*100/E101</f>
        <v>31.746031746031747</v>
      </c>
      <c r="V101" s="27" t="n">
        <v>0</v>
      </c>
      <c r="W101" s="27" t="n">
        <v>0</v>
      </c>
      <c r="X101" s="59" t="n">
        <f aca="false" ca="false" dt2D="false" dtr="false" t="normal">T101</f>
        <v>20</v>
      </c>
      <c r="Y101" s="27" t="n">
        <v>0</v>
      </c>
    </row>
    <row ht="15" outlineLevel="0" r="102">
      <c r="A102" s="63" t="s">
        <v>131</v>
      </c>
      <c r="B102" s="54" t="s">
        <v>132</v>
      </c>
      <c r="C102" s="55" t="n">
        <v>101.063</v>
      </c>
      <c r="D102" s="59" t="n">
        <v>112</v>
      </c>
      <c r="E102" s="59" t="n">
        <v>112</v>
      </c>
      <c r="F102" s="57" t="n">
        <f aca="false" ca="false" dt2D="false" dtr="false" t="normal">E102/C102</f>
        <v>1.1082196253821872</v>
      </c>
      <c r="G102" s="59" t="n">
        <v>20</v>
      </c>
      <c r="H102" s="58" t="n">
        <f aca="false" ca="false" dt2D="false" dtr="false" t="normal">G102*100/D102</f>
        <v>17.857142857142858</v>
      </c>
      <c r="I102" s="27" t="n">
        <v>0</v>
      </c>
      <c r="J102" s="27" t="n">
        <v>0</v>
      </c>
      <c r="K102" s="59" t="n">
        <v>0</v>
      </c>
      <c r="L102" s="27" t="n">
        <v>0</v>
      </c>
      <c r="M102" s="89" t="n">
        <v>5</v>
      </c>
      <c r="N102" s="27" t="n">
        <v>0</v>
      </c>
      <c r="O102" s="89" t="n">
        <v>0</v>
      </c>
      <c r="P102" s="27" t="n">
        <v>0</v>
      </c>
      <c r="Q102" s="58" t="n">
        <f aca="false" ca="false" dt2D="false" dtr="false" t="normal">M102*100/G102</f>
        <v>25</v>
      </c>
      <c r="R102" s="27" t="n">
        <f aca="false" ca="false" dt2D="false" dtr="false" t="normal">E102*S102/100</f>
        <v>39.2</v>
      </c>
      <c r="S102" s="58" t="n">
        <v>35</v>
      </c>
      <c r="T102" s="59" t="n">
        <v>20</v>
      </c>
      <c r="U102" s="58" t="n">
        <f aca="false" ca="false" dt2D="false" dtr="false" t="normal">T102*100/E102</f>
        <v>17.857142857142858</v>
      </c>
      <c r="V102" s="27" t="n">
        <v>0</v>
      </c>
      <c r="W102" s="27" t="n">
        <v>0</v>
      </c>
      <c r="X102" s="59" t="n">
        <f aca="false" ca="false" dt2D="false" dtr="false" t="normal">T102</f>
        <v>20</v>
      </c>
      <c r="Y102" s="27" t="n">
        <v>0</v>
      </c>
    </row>
    <row ht="25.5" outlineLevel="0" r="103">
      <c r="A103" s="63" t="s">
        <v>133</v>
      </c>
      <c r="B103" s="54" t="s">
        <v>134</v>
      </c>
      <c r="C103" s="55" t="n">
        <v>23.439</v>
      </c>
      <c r="D103" s="59" t="n">
        <v>85</v>
      </c>
      <c r="E103" s="59" t="n">
        <v>85</v>
      </c>
      <c r="F103" s="57" t="n">
        <f aca="false" ca="false" dt2D="false" dtr="false" t="normal">E103/C103</f>
        <v>3.626434574853876</v>
      </c>
      <c r="G103" s="56" t="n">
        <v>20</v>
      </c>
      <c r="H103" s="58" t="n">
        <f aca="false" ca="false" dt2D="false" dtr="false" t="normal">G103*100/D103</f>
        <v>23.529411764705884</v>
      </c>
      <c r="I103" s="27" t="n">
        <v>0</v>
      </c>
      <c r="J103" s="27" t="n">
        <v>0</v>
      </c>
      <c r="K103" s="59" t="n">
        <v>0</v>
      </c>
      <c r="L103" s="27" t="n">
        <v>0</v>
      </c>
      <c r="M103" s="27" t="n">
        <v>0</v>
      </c>
      <c r="N103" s="27" t="n">
        <v>0</v>
      </c>
      <c r="O103" s="89" t="n">
        <v>0</v>
      </c>
      <c r="P103" s="27" t="n">
        <v>0</v>
      </c>
      <c r="Q103" s="58" t="n">
        <f aca="false" ca="false" dt2D="false" dtr="false" t="normal">M103*100/G103</f>
        <v>0</v>
      </c>
      <c r="R103" s="27" t="n">
        <f aca="false" ca="false" dt2D="false" dtr="false" t="normal">E103*S103/100</f>
        <v>29.75</v>
      </c>
      <c r="S103" s="58" t="n">
        <v>35</v>
      </c>
      <c r="T103" s="56" t="n">
        <v>20</v>
      </c>
      <c r="U103" s="58" t="n">
        <f aca="false" ca="false" dt2D="false" dtr="false" t="normal">T103*100/E103</f>
        <v>23.529411764705884</v>
      </c>
      <c r="V103" s="27" t="n">
        <v>0</v>
      </c>
      <c r="W103" s="27" t="n">
        <v>0</v>
      </c>
      <c r="X103" s="59" t="n">
        <f aca="false" ca="false" dt2D="false" dtr="false" t="normal">T103</f>
        <v>20</v>
      </c>
      <c r="Y103" s="27" t="n">
        <v>0</v>
      </c>
    </row>
    <row ht="25.5" outlineLevel="0" r="104">
      <c r="A104" s="63" t="s">
        <v>135</v>
      </c>
      <c r="B104" s="54" t="s">
        <v>136</v>
      </c>
      <c r="C104" s="55" t="n">
        <v>62.599</v>
      </c>
      <c r="D104" s="59" t="n">
        <v>240</v>
      </c>
      <c r="E104" s="59" t="n">
        <v>240</v>
      </c>
      <c r="F104" s="57" t="n">
        <f aca="false" ca="false" dt2D="false" dtr="false" t="normal">E104/C104</f>
        <v>3.8339270595376926</v>
      </c>
      <c r="G104" s="56" t="n">
        <v>84</v>
      </c>
      <c r="H104" s="58" t="n">
        <f aca="false" ca="false" dt2D="false" dtr="false" t="normal">G104*100/D104</f>
        <v>35</v>
      </c>
      <c r="I104" s="27" t="n">
        <v>0</v>
      </c>
      <c r="J104" s="27" t="n">
        <v>0</v>
      </c>
      <c r="K104" s="59" t="n">
        <v>0</v>
      </c>
      <c r="L104" s="27" t="n">
        <v>0</v>
      </c>
      <c r="M104" s="27" t="n">
        <v>0</v>
      </c>
      <c r="N104" s="27" t="n">
        <v>0</v>
      </c>
      <c r="O104" s="89" t="n">
        <v>0</v>
      </c>
      <c r="P104" s="27" t="n">
        <v>0</v>
      </c>
      <c r="Q104" s="58" t="n">
        <f aca="false" ca="false" dt2D="false" dtr="false" t="normal">M104*100/G104</f>
        <v>0</v>
      </c>
      <c r="R104" s="27" t="n">
        <f aca="false" ca="false" dt2D="false" dtr="false" t="normal">E104*S104/100</f>
        <v>84</v>
      </c>
      <c r="S104" s="58" t="n">
        <v>35</v>
      </c>
      <c r="T104" s="56" t="n">
        <v>84</v>
      </c>
      <c r="U104" s="58" t="n">
        <f aca="false" ca="false" dt2D="false" dtr="false" t="normal">T104*100/E104</f>
        <v>35</v>
      </c>
      <c r="V104" s="27" t="n">
        <v>0</v>
      </c>
      <c r="W104" s="27" t="n">
        <v>0</v>
      </c>
      <c r="X104" s="59" t="n">
        <f aca="false" ca="false" dt2D="false" dtr="false" t="normal">T104</f>
        <v>84</v>
      </c>
      <c r="Y104" s="27" t="n">
        <v>0</v>
      </c>
    </row>
    <row ht="25.5" outlineLevel="0" r="105">
      <c r="A105" s="63" t="s">
        <v>137</v>
      </c>
      <c r="B105" s="54" t="s">
        <v>138</v>
      </c>
      <c r="C105" s="55" t="n">
        <v>106.829</v>
      </c>
      <c r="D105" s="59" t="n">
        <v>452</v>
      </c>
      <c r="E105" s="59" t="n">
        <v>452</v>
      </c>
      <c r="F105" s="57" t="n">
        <f aca="false" ca="false" dt2D="false" dtr="false" t="normal">E105/C105</f>
        <v>4.231060854262419</v>
      </c>
      <c r="G105" s="56" t="n">
        <v>150</v>
      </c>
      <c r="H105" s="58" t="n">
        <f aca="false" ca="false" dt2D="false" dtr="false" t="normal">G105*100/D105</f>
        <v>33.1858407079646</v>
      </c>
      <c r="I105" s="27" t="n">
        <v>0</v>
      </c>
      <c r="J105" s="27" t="n">
        <v>0</v>
      </c>
      <c r="K105" s="59" t="n">
        <v>0</v>
      </c>
      <c r="L105" s="27" t="n">
        <v>0</v>
      </c>
      <c r="M105" s="27" t="n">
        <v>0</v>
      </c>
      <c r="N105" s="27" t="n">
        <v>0</v>
      </c>
      <c r="O105" s="89" t="n">
        <v>0</v>
      </c>
      <c r="P105" s="27" t="n">
        <v>0</v>
      </c>
      <c r="Q105" s="58" t="n">
        <f aca="false" ca="false" dt2D="false" dtr="false" t="normal">M105*100/G105</f>
        <v>0</v>
      </c>
      <c r="R105" s="27" t="n">
        <f aca="false" ca="false" dt2D="false" dtr="false" t="normal">E105*S105/100</f>
        <v>158.2</v>
      </c>
      <c r="S105" s="58" t="n">
        <v>35</v>
      </c>
      <c r="T105" s="56" t="n">
        <v>150</v>
      </c>
      <c r="U105" s="58" t="n">
        <f aca="false" ca="false" dt2D="false" dtr="false" t="normal">T105*100/E105</f>
        <v>33.1858407079646</v>
      </c>
      <c r="V105" s="27" t="n">
        <v>0</v>
      </c>
      <c r="W105" s="27" t="n">
        <v>0</v>
      </c>
      <c r="X105" s="59" t="n">
        <f aca="false" ca="false" dt2D="false" dtr="false" t="normal">T105</f>
        <v>150</v>
      </c>
      <c r="Y105" s="27" t="n">
        <v>0</v>
      </c>
    </row>
    <row ht="38.25" outlineLevel="0" r="106">
      <c r="A106" s="63" t="s">
        <v>139</v>
      </c>
      <c r="B106" s="54" t="s">
        <v>140</v>
      </c>
      <c r="C106" s="55" t="n">
        <v>182.942</v>
      </c>
      <c r="D106" s="59" t="n">
        <v>341</v>
      </c>
      <c r="E106" s="59" t="n">
        <v>341</v>
      </c>
      <c r="F106" s="57" t="n">
        <f aca="false" ca="false" dt2D="false" dtr="false" t="normal">E106/C106</f>
        <v>1.863978747362552</v>
      </c>
      <c r="G106" s="56" t="n">
        <v>119</v>
      </c>
      <c r="H106" s="58" t="n">
        <f aca="false" ca="false" dt2D="false" dtr="false" t="normal">G106*100/D106</f>
        <v>34.89736070381232</v>
      </c>
      <c r="I106" s="27" t="n">
        <v>0</v>
      </c>
      <c r="J106" s="27" t="n">
        <v>0</v>
      </c>
      <c r="K106" s="59" t="n">
        <v>0</v>
      </c>
      <c r="L106" s="27" t="n">
        <v>0</v>
      </c>
      <c r="M106" s="89" t="n">
        <v>119</v>
      </c>
      <c r="N106" s="27" t="n">
        <v>0</v>
      </c>
      <c r="O106" s="89" t="n">
        <v>0</v>
      </c>
      <c r="P106" s="27" t="n">
        <v>0</v>
      </c>
      <c r="Q106" s="58" t="n">
        <f aca="false" ca="false" dt2D="false" dtr="false" t="normal">M106*100/G106</f>
        <v>100</v>
      </c>
      <c r="R106" s="27" t="n">
        <f aca="false" ca="false" dt2D="false" dtr="false" t="normal">E106*S106/100</f>
        <v>119.35</v>
      </c>
      <c r="S106" s="58" t="n">
        <v>35</v>
      </c>
      <c r="T106" s="56" t="n">
        <v>119</v>
      </c>
      <c r="U106" s="58" t="n">
        <f aca="false" ca="false" dt2D="false" dtr="false" t="normal">T106*100/E106</f>
        <v>34.89736070381232</v>
      </c>
      <c r="V106" s="27" t="n">
        <v>0</v>
      </c>
      <c r="W106" s="27" t="n">
        <v>0</v>
      </c>
      <c r="X106" s="59" t="n">
        <f aca="false" ca="false" dt2D="false" dtr="false" t="normal">T106</f>
        <v>119</v>
      </c>
      <c r="Y106" s="27" t="n">
        <v>0</v>
      </c>
    </row>
    <row ht="15" outlineLevel="0" r="107">
      <c r="A107" s="63" t="s">
        <v>141</v>
      </c>
      <c r="B107" s="54" t="s">
        <v>142</v>
      </c>
      <c r="C107" s="55" t="n">
        <v>32.048</v>
      </c>
      <c r="D107" s="59" t="n">
        <v>89</v>
      </c>
      <c r="E107" s="59" t="n">
        <v>89</v>
      </c>
      <c r="F107" s="57" t="n">
        <f aca="false" ca="false" dt2D="false" dtr="false" t="normal">E107/C107</f>
        <v>2.7770843734398403</v>
      </c>
      <c r="G107" s="56" t="n">
        <v>30</v>
      </c>
      <c r="H107" s="58" t="n">
        <f aca="false" ca="false" dt2D="false" dtr="false" t="normal">G107*100/D107</f>
        <v>33.70786516853933</v>
      </c>
      <c r="I107" s="27" t="n">
        <v>0</v>
      </c>
      <c r="J107" s="27" t="n">
        <v>0</v>
      </c>
      <c r="K107" s="59" t="n">
        <v>0</v>
      </c>
      <c r="L107" s="27" t="n">
        <v>0</v>
      </c>
      <c r="M107" s="89" t="n">
        <v>15</v>
      </c>
      <c r="N107" s="27" t="n">
        <v>0</v>
      </c>
      <c r="O107" s="89" t="n">
        <v>0</v>
      </c>
      <c r="P107" s="27" t="n">
        <v>0</v>
      </c>
      <c r="Q107" s="58" t="n">
        <f aca="false" ca="false" dt2D="false" dtr="false" t="normal">M107*100/G107</f>
        <v>50</v>
      </c>
      <c r="R107" s="27" t="n">
        <f aca="false" ca="false" dt2D="false" dtr="false" t="normal">E107*S107/100</f>
        <v>31.15</v>
      </c>
      <c r="S107" s="58" t="n">
        <v>35</v>
      </c>
      <c r="T107" s="56" t="n">
        <v>30</v>
      </c>
      <c r="U107" s="58" t="n">
        <f aca="false" ca="false" dt2D="false" dtr="false" t="normal">T107*100/E107</f>
        <v>33.70786516853933</v>
      </c>
      <c r="V107" s="27" t="n">
        <v>0</v>
      </c>
      <c r="W107" s="27" t="n">
        <v>0</v>
      </c>
      <c r="X107" s="59" t="n">
        <f aca="false" ca="false" dt2D="false" dtr="false" t="normal">T107</f>
        <v>30</v>
      </c>
      <c r="Y107" s="27" t="n">
        <v>0</v>
      </c>
    </row>
    <row ht="25.5" outlineLevel="0" r="108">
      <c r="A108" s="63" t="s">
        <v>143</v>
      </c>
      <c r="B108" s="54" t="s">
        <v>144</v>
      </c>
      <c r="C108" s="55" t="n">
        <v>9.117</v>
      </c>
      <c r="D108" s="59" t="n">
        <v>23</v>
      </c>
      <c r="E108" s="59" t="n">
        <v>23</v>
      </c>
      <c r="F108" s="57" t="n">
        <f aca="false" ca="false" dt2D="false" dtr="false" t="normal">E108/C108</f>
        <v>2.5227596797192056</v>
      </c>
      <c r="G108" s="56" t="n">
        <v>8</v>
      </c>
      <c r="H108" s="58" t="n">
        <f aca="false" ca="false" dt2D="false" dtr="false" t="normal">G108*100/D108</f>
        <v>34.78260869565217</v>
      </c>
      <c r="I108" s="27" t="n">
        <v>0</v>
      </c>
      <c r="J108" s="27" t="n">
        <v>0</v>
      </c>
      <c r="K108" s="59" t="n">
        <v>0</v>
      </c>
      <c r="L108" s="27" t="n">
        <v>0</v>
      </c>
      <c r="M108" s="89" t="n">
        <v>0</v>
      </c>
      <c r="N108" s="27" t="n">
        <v>0</v>
      </c>
      <c r="O108" s="89" t="n">
        <v>0</v>
      </c>
      <c r="P108" s="27" t="n">
        <v>0</v>
      </c>
      <c r="Q108" s="58" t="n">
        <f aca="false" ca="false" dt2D="false" dtr="false" t="normal">M108*100/G108</f>
        <v>0</v>
      </c>
      <c r="R108" s="27" t="n">
        <f aca="false" ca="false" dt2D="false" dtr="false" t="normal">E108*S108/100</f>
        <v>8.05</v>
      </c>
      <c r="S108" s="58" t="n">
        <v>35</v>
      </c>
      <c r="T108" s="56" t="n">
        <v>8</v>
      </c>
      <c r="U108" s="58" t="n">
        <f aca="false" ca="false" dt2D="false" dtr="false" t="normal">T108*100/E108</f>
        <v>34.78260869565217</v>
      </c>
      <c r="V108" s="27" t="n">
        <v>0</v>
      </c>
      <c r="W108" s="27" t="n">
        <v>0</v>
      </c>
      <c r="X108" s="59" t="n">
        <f aca="false" ca="false" dt2D="false" dtr="false" t="normal">T108</f>
        <v>8</v>
      </c>
      <c r="Y108" s="27" t="n">
        <v>0</v>
      </c>
    </row>
    <row ht="25.5" outlineLevel="0" r="109">
      <c r="A109" s="63" t="s">
        <v>145</v>
      </c>
      <c r="B109" s="54" t="s">
        <v>146</v>
      </c>
      <c r="C109" s="55" t="n">
        <v>37.562</v>
      </c>
      <c r="D109" s="59" t="n">
        <v>82</v>
      </c>
      <c r="E109" s="59" t="n">
        <v>82</v>
      </c>
      <c r="F109" s="57" t="n">
        <f aca="false" ca="false" dt2D="false" dtr="false" t="normal">E109/C109</f>
        <v>2.183057345189287</v>
      </c>
      <c r="G109" s="56" t="n">
        <v>20</v>
      </c>
      <c r="H109" s="58" t="n">
        <f aca="false" ca="false" dt2D="false" dtr="false" t="normal">G109*100/D109</f>
        <v>24.390243902439025</v>
      </c>
      <c r="I109" s="27" t="n">
        <v>0</v>
      </c>
      <c r="J109" s="27" t="n">
        <v>0</v>
      </c>
      <c r="K109" s="59" t="n">
        <v>0</v>
      </c>
      <c r="L109" s="27" t="n">
        <v>0</v>
      </c>
      <c r="M109" s="27" t="n">
        <v>0</v>
      </c>
      <c r="N109" s="27" t="n">
        <v>0</v>
      </c>
      <c r="O109" s="89" t="n">
        <v>0</v>
      </c>
      <c r="P109" s="27" t="n">
        <v>0</v>
      </c>
      <c r="Q109" s="58" t="n">
        <f aca="false" ca="false" dt2D="false" dtr="false" t="normal">M109*100/G109</f>
        <v>0</v>
      </c>
      <c r="R109" s="27" t="n">
        <f aca="false" ca="false" dt2D="false" dtr="false" t="normal">E109*S109/100</f>
        <v>28.7</v>
      </c>
      <c r="S109" s="58" t="n">
        <v>35</v>
      </c>
      <c r="T109" s="56" t="n">
        <v>20</v>
      </c>
      <c r="U109" s="58" t="n">
        <f aca="false" ca="false" dt2D="false" dtr="false" t="normal">T109*100/E109</f>
        <v>24.390243902439025</v>
      </c>
      <c r="V109" s="27" t="n">
        <v>0</v>
      </c>
      <c r="W109" s="27" t="n">
        <v>0</v>
      </c>
      <c r="X109" s="59" t="n">
        <f aca="false" ca="false" dt2D="false" dtr="false" t="normal">T109</f>
        <v>20</v>
      </c>
      <c r="Y109" s="27" t="n">
        <v>0</v>
      </c>
    </row>
    <row customHeight="true" ht="26.25" outlineLevel="0" r="110">
      <c r="A110" s="63" t="s">
        <v>147</v>
      </c>
      <c r="B110" s="54" t="s">
        <v>148</v>
      </c>
      <c r="C110" s="55" t="n">
        <v>217.612</v>
      </c>
      <c r="D110" s="59" t="n">
        <v>600</v>
      </c>
      <c r="E110" s="59" t="n">
        <v>600</v>
      </c>
      <c r="F110" s="57" t="n">
        <f aca="false" ca="false" dt2D="false" dtr="false" t="normal">E110/C110</f>
        <v>2.7572008896568203</v>
      </c>
      <c r="G110" s="56" t="n">
        <v>210</v>
      </c>
      <c r="H110" s="58" t="n">
        <f aca="false" ca="false" dt2D="false" dtr="false" t="normal">G110*100/D110</f>
        <v>35</v>
      </c>
      <c r="I110" s="27" t="n">
        <v>0</v>
      </c>
      <c r="J110" s="27" t="n">
        <v>0</v>
      </c>
      <c r="K110" s="59" t="n">
        <v>0</v>
      </c>
      <c r="L110" s="27" t="n">
        <v>0</v>
      </c>
      <c r="M110" s="27" t="n">
        <v>0</v>
      </c>
      <c r="N110" s="27" t="n">
        <v>0</v>
      </c>
      <c r="O110" s="89" t="n">
        <v>0</v>
      </c>
      <c r="P110" s="27" t="n">
        <v>0</v>
      </c>
      <c r="Q110" s="58" t="n">
        <f aca="false" ca="false" dt2D="false" dtr="false" t="normal">M110*100/G110</f>
        <v>0</v>
      </c>
      <c r="R110" s="27" t="n">
        <f aca="false" ca="false" dt2D="false" dtr="false" t="normal">E110*S110/100</f>
        <v>210</v>
      </c>
      <c r="S110" s="58" t="n">
        <v>35</v>
      </c>
      <c r="T110" s="56" t="n">
        <v>210</v>
      </c>
      <c r="U110" s="58" t="n">
        <f aca="false" ca="false" dt2D="false" dtr="false" t="normal">T110*100/E110</f>
        <v>35</v>
      </c>
      <c r="V110" s="27" t="n">
        <v>0</v>
      </c>
      <c r="W110" s="27" t="n">
        <v>0</v>
      </c>
      <c r="X110" s="59" t="n">
        <f aca="false" ca="false" dt2D="false" dtr="false" t="normal">T110</f>
        <v>210</v>
      </c>
      <c r="Y110" s="27" t="n">
        <v>0</v>
      </c>
    </row>
    <row ht="15" outlineLevel="0" r="111">
      <c r="A111" s="63" t="s">
        <v>149</v>
      </c>
      <c r="B111" s="54" t="s">
        <v>150</v>
      </c>
      <c r="C111" s="55" t="n">
        <v>38.414</v>
      </c>
      <c r="D111" s="59" t="n">
        <v>143</v>
      </c>
      <c r="E111" s="59" t="n">
        <v>143</v>
      </c>
      <c r="F111" s="57" t="n">
        <f aca="false" ca="false" dt2D="false" dtr="false" t="normal">E111/C111</f>
        <v>3.7226011350028636</v>
      </c>
      <c r="G111" s="56" t="n">
        <v>50</v>
      </c>
      <c r="H111" s="58" t="n">
        <f aca="false" ca="false" dt2D="false" dtr="false" t="normal">G111*100/D111</f>
        <v>34.96503496503497</v>
      </c>
      <c r="I111" s="27" t="n">
        <v>0</v>
      </c>
      <c r="J111" s="27" t="n">
        <v>0</v>
      </c>
      <c r="K111" s="59" t="n">
        <v>0</v>
      </c>
      <c r="L111" s="27" t="n">
        <v>0</v>
      </c>
      <c r="M111" s="27" t="n">
        <v>0</v>
      </c>
      <c r="N111" s="27" t="n">
        <v>0</v>
      </c>
      <c r="O111" s="89" t="n">
        <v>0</v>
      </c>
      <c r="P111" s="27" t="n">
        <v>0</v>
      </c>
      <c r="Q111" s="58" t="n">
        <f aca="false" ca="false" dt2D="false" dtr="false" t="normal">M111*100/G111</f>
        <v>0</v>
      </c>
      <c r="R111" s="27" t="n">
        <f aca="false" ca="false" dt2D="false" dtr="false" t="normal">E111*S111/100</f>
        <v>50.05</v>
      </c>
      <c r="S111" s="58" t="n">
        <v>35</v>
      </c>
      <c r="T111" s="56" t="n">
        <v>50</v>
      </c>
      <c r="U111" s="58" t="n">
        <f aca="false" ca="false" dt2D="false" dtr="false" t="normal">T111*100/E111</f>
        <v>34.96503496503497</v>
      </c>
      <c r="V111" s="27" t="n">
        <v>0</v>
      </c>
      <c r="W111" s="27" t="n">
        <v>0</v>
      </c>
      <c r="X111" s="59" t="n">
        <f aca="false" ca="false" dt2D="false" dtr="false" t="normal">T111</f>
        <v>50</v>
      </c>
      <c r="Y111" s="27" t="n">
        <v>0</v>
      </c>
    </row>
    <row ht="15" outlineLevel="0" r="112">
      <c r="A112" s="63" t="s">
        <v>151</v>
      </c>
      <c r="B112" s="54" t="s">
        <v>152</v>
      </c>
      <c r="C112" s="64" t="n">
        <v>126.074</v>
      </c>
      <c r="D112" s="56" t="n">
        <v>120</v>
      </c>
      <c r="E112" s="56" t="n">
        <v>120</v>
      </c>
      <c r="F112" s="57" t="n">
        <f aca="false" ca="false" dt2D="false" dtr="false" t="normal">E112/C112</f>
        <v>0.9518219458413313</v>
      </c>
      <c r="G112" s="56" t="n">
        <v>42</v>
      </c>
      <c r="H112" s="65" t="n">
        <f aca="false" ca="false" dt2D="false" dtr="false" t="normal">G112*100/D112</f>
        <v>35</v>
      </c>
      <c r="I112" s="27" t="n">
        <v>0</v>
      </c>
      <c r="J112" s="27" t="n">
        <v>0</v>
      </c>
      <c r="K112" s="59" t="n">
        <v>0</v>
      </c>
      <c r="L112" s="27" t="n">
        <v>0</v>
      </c>
      <c r="M112" s="89" t="n">
        <v>14</v>
      </c>
      <c r="N112" s="27" t="n">
        <v>0</v>
      </c>
      <c r="O112" s="89" t="n">
        <v>0</v>
      </c>
      <c r="P112" s="27" t="n">
        <v>0</v>
      </c>
      <c r="Q112" s="65" t="n">
        <f aca="false" ca="false" dt2D="false" dtr="false" t="normal">M112*100/G112</f>
        <v>33.333333333333336</v>
      </c>
      <c r="R112" s="9" t="n">
        <f aca="false" ca="false" dt2D="false" dtr="false" t="normal">E112*S112/100</f>
        <v>42</v>
      </c>
      <c r="S112" s="65" t="n">
        <v>35</v>
      </c>
      <c r="T112" s="56" t="n">
        <v>42</v>
      </c>
      <c r="U112" s="65" t="n">
        <f aca="false" ca="false" dt2D="false" dtr="false" t="normal">T112*100/E112</f>
        <v>35</v>
      </c>
      <c r="V112" s="9" t="n">
        <v>0</v>
      </c>
      <c r="W112" s="9" t="n">
        <v>0</v>
      </c>
      <c r="X112" s="69" t="n">
        <f aca="false" ca="false" dt2D="false" dtr="false" t="normal">T112</f>
        <v>42</v>
      </c>
      <c r="Y112" s="9" t="n">
        <v>0</v>
      </c>
    </row>
    <row ht="15" outlineLevel="0" r="113">
      <c r="A113" s="63" t="s">
        <v>153</v>
      </c>
      <c r="B113" s="60" t="s">
        <v>154</v>
      </c>
      <c r="C113" s="64" t="n">
        <v>17.708</v>
      </c>
      <c r="D113" s="56" t="n">
        <v>18</v>
      </c>
      <c r="E113" s="56" t="n">
        <v>18</v>
      </c>
      <c r="F113" s="57" t="n">
        <v>0</v>
      </c>
      <c r="G113" s="56" t="n">
        <v>0</v>
      </c>
      <c r="H113" s="65" t="n">
        <v>0</v>
      </c>
      <c r="I113" s="27" t="n">
        <v>0</v>
      </c>
      <c r="J113" s="27" t="n">
        <v>0</v>
      </c>
      <c r="K113" s="59" t="n">
        <v>0</v>
      </c>
      <c r="L113" s="27" t="n">
        <v>0</v>
      </c>
      <c r="M113" s="27" t="n">
        <v>0</v>
      </c>
      <c r="N113" s="27" t="n">
        <v>0</v>
      </c>
      <c r="O113" s="89" t="n">
        <v>0</v>
      </c>
      <c r="P113" s="27" t="n">
        <v>0</v>
      </c>
      <c r="Q113" s="65" t="n">
        <v>0</v>
      </c>
      <c r="R113" s="9" t="n">
        <f aca="false" ca="false" dt2D="false" dtr="false" t="normal">E113*S113/100</f>
        <v>6.3</v>
      </c>
      <c r="S113" s="65" t="n">
        <v>35</v>
      </c>
      <c r="T113" s="56" t="n">
        <v>0</v>
      </c>
      <c r="U113" s="65" t="n">
        <v>0</v>
      </c>
      <c r="V113" s="9" t="n">
        <v>0</v>
      </c>
      <c r="W113" s="9" t="n">
        <v>0</v>
      </c>
      <c r="X113" s="69" t="n">
        <f aca="false" ca="false" dt2D="false" dtr="false" t="normal">T113</f>
        <v>0</v>
      </c>
      <c r="Y113" s="9" t="n">
        <v>0</v>
      </c>
    </row>
    <row ht="15" outlineLevel="0" r="114">
      <c r="A114" s="63" t="s">
        <v>155</v>
      </c>
      <c r="B114" s="60" t="s">
        <v>156</v>
      </c>
      <c r="C114" s="64" t="n">
        <v>38.795</v>
      </c>
      <c r="D114" s="56" t="n">
        <v>34</v>
      </c>
      <c r="E114" s="56" t="n">
        <v>34</v>
      </c>
      <c r="F114" s="57" t="n">
        <f aca="false" ca="false" dt2D="false" dtr="false" t="normal">E114/C114</f>
        <v>0.8764015981440907</v>
      </c>
      <c r="G114" s="56" t="n">
        <v>0</v>
      </c>
      <c r="H114" s="65" t="n">
        <f aca="false" ca="false" dt2D="false" dtr="false" t="normal">G114*100/D114</f>
        <v>0</v>
      </c>
      <c r="I114" s="27" t="n">
        <v>0</v>
      </c>
      <c r="J114" s="27" t="n">
        <v>0</v>
      </c>
      <c r="K114" s="59" t="n">
        <v>0</v>
      </c>
      <c r="L114" s="27" t="n">
        <v>0</v>
      </c>
      <c r="M114" s="27" t="n">
        <v>0</v>
      </c>
      <c r="N114" s="27" t="n">
        <v>0</v>
      </c>
      <c r="O114" s="89" t="n">
        <v>0</v>
      </c>
      <c r="P114" s="27" t="n">
        <v>0</v>
      </c>
      <c r="Q114" s="65" t="n">
        <v>0</v>
      </c>
      <c r="R114" s="9" t="n">
        <f aca="false" ca="false" dt2D="false" dtr="false" t="normal">E114*S114/100</f>
        <v>11.9</v>
      </c>
      <c r="S114" s="65" t="n">
        <v>35</v>
      </c>
      <c r="T114" s="56" t="n">
        <v>0</v>
      </c>
      <c r="U114" s="65" t="n">
        <f aca="false" ca="false" dt2D="false" dtr="false" t="normal">T114*100/E114</f>
        <v>0</v>
      </c>
      <c r="V114" s="9" t="n">
        <v>0</v>
      </c>
      <c r="W114" s="9" t="n">
        <v>0</v>
      </c>
      <c r="X114" s="69" t="n">
        <f aca="false" ca="false" dt2D="false" dtr="false" t="normal">T114</f>
        <v>0</v>
      </c>
      <c r="Y114" s="9" t="n">
        <v>0</v>
      </c>
    </row>
    <row ht="15" outlineLevel="0" r="115">
      <c r="A115" s="63" t="s">
        <v>157</v>
      </c>
      <c r="B115" s="60" t="s">
        <v>158</v>
      </c>
      <c r="C115" s="64" t="n">
        <v>43.46</v>
      </c>
      <c r="D115" s="56" t="n">
        <v>53</v>
      </c>
      <c r="E115" s="56" t="n">
        <v>53</v>
      </c>
      <c r="F115" s="57" t="n">
        <f aca="false" ca="false" dt2D="false" dtr="false" t="normal">E115/C115</f>
        <v>1.2195121951219512</v>
      </c>
      <c r="G115" s="56" t="n">
        <v>0</v>
      </c>
      <c r="H115" s="65" t="n">
        <v>0</v>
      </c>
      <c r="I115" s="27" t="n">
        <v>0</v>
      </c>
      <c r="J115" s="27" t="n">
        <v>0</v>
      </c>
      <c r="K115" s="59" t="n">
        <v>0</v>
      </c>
      <c r="L115" s="27" t="n">
        <v>0</v>
      </c>
      <c r="M115" s="27" t="n">
        <v>0</v>
      </c>
      <c r="N115" s="27" t="n">
        <v>0</v>
      </c>
      <c r="O115" s="89" t="n">
        <v>0</v>
      </c>
      <c r="P115" s="27" t="n">
        <v>0</v>
      </c>
      <c r="Q115" s="65" t="n">
        <v>0</v>
      </c>
      <c r="R115" s="9" t="n">
        <f aca="false" ca="false" dt2D="false" dtr="false" t="normal">E115*S115/100</f>
        <v>18.55</v>
      </c>
      <c r="S115" s="65" t="n">
        <v>35</v>
      </c>
      <c r="T115" s="56" t="n">
        <v>0</v>
      </c>
      <c r="U115" s="65" t="n">
        <v>0</v>
      </c>
      <c r="V115" s="9" t="n">
        <v>0</v>
      </c>
      <c r="W115" s="9" t="n">
        <v>0</v>
      </c>
      <c r="X115" s="69" t="n">
        <f aca="false" ca="false" dt2D="false" dtr="false" t="normal">T115</f>
        <v>0</v>
      </c>
      <c r="Y115" s="9" t="n">
        <v>0</v>
      </c>
    </row>
    <row ht="15" outlineLevel="0" r="116">
      <c r="A116" s="46" t="s">
        <v>159</v>
      </c>
      <c r="B116" s="61" t="s">
        <v>160</v>
      </c>
      <c r="C116" s="48" t="n">
        <f aca="false" ca="false" dt2D="false" dtr="false" t="normal">SUM(C117:C140)</f>
        <v>2077.002</v>
      </c>
      <c r="D116" s="49" t="n">
        <f aca="false" ca="false" dt2D="false" dtr="false" t="normal">SUM(D117:D140)</f>
        <v>2447</v>
      </c>
      <c r="E116" s="49" t="n">
        <f aca="false" ca="false" dt2D="false" dtr="false" t="normal">SUM(E117:E140)</f>
        <v>2447</v>
      </c>
      <c r="F116" s="50" t="n">
        <f aca="false" ca="false" dt2D="false" dtr="false" t="normal">E116/C116</f>
        <v>1.178140415849383</v>
      </c>
      <c r="G116" s="49" t="n">
        <f aca="false" ca="false" dt2D="false" dtr="false" t="normal">SUM(G117:G140)</f>
        <v>811</v>
      </c>
      <c r="H116" s="51" t="n">
        <f aca="false" ca="false" dt2D="false" dtr="false" t="normal">G116*100/D116</f>
        <v>33.14262362076011</v>
      </c>
      <c r="I116" s="52" t="n">
        <f aca="false" ca="false" dt2D="false" dtr="false" t="normal">SUM(I117:I140)</f>
        <v>0</v>
      </c>
      <c r="J116" s="52" t="n">
        <f aca="false" ca="false" dt2D="false" dtr="false" t="normal">SUM(J117:J140)</f>
        <v>0</v>
      </c>
      <c r="K116" s="53" t="n">
        <f aca="false" ca="false" dt2D="false" dtr="false" t="normal">SUM(K117:K140)</f>
        <v>0</v>
      </c>
      <c r="L116" s="52" t="n">
        <f aca="false" ca="false" dt2D="false" dtr="false" t="normal">SUM(L117:L140)</f>
        <v>0</v>
      </c>
      <c r="M116" s="52" t="n">
        <f aca="false" ca="false" dt2D="false" dtr="false" t="normal">SUM(M117:M140)</f>
        <v>304</v>
      </c>
      <c r="N116" s="52" t="n">
        <f aca="false" ca="false" dt2D="false" dtr="false" t="normal">SUM(N117:N140)</f>
        <v>0</v>
      </c>
      <c r="O116" s="52" t="n">
        <f aca="false" ca="false" dt2D="false" dtr="false" t="normal">SUM(O117:O140)</f>
        <v>0</v>
      </c>
      <c r="P116" s="52" t="n">
        <f aca="false" ca="false" dt2D="false" dtr="false" t="normal">SUM(P117:P140)</f>
        <v>0</v>
      </c>
      <c r="Q116" s="51" t="n">
        <f aca="false" ca="false" dt2D="false" dtr="false" t="normal">M116*100/G116</f>
        <v>37.4845869297164</v>
      </c>
      <c r="R116" s="52" t="n">
        <f aca="false" ca="false" dt2D="false" dtr="false" t="normal">SUM(R117:R140)</f>
        <v>856.4499999999999</v>
      </c>
      <c r="S116" s="51" t="n">
        <v>35</v>
      </c>
      <c r="T116" s="49" t="n">
        <f aca="false" ca="false" dt2D="false" dtr="false" t="normal">SUM(T117:T140)</f>
        <v>811</v>
      </c>
      <c r="U116" s="51" t="n">
        <f aca="false" ca="false" dt2D="false" dtr="false" t="normal">T116*100/E116</f>
        <v>33.14262362076011</v>
      </c>
      <c r="V116" s="52" t="n">
        <f aca="false" ca="false" dt2D="false" dtr="false" t="normal">SUM(V117:V140)</f>
        <v>0</v>
      </c>
      <c r="W116" s="52" t="n">
        <f aca="false" ca="false" dt2D="false" dtr="false" t="normal">SUM(W117:W140)</f>
        <v>0</v>
      </c>
      <c r="X116" s="53" t="n">
        <f aca="false" ca="false" dt2D="false" dtr="false" t="normal">SUM(X117:X140)</f>
        <v>811</v>
      </c>
      <c r="Y116" s="52" t="n">
        <f aca="false" ca="false" dt2D="false" dtr="false" t="normal">SUM(Y117:Y140)</f>
        <v>0</v>
      </c>
    </row>
    <row ht="25.5" outlineLevel="0" r="117">
      <c r="A117" s="63" t="n">
        <v>1</v>
      </c>
      <c r="B117" s="54" t="s">
        <v>161</v>
      </c>
      <c r="C117" s="55" t="n">
        <v>125.163</v>
      </c>
      <c r="D117" s="59" t="n">
        <v>0</v>
      </c>
      <c r="E117" s="59" t="n">
        <v>0</v>
      </c>
      <c r="F117" s="57" t="n">
        <v>0</v>
      </c>
      <c r="G117" s="56" t="n">
        <v>0</v>
      </c>
      <c r="H117" s="58" t="n">
        <v>0</v>
      </c>
      <c r="I117" s="27" t="n">
        <v>0</v>
      </c>
      <c r="J117" s="27" t="n">
        <v>0</v>
      </c>
      <c r="K117" s="59" t="n">
        <v>0</v>
      </c>
      <c r="L117" s="27" t="n">
        <v>0</v>
      </c>
      <c r="M117" s="27" t="n">
        <v>0</v>
      </c>
      <c r="N117" s="27" t="n">
        <v>0</v>
      </c>
      <c r="O117" s="27" t="n">
        <v>0</v>
      </c>
      <c r="P117" s="27" t="n">
        <v>0</v>
      </c>
      <c r="Q117" s="58" t="n">
        <v>0</v>
      </c>
      <c r="R117" s="27" t="n">
        <f aca="false" ca="false" dt2D="false" dtr="false" t="normal">E117*S117/100</f>
        <v>0</v>
      </c>
      <c r="S117" s="58" t="n">
        <v>35</v>
      </c>
      <c r="T117" s="56" t="n">
        <v>0</v>
      </c>
      <c r="U117" s="58" t="n">
        <v>0</v>
      </c>
      <c r="V117" s="27" t="n">
        <v>0</v>
      </c>
      <c r="W117" s="27" t="n">
        <v>0</v>
      </c>
      <c r="X117" s="59" t="n">
        <f aca="false" ca="false" dt2D="false" dtr="false" t="normal">T117</f>
        <v>0</v>
      </c>
      <c r="Y117" s="27" t="n">
        <v>0</v>
      </c>
    </row>
    <row ht="25.5" outlineLevel="0" r="118">
      <c r="A118" s="63" t="n">
        <v>2</v>
      </c>
      <c r="B118" s="54" t="s">
        <v>162</v>
      </c>
      <c r="C118" s="55" t="n">
        <v>146.197</v>
      </c>
      <c r="D118" s="59" t="n">
        <v>73</v>
      </c>
      <c r="E118" s="59" t="n">
        <v>73</v>
      </c>
      <c r="F118" s="57" t="n">
        <f aca="false" ca="false" dt2D="false" dtr="false" t="normal">E118/C118</f>
        <v>0.4993262515646696</v>
      </c>
      <c r="G118" s="56" t="n">
        <v>25</v>
      </c>
      <c r="H118" s="58" t="n">
        <v>0</v>
      </c>
      <c r="I118" s="27" t="n">
        <v>0</v>
      </c>
      <c r="J118" s="27" t="n">
        <v>0</v>
      </c>
      <c r="K118" s="59" t="n">
        <v>0</v>
      </c>
      <c r="L118" s="27" t="n">
        <v>0</v>
      </c>
      <c r="M118" s="27" t="n">
        <v>0</v>
      </c>
      <c r="N118" s="27" t="n">
        <v>0</v>
      </c>
      <c r="O118" s="27" t="n">
        <v>0</v>
      </c>
      <c r="P118" s="27" t="n">
        <v>0</v>
      </c>
      <c r="Q118" s="58" t="n">
        <v>0</v>
      </c>
      <c r="R118" s="27" t="n">
        <f aca="false" ca="false" dt2D="false" dtr="false" t="normal">E118*S118/100</f>
        <v>25.55</v>
      </c>
      <c r="S118" s="58" t="n">
        <v>35</v>
      </c>
      <c r="T118" s="56" t="n">
        <v>25</v>
      </c>
      <c r="U118" s="58" t="n">
        <f aca="false" ca="false" dt2D="false" dtr="false" t="normal">T118*100/E118</f>
        <v>34.24657534246575</v>
      </c>
      <c r="V118" s="27" t="n">
        <v>0</v>
      </c>
      <c r="W118" s="27" t="n">
        <v>0</v>
      </c>
      <c r="X118" s="59" t="n">
        <f aca="false" ca="false" dt2D="false" dtr="false" t="normal">T118</f>
        <v>25</v>
      </c>
      <c r="Y118" s="27" t="n">
        <v>0</v>
      </c>
    </row>
    <row ht="25.5" outlineLevel="0" r="119">
      <c r="A119" s="63" t="n">
        <v>3</v>
      </c>
      <c r="B119" s="54" t="s">
        <v>163</v>
      </c>
      <c r="C119" s="55" t="n">
        <v>37.725</v>
      </c>
      <c r="D119" s="59" t="n">
        <v>8</v>
      </c>
      <c r="E119" s="59" t="n">
        <v>8</v>
      </c>
      <c r="F119" s="57" t="n">
        <f aca="false" ca="false" dt2D="false" dtr="false" t="normal">E119/C119</f>
        <v>0.21206096752816433</v>
      </c>
      <c r="G119" s="56" t="n">
        <v>0</v>
      </c>
      <c r="H119" s="58" t="n">
        <v>0</v>
      </c>
      <c r="I119" s="27" t="n">
        <v>0</v>
      </c>
      <c r="J119" s="27" t="n">
        <v>0</v>
      </c>
      <c r="K119" s="59" t="n">
        <v>0</v>
      </c>
      <c r="L119" s="27" t="n">
        <v>0</v>
      </c>
      <c r="M119" s="27" t="n">
        <v>0</v>
      </c>
      <c r="N119" s="27" t="n">
        <v>0</v>
      </c>
      <c r="O119" s="27" t="n">
        <v>0</v>
      </c>
      <c r="P119" s="27" t="n">
        <v>0</v>
      </c>
      <c r="Q119" s="58" t="n">
        <v>0</v>
      </c>
      <c r="R119" s="27" t="n">
        <f aca="false" ca="false" dt2D="false" dtr="false" t="normal">E119*S119/100</f>
        <v>2.8</v>
      </c>
      <c r="S119" s="58" t="n">
        <v>35</v>
      </c>
      <c r="T119" s="56" t="n">
        <v>0</v>
      </c>
      <c r="U119" s="58" t="n">
        <f aca="false" ca="false" dt2D="false" dtr="false" t="normal">T119*100/E119</f>
        <v>0</v>
      </c>
      <c r="V119" s="27" t="n">
        <v>0</v>
      </c>
      <c r="W119" s="27" t="n">
        <v>0</v>
      </c>
      <c r="X119" s="59" t="n">
        <f aca="false" ca="false" dt2D="false" dtr="false" t="normal">T119</f>
        <v>0</v>
      </c>
      <c r="Y119" s="27" t="n">
        <v>0</v>
      </c>
    </row>
    <row ht="25.5" outlineLevel="0" r="120">
      <c r="A120" s="63" t="n">
        <v>4</v>
      </c>
      <c r="B120" s="54" t="s">
        <v>164</v>
      </c>
      <c r="C120" s="55" t="n">
        <v>27.4</v>
      </c>
      <c r="D120" s="59" t="n">
        <v>83</v>
      </c>
      <c r="E120" s="59" t="n">
        <v>83</v>
      </c>
      <c r="F120" s="57" t="n">
        <f aca="false" ca="false" dt2D="false" dtr="false" t="normal">E120/C120</f>
        <v>3.0291970802919708</v>
      </c>
      <c r="G120" s="56" t="n">
        <v>29</v>
      </c>
      <c r="H120" s="58" t="n">
        <v>0</v>
      </c>
      <c r="I120" s="27" t="n">
        <v>0</v>
      </c>
      <c r="J120" s="27" t="n">
        <v>0</v>
      </c>
      <c r="K120" s="59" t="n">
        <v>0</v>
      </c>
      <c r="L120" s="27" t="n">
        <v>0</v>
      </c>
      <c r="M120" s="27" t="n">
        <v>0</v>
      </c>
      <c r="N120" s="27" t="n">
        <v>0</v>
      </c>
      <c r="O120" s="27" t="n">
        <v>0</v>
      </c>
      <c r="P120" s="27" t="n">
        <v>0</v>
      </c>
      <c r="Q120" s="58" t="n">
        <v>0</v>
      </c>
      <c r="R120" s="27" t="n">
        <f aca="false" ca="false" dt2D="false" dtr="false" t="normal">E120*S120/100</f>
        <v>29.05</v>
      </c>
      <c r="S120" s="58" t="n">
        <v>35</v>
      </c>
      <c r="T120" s="56" t="n">
        <v>29</v>
      </c>
      <c r="U120" s="58" t="n">
        <f aca="false" ca="false" dt2D="false" dtr="false" t="normal">T120*100/E120</f>
        <v>34.93975903614458</v>
      </c>
      <c r="V120" s="27" t="n">
        <v>0</v>
      </c>
      <c r="W120" s="27" t="n">
        <v>0</v>
      </c>
      <c r="X120" s="59" t="n">
        <f aca="false" ca="false" dt2D="false" dtr="false" t="normal">T120</f>
        <v>29</v>
      </c>
      <c r="Y120" s="27" t="n">
        <v>0</v>
      </c>
    </row>
    <row ht="25.5" outlineLevel="0" r="121">
      <c r="A121" s="63" t="n">
        <v>5</v>
      </c>
      <c r="B121" s="54" t="s">
        <v>165</v>
      </c>
      <c r="C121" s="55" t="n">
        <v>38.839</v>
      </c>
      <c r="D121" s="59" t="n">
        <v>74</v>
      </c>
      <c r="E121" s="59" t="n">
        <v>74</v>
      </c>
      <c r="F121" s="57" t="n">
        <f aca="false" ca="false" dt2D="false" dtr="false" t="normal">E121/C121</f>
        <v>1.9053013723319345</v>
      </c>
      <c r="G121" s="56" t="n">
        <v>25</v>
      </c>
      <c r="H121" s="58" t="n">
        <v>0</v>
      </c>
      <c r="I121" s="27" t="n">
        <v>0</v>
      </c>
      <c r="J121" s="27" t="n">
        <v>0</v>
      </c>
      <c r="K121" s="59" t="n">
        <v>0</v>
      </c>
      <c r="L121" s="27" t="n">
        <v>0</v>
      </c>
      <c r="M121" s="27" t="n">
        <v>0</v>
      </c>
      <c r="N121" s="27" t="n">
        <v>0</v>
      </c>
      <c r="O121" s="27" t="n">
        <v>0</v>
      </c>
      <c r="P121" s="27" t="n">
        <v>0</v>
      </c>
      <c r="Q121" s="58" t="n">
        <v>0</v>
      </c>
      <c r="R121" s="27" t="n">
        <f aca="false" ca="false" dt2D="false" dtr="false" t="normal">E121*S121/100</f>
        <v>25.9</v>
      </c>
      <c r="S121" s="58" t="n">
        <v>35</v>
      </c>
      <c r="T121" s="56" t="n">
        <v>25</v>
      </c>
      <c r="U121" s="58" t="n">
        <f aca="false" ca="false" dt2D="false" dtr="false" t="normal">T121*100/E121</f>
        <v>33.78378378378378</v>
      </c>
      <c r="V121" s="27" t="n">
        <v>0</v>
      </c>
      <c r="W121" s="27" t="n">
        <v>0</v>
      </c>
      <c r="X121" s="59" t="n">
        <f aca="false" ca="false" dt2D="false" dtr="false" t="normal">T121</f>
        <v>25</v>
      </c>
      <c r="Y121" s="27" t="n">
        <v>0</v>
      </c>
    </row>
    <row ht="25.5" outlineLevel="0" r="122">
      <c r="A122" s="63" t="n">
        <v>6</v>
      </c>
      <c r="B122" s="54" t="s">
        <v>166</v>
      </c>
      <c r="C122" s="55" t="n">
        <v>34.798</v>
      </c>
      <c r="D122" s="59" t="n">
        <v>84</v>
      </c>
      <c r="E122" s="59" t="n">
        <v>84</v>
      </c>
      <c r="F122" s="57" t="n">
        <f aca="false" ca="false" dt2D="false" dtr="false" t="normal">E122/C122</f>
        <v>2.4139318351629404</v>
      </c>
      <c r="G122" s="56" t="n">
        <v>29</v>
      </c>
      <c r="H122" s="58" t="n">
        <v>0</v>
      </c>
      <c r="I122" s="27" t="n">
        <v>0</v>
      </c>
      <c r="J122" s="27" t="n">
        <v>0</v>
      </c>
      <c r="K122" s="59" t="n">
        <v>0</v>
      </c>
      <c r="L122" s="27" t="n">
        <v>0</v>
      </c>
      <c r="M122" s="27" t="n">
        <v>0</v>
      </c>
      <c r="N122" s="27" t="n">
        <v>0</v>
      </c>
      <c r="O122" s="27" t="n">
        <v>0</v>
      </c>
      <c r="P122" s="27" t="n">
        <v>0</v>
      </c>
      <c r="Q122" s="58" t="n">
        <v>0</v>
      </c>
      <c r="R122" s="27" t="n">
        <f aca="false" ca="false" dt2D="false" dtr="false" t="normal">E122*S122/100</f>
        <v>29.4</v>
      </c>
      <c r="S122" s="58" t="n">
        <v>35</v>
      </c>
      <c r="T122" s="56" t="n">
        <v>29</v>
      </c>
      <c r="U122" s="58" t="n">
        <f aca="false" ca="false" dt2D="false" dtr="false" t="normal">T122*100/E122</f>
        <v>34.523809523809526</v>
      </c>
      <c r="V122" s="27" t="n">
        <v>0</v>
      </c>
      <c r="W122" s="27" t="n">
        <v>0</v>
      </c>
      <c r="X122" s="59" t="n">
        <f aca="false" ca="false" dt2D="false" dtr="false" t="normal">T122</f>
        <v>29</v>
      </c>
      <c r="Y122" s="27" t="n">
        <v>0</v>
      </c>
    </row>
    <row ht="25.5" outlineLevel="0" r="123">
      <c r="A123" s="63" t="n">
        <v>7</v>
      </c>
      <c r="B123" s="54" t="s">
        <v>167</v>
      </c>
      <c r="C123" s="55" t="n">
        <v>57.694</v>
      </c>
      <c r="D123" s="59" t="n">
        <v>93</v>
      </c>
      <c r="E123" s="59" t="n">
        <v>93</v>
      </c>
      <c r="F123" s="57" t="n">
        <f aca="false" ca="false" dt2D="false" dtr="false" t="normal">E123/C123</f>
        <v>1.6119527160536624</v>
      </c>
      <c r="G123" s="56" t="n">
        <v>32</v>
      </c>
      <c r="H123" s="58" t="n">
        <v>0</v>
      </c>
      <c r="I123" s="27" t="n">
        <v>0</v>
      </c>
      <c r="J123" s="27" t="n">
        <v>0</v>
      </c>
      <c r="K123" s="59" t="n">
        <v>0</v>
      </c>
      <c r="L123" s="27" t="n">
        <v>0</v>
      </c>
      <c r="M123" s="27" t="n">
        <v>0</v>
      </c>
      <c r="N123" s="27" t="n">
        <v>0</v>
      </c>
      <c r="O123" s="27" t="n">
        <v>0</v>
      </c>
      <c r="P123" s="27" t="n">
        <v>0</v>
      </c>
      <c r="Q123" s="58" t="n">
        <v>0</v>
      </c>
      <c r="R123" s="27" t="n">
        <f aca="false" ca="false" dt2D="false" dtr="false" t="normal">E123*S123/100</f>
        <v>32.55</v>
      </c>
      <c r="S123" s="58" t="n">
        <v>35</v>
      </c>
      <c r="T123" s="56" t="n">
        <v>32</v>
      </c>
      <c r="U123" s="58" t="n">
        <f aca="false" ca="false" dt2D="false" dtr="false" t="normal">T123*100/E123</f>
        <v>34.40860215053763</v>
      </c>
      <c r="V123" s="27" t="n">
        <v>0</v>
      </c>
      <c r="W123" s="27" t="n">
        <v>0</v>
      </c>
      <c r="X123" s="59" t="n">
        <f aca="false" ca="false" dt2D="false" dtr="false" t="normal">T123</f>
        <v>32</v>
      </c>
      <c r="Y123" s="27" t="n">
        <v>0</v>
      </c>
    </row>
    <row ht="15" outlineLevel="0" r="124">
      <c r="A124" s="63" t="n">
        <v>8</v>
      </c>
      <c r="B124" s="54" t="s">
        <v>168</v>
      </c>
      <c r="C124" s="55" t="n">
        <v>1.104</v>
      </c>
      <c r="D124" s="59" t="n">
        <v>0</v>
      </c>
      <c r="E124" s="59" t="n">
        <v>0</v>
      </c>
      <c r="F124" s="57" t="n">
        <v>0</v>
      </c>
      <c r="G124" s="56" t="n">
        <v>0</v>
      </c>
      <c r="H124" s="58" t="n">
        <v>0</v>
      </c>
      <c r="I124" s="27" t="n">
        <v>0</v>
      </c>
      <c r="J124" s="27" t="n">
        <v>0</v>
      </c>
      <c r="K124" s="59" t="n">
        <v>0</v>
      </c>
      <c r="L124" s="27" t="n">
        <v>0</v>
      </c>
      <c r="M124" s="27" t="n">
        <v>0</v>
      </c>
      <c r="N124" s="27" t="n">
        <v>0</v>
      </c>
      <c r="O124" s="27" t="n">
        <v>0</v>
      </c>
      <c r="P124" s="27" t="n">
        <v>0</v>
      </c>
      <c r="Q124" s="58" t="n">
        <v>0</v>
      </c>
      <c r="R124" s="27" t="n">
        <f aca="false" ca="false" dt2D="false" dtr="false" t="normal">E124*S124/100</f>
        <v>0</v>
      </c>
      <c r="S124" s="58" t="n">
        <v>35</v>
      </c>
      <c r="T124" s="56" t="n">
        <v>0</v>
      </c>
      <c r="U124" s="58" t="n">
        <v>0</v>
      </c>
      <c r="V124" s="27" t="n">
        <v>0</v>
      </c>
      <c r="W124" s="27" t="n">
        <v>0</v>
      </c>
      <c r="X124" s="59" t="n">
        <f aca="false" ca="false" dt2D="false" dtr="false" t="normal">T124</f>
        <v>0</v>
      </c>
      <c r="Y124" s="27" t="n">
        <v>0</v>
      </c>
    </row>
    <row ht="25.5" outlineLevel="0" r="125">
      <c r="A125" s="63" t="n">
        <v>9</v>
      </c>
      <c r="B125" s="54" t="s">
        <v>169</v>
      </c>
      <c r="C125" s="55" t="n">
        <v>75.644</v>
      </c>
      <c r="D125" s="59" t="n">
        <v>98</v>
      </c>
      <c r="E125" s="59" t="n">
        <v>98</v>
      </c>
      <c r="F125" s="57" t="n">
        <f aca="false" ca="false" dt2D="false" dtr="false" t="normal">E125/C125</f>
        <v>1.2955422769816507</v>
      </c>
      <c r="G125" s="56" t="n">
        <v>34</v>
      </c>
      <c r="H125" s="58" t="n">
        <f aca="false" ca="false" dt2D="false" dtr="false" t="normal">G125*100/D125</f>
        <v>34.69387755102041</v>
      </c>
      <c r="I125" s="27" t="n">
        <v>0</v>
      </c>
      <c r="J125" s="27" t="n">
        <v>0</v>
      </c>
      <c r="K125" s="59" t="n">
        <v>0</v>
      </c>
      <c r="L125" s="27" t="n">
        <v>0</v>
      </c>
      <c r="M125" s="27" t="n">
        <v>0</v>
      </c>
      <c r="N125" s="27" t="n">
        <v>0</v>
      </c>
      <c r="O125" s="27" t="n">
        <v>0</v>
      </c>
      <c r="P125" s="27" t="n">
        <v>0</v>
      </c>
      <c r="Q125" s="58" t="n">
        <f aca="false" ca="false" dt2D="false" dtr="false" t="normal">M125*100/G125</f>
        <v>0</v>
      </c>
      <c r="R125" s="27" t="n">
        <f aca="false" ca="false" dt2D="false" dtr="false" t="normal">E125*S125/100</f>
        <v>34.3</v>
      </c>
      <c r="S125" s="58" t="n">
        <v>35</v>
      </c>
      <c r="T125" s="56" t="n">
        <v>34</v>
      </c>
      <c r="U125" s="58" t="n">
        <f aca="false" ca="false" dt2D="false" dtr="false" t="normal">T125*100/E125</f>
        <v>34.69387755102041</v>
      </c>
      <c r="V125" s="27" t="n">
        <v>0</v>
      </c>
      <c r="W125" s="27" t="n">
        <v>0</v>
      </c>
      <c r="X125" s="59" t="n">
        <f aca="false" ca="false" dt2D="false" dtr="false" t="normal">T125</f>
        <v>34</v>
      </c>
      <c r="Y125" s="27" t="n">
        <v>0</v>
      </c>
    </row>
    <row ht="15" outlineLevel="0" r="126">
      <c r="A126" s="63" t="n">
        <v>10</v>
      </c>
      <c r="B126" s="54" t="s">
        <v>170</v>
      </c>
      <c r="C126" s="55" t="n">
        <v>58.211</v>
      </c>
      <c r="D126" s="59" t="n">
        <v>87</v>
      </c>
      <c r="E126" s="59" t="n">
        <v>87</v>
      </c>
      <c r="F126" s="57" t="n">
        <f aca="false" ca="false" dt2D="false" dtr="false" t="normal">E126/C126</f>
        <v>1.494562883303843</v>
      </c>
      <c r="G126" s="56" t="n">
        <v>30</v>
      </c>
      <c r="H126" s="58" t="n">
        <f aca="false" ca="false" dt2D="false" dtr="false" t="normal">G126*100/D126</f>
        <v>34.48275862068966</v>
      </c>
      <c r="I126" s="27" t="n">
        <v>0</v>
      </c>
      <c r="J126" s="27" t="n">
        <v>0</v>
      </c>
      <c r="K126" s="59" t="n">
        <v>0</v>
      </c>
      <c r="L126" s="27" t="n">
        <v>0</v>
      </c>
      <c r="M126" s="27" t="n">
        <v>0</v>
      </c>
      <c r="N126" s="27" t="n">
        <v>0</v>
      </c>
      <c r="O126" s="27" t="n">
        <v>0</v>
      </c>
      <c r="P126" s="27" t="n">
        <v>0</v>
      </c>
      <c r="Q126" s="58" t="n">
        <f aca="false" ca="false" dt2D="false" dtr="false" t="normal">M126*100/G126</f>
        <v>0</v>
      </c>
      <c r="R126" s="27" t="n">
        <f aca="false" ca="false" dt2D="false" dtr="false" t="normal">E126*S126/100</f>
        <v>30.45</v>
      </c>
      <c r="S126" s="58" t="n">
        <v>35</v>
      </c>
      <c r="T126" s="56" t="n">
        <v>30</v>
      </c>
      <c r="U126" s="58" t="n">
        <f aca="false" ca="false" dt2D="false" dtr="false" t="normal">T126*100/E126</f>
        <v>34.48275862068966</v>
      </c>
      <c r="V126" s="27" t="n">
        <v>0</v>
      </c>
      <c r="W126" s="27" t="n">
        <v>0</v>
      </c>
      <c r="X126" s="59" t="n">
        <f aca="false" ca="false" dt2D="false" dtr="false" t="normal">T126</f>
        <v>30</v>
      </c>
      <c r="Y126" s="27" t="n">
        <v>0</v>
      </c>
    </row>
    <row ht="25.5" outlineLevel="0" r="127">
      <c r="A127" s="63" t="n">
        <v>11</v>
      </c>
      <c r="B127" s="54" t="s">
        <v>171</v>
      </c>
      <c r="C127" s="55" t="n">
        <v>106.803</v>
      </c>
      <c r="D127" s="59" t="n">
        <v>344</v>
      </c>
      <c r="E127" s="59" t="n">
        <v>344</v>
      </c>
      <c r="F127" s="57" t="n">
        <f aca="false" ca="false" dt2D="false" dtr="false" t="normal">E127/C127</f>
        <v>3.2208833085212962</v>
      </c>
      <c r="G127" s="56" t="n">
        <v>120</v>
      </c>
      <c r="H127" s="58" t="n">
        <f aca="false" ca="false" dt2D="false" dtr="false" t="normal">G127*100/D127</f>
        <v>34.883720930232556</v>
      </c>
      <c r="I127" s="27" t="n">
        <v>0</v>
      </c>
      <c r="J127" s="27" t="n">
        <v>0</v>
      </c>
      <c r="K127" s="59" t="n">
        <v>0</v>
      </c>
      <c r="L127" s="27" t="n">
        <v>0</v>
      </c>
      <c r="M127" s="27" t="n">
        <v>20</v>
      </c>
      <c r="N127" s="27" t="n">
        <v>0</v>
      </c>
      <c r="O127" s="27" t="n">
        <v>0</v>
      </c>
      <c r="P127" s="27" t="n">
        <v>0</v>
      </c>
      <c r="Q127" s="58" t="n">
        <f aca="false" ca="false" dt2D="false" dtr="false" t="normal">M127*100/G127</f>
        <v>16.666666666666668</v>
      </c>
      <c r="R127" s="27" t="n">
        <f aca="false" ca="false" dt2D="false" dtr="false" t="normal">E127*S127/100</f>
        <v>120.4</v>
      </c>
      <c r="S127" s="58" t="n">
        <v>35</v>
      </c>
      <c r="T127" s="56" t="n">
        <v>120</v>
      </c>
      <c r="U127" s="58" t="n">
        <f aca="false" ca="false" dt2D="false" dtr="false" t="normal">T127*100/E127</f>
        <v>34.883720930232556</v>
      </c>
      <c r="V127" s="27" t="n">
        <v>0</v>
      </c>
      <c r="W127" s="27" t="n">
        <v>0</v>
      </c>
      <c r="X127" s="59" t="n">
        <f aca="false" ca="false" dt2D="false" dtr="false" t="normal">T127</f>
        <v>120</v>
      </c>
      <c r="Y127" s="27" t="n">
        <v>0</v>
      </c>
    </row>
    <row ht="15" outlineLevel="0" r="128">
      <c r="A128" s="63" t="n">
        <v>12</v>
      </c>
      <c r="B128" s="54" t="s">
        <v>172</v>
      </c>
      <c r="C128" s="55" t="n">
        <v>123.884</v>
      </c>
      <c r="D128" s="59" t="n">
        <v>173</v>
      </c>
      <c r="E128" s="59" t="n">
        <v>173</v>
      </c>
      <c r="F128" s="57" t="n">
        <f aca="false" ca="false" dt2D="false" dtr="false" t="normal">E128/C128</f>
        <v>1.3964676632979238</v>
      </c>
      <c r="G128" s="56" t="n">
        <v>60</v>
      </c>
      <c r="H128" s="58" t="n">
        <f aca="false" ca="false" dt2D="false" dtr="false" t="normal">G128*100/D128</f>
        <v>34.68208092485549</v>
      </c>
      <c r="I128" s="27" t="n">
        <v>0</v>
      </c>
      <c r="J128" s="27" t="n">
        <v>0</v>
      </c>
      <c r="K128" s="59" t="n">
        <v>0</v>
      </c>
      <c r="L128" s="27" t="n">
        <v>0</v>
      </c>
      <c r="M128" s="27" t="n">
        <v>60</v>
      </c>
      <c r="N128" s="27" t="n">
        <v>0</v>
      </c>
      <c r="O128" s="27" t="n">
        <v>0</v>
      </c>
      <c r="P128" s="27" t="n">
        <v>0</v>
      </c>
      <c r="Q128" s="58" t="n">
        <f aca="false" ca="false" dt2D="false" dtr="false" t="normal">M128*100/G128</f>
        <v>100</v>
      </c>
      <c r="R128" s="27" t="n">
        <f aca="false" ca="false" dt2D="false" dtr="false" t="normal">E128*S128/100</f>
        <v>60.55</v>
      </c>
      <c r="S128" s="58" t="n">
        <v>35</v>
      </c>
      <c r="T128" s="56" t="n">
        <v>60</v>
      </c>
      <c r="U128" s="58" t="n">
        <f aca="false" ca="false" dt2D="false" dtr="false" t="normal">T128*100/E128</f>
        <v>34.68208092485549</v>
      </c>
      <c r="V128" s="27" t="n">
        <v>0</v>
      </c>
      <c r="W128" s="27" t="n">
        <v>0</v>
      </c>
      <c r="X128" s="59" t="n">
        <f aca="false" ca="false" dt2D="false" dtr="false" t="normal">T128</f>
        <v>60</v>
      </c>
      <c r="Y128" s="27" t="n">
        <v>0</v>
      </c>
    </row>
    <row ht="25.5" outlineLevel="0" r="129">
      <c r="A129" s="63" t="n">
        <v>13</v>
      </c>
      <c r="B129" s="54" t="s">
        <v>173</v>
      </c>
      <c r="C129" s="55" t="n">
        <v>124.173</v>
      </c>
      <c r="D129" s="59" t="n">
        <v>245</v>
      </c>
      <c r="E129" s="59" t="n">
        <v>245</v>
      </c>
      <c r="F129" s="57" t="n">
        <f aca="false" ca="false" dt2D="false" dtr="false" t="normal">E129/C129</f>
        <v>1.973053723434241</v>
      </c>
      <c r="G129" s="56" t="n">
        <v>72</v>
      </c>
      <c r="H129" s="58" t="n">
        <f aca="false" ca="false" dt2D="false" dtr="false" t="normal">G129*100/D129</f>
        <v>29.387755102040817</v>
      </c>
      <c r="I129" s="27" t="n">
        <v>0</v>
      </c>
      <c r="J129" s="27" t="n">
        <v>0</v>
      </c>
      <c r="K129" s="59" t="n">
        <v>0</v>
      </c>
      <c r="L129" s="27" t="n">
        <v>0</v>
      </c>
      <c r="M129" s="27" t="n">
        <v>72</v>
      </c>
      <c r="N129" s="27" t="n">
        <v>0</v>
      </c>
      <c r="O129" s="27" t="n">
        <v>0</v>
      </c>
      <c r="P129" s="27" t="n">
        <v>0</v>
      </c>
      <c r="Q129" s="58" t="n">
        <f aca="false" ca="false" dt2D="false" dtr="false" t="normal">M129*100/G129</f>
        <v>100</v>
      </c>
      <c r="R129" s="27" t="n">
        <f aca="false" ca="false" dt2D="false" dtr="false" t="normal">E129*S129/100</f>
        <v>85.75</v>
      </c>
      <c r="S129" s="58" t="n">
        <v>35</v>
      </c>
      <c r="T129" s="56" t="n">
        <v>72</v>
      </c>
      <c r="U129" s="58" t="n">
        <f aca="false" ca="false" dt2D="false" dtr="false" t="normal">T129*100/E129</f>
        <v>29.387755102040817</v>
      </c>
      <c r="V129" s="27" t="n">
        <v>0</v>
      </c>
      <c r="W129" s="27" t="n">
        <v>0</v>
      </c>
      <c r="X129" s="59" t="n">
        <f aca="false" ca="false" dt2D="false" dtr="false" t="normal">T129</f>
        <v>72</v>
      </c>
      <c r="Y129" s="27" t="n">
        <v>0</v>
      </c>
    </row>
    <row ht="25.5" outlineLevel="0" r="130">
      <c r="A130" s="63" t="n">
        <v>14</v>
      </c>
      <c r="B130" s="54" t="s">
        <v>174</v>
      </c>
      <c r="C130" s="55" t="n">
        <v>86.886</v>
      </c>
      <c r="D130" s="59" t="n">
        <v>104</v>
      </c>
      <c r="E130" s="59" t="n">
        <v>104</v>
      </c>
      <c r="F130" s="57" t="n">
        <f aca="false" ca="false" dt2D="false" dtr="false" t="normal">E130/C130</f>
        <v>1.1969707432727943</v>
      </c>
      <c r="G130" s="56" t="n">
        <v>30</v>
      </c>
      <c r="H130" s="58" t="n">
        <f aca="false" ca="false" dt2D="false" dtr="false" t="normal">G130*100/D130</f>
        <v>28.846153846153847</v>
      </c>
      <c r="I130" s="27" t="n">
        <v>0</v>
      </c>
      <c r="J130" s="27" t="n">
        <v>0</v>
      </c>
      <c r="K130" s="59" t="n">
        <v>0</v>
      </c>
      <c r="L130" s="27" t="n">
        <v>0</v>
      </c>
      <c r="M130" s="27" t="n">
        <v>30</v>
      </c>
      <c r="N130" s="27" t="n">
        <v>0</v>
      </c>
      <c r="O130" s="27" t="n">
        <v>0</v>
      </c>
      <c r="P130" s="27" t="n">
        <v>0</v>
      </c>
      <c r="Q130" s="58" t="n">
        <f aca="false" ca="false" dt2D="false" dtr="false" t="normal">M130*100/G130</f>
        <v>100</v>
      </c>
      <c r="R130" s="27" t="n">
        <f aca="false" ca="false" dt2D="false" dtr="false" t="normal">E130*S130/100</f>
        <v>36.4</v>
      </c>
      <c r="S130" s="58" t="n">
        <v>35</v>
      </c>
      <c r="T130" s="56" t="n">
        <v>30</v>
      </c>
      <c r="U130" s="58" t="n">
        <f aca="false" ca="false" dt2D="false" dtr="false" t="normal">T130*100/E130</f>
        <v>28.846153846153847</v>
      </c>
      <c r="V130" s="27" t="n">
        <v>0</v>
      </c>
      <c r="W130" s="27" t="n">
        <v>0</v>
      </c>
      <c r="X130" s="59" t="n">
        <f aca="false" ca="false" dt2D="false" dtr="false" t="normal">T130</f>
        <v>30</v>
      </c>
      <c r="Y130" s="27" t="n">
        <v>0</v>
      </c>
    </row>
    <row ht="25.5" outlineLevel="0" r="131">
      <c r="A131" s="63" t="n">
        <v>15</v>
      </c>
      <c r="B131" s="54" t="s">
        <v>175</v>
      </c>
      <c r="C131" s="55" t="n">
        <v>46.517</v>
      </c>
      <c r="D131" s="59" t="n">
        <v>65</v>
      </c>
      <c r="E131" s="59" t="n">
        <v>65</v>
      </c>
      <c r="F131" s="57" t="n">
        <f aca="false" ca="false" dt2D="false" dtr="false" t="normal">E131/C131</f>
        <v>1.3973386073908463</v>
      </c>
      <c r="G131" s="56" t="n">
        <v>22</v>
      </c>
      <c r="H131" s="58" t="n">
        <f aca="false" ca="false" dt2D="false" dtr="false" t="normal">G131*100/D131</f>
        <v>33.84615384615385</v>
      </c>
      <c r="I131" s="27" t="n">
        <v>0</v>
      </c>
      <c r="J131" s="27" t="n">
        <v>0</v>
      </c>
      <c r="K131" s="59" t="n">
        <v>0</v>
      </c>
      <c r="L131" s="27" t="n">
        <v>0</v>
      </c>
      <c r="M131" s="27" t="n">
        <v>22</v>
      </c>
      <c r="N131" s="27" t="n">
        <v>0</v>
      </c>
      <c r="O131" s="27" t="n">
        <v>0</v>
      </c>
      <c r="P131" s="27" t="n">
        <v>0</v>
      </c>
      <c r="Q131" s="58" t="n">
        <f aca="false" ca="false" dt2D="false" dtr="false" t="normal">M131*100/G131</f>
        <v>100</v>
      </c>
      <c r="R131" s="27" t="n">
        <f aca="false" ca="false" dt2D="false" dtr="false" t="normal">E131*S131/100</f>
        <v>22.75</v>
      </c>
      <c r="S131" s="58" t="n">
        <v>35</v>
      </c>
      <c r="T131" s="56" t="n">
        <v>22</v>
      </c>
      <c r="U131" s="58" t="n">
        <f aca="false" ca="false" dt2D="false" dtr="false" t="normal">T131*100/E131</f>
        <v>33.84615384615385</v>
      </c>
      <c r="V131" s="27" t="n">
        <v>0</v>
      </c>
      <c r="W131" s="27" t="n">
        <v>0</v>
      </c>
      <c r="X131" s="59" t="n">
        <f aca="false" ca="false" dt2D="false" dtr="false" t="normal">T131</f>
        <v>22</v>
      </c>
      <c r="Y131" s="27" t="n">
        <v>0</v>
      </c>
    </row>
    <row ht="25.5" outlineLevel="0" r="132">
      <c r="A132" s="63" t="n">
        <v>16</v>
      </c>
      <c r="B132" s="54" t="s">
        <v>176</v>
      </c>
      <c r="C132" s="55" t="n">
        <v>66.271</v>
      </c>
      <c r="D132" s="59" t="n">
        <v>113</v>
      </c>
      <c r="E132" s="59" t="n">
        <v>113</v>
      </c>
      <c r="F132" s="57" t="n">
        <f aca="false" ca="false" dt2D="false" dtr="false" t="normal">E132/C132</f>
        <v>1.705119886526535</v>
      </c>
      <c r="G132" s="56" t="n">
        <v>33</v>
      </c>
      <c r="H132" s="58" t="n">
        <f aca="false" ca="false" dt2D="false" dtr="false" t="normal">G132*100/D132</f>
        <v>29.20353982300885</v>
      </c>
      <c r="I132" s="27" t="n">
        <v>0</v>
      </c>
      <c r="J132" s="27" t="n">
        <v>0</v>
      </c>
      <c r="K132" s="59" t="n">
        <v>0</v>
      </c>
      <c r="L132" s="27" t="n">
        <v>0</v>
      </c>
      <c r="M132" s="27" t="n">
        <v>33</v>
      </c>
      <c r="N132" s="27" t="n">
        <v>0</v>
      </c>
      <c r="O132" s="27" t="n">
        <v>0</v>
      </c>
      <c r="P132" s="27" t="n">
        <v>0</v>
      </c>
      <c r="Q132" s="58" t="n">
        <f aca="false" ca="false" dt2D="false" dtr="false" t="normal">M132*100/G132</f>
        <v>100</v>
      </c>
      <c r="R132" s="27" t="n">
        <f aca="false" ca="false" dt2D="false" dtr="false" t="normal">E132*S132/100</f>
        <v>39.55</v>
      </c>
      <c r="S132" s="58" t="n">
        <v>35</v>
      </c>
      <c r="T132" s="56" t="n">
        <v>33</v>
      </c>
      <c r="U132" s="58" t="n">
        <f aca="false" ca="false" dt2D="false" dtr="false" t="normal">T132*100/E132</f>
        <v>29.20353982300885</v>
      </c>
      <c r="V132" s="27" t="n">
        <v>0</v>
      </c>
      <c r="W132" s="27" t="n">
        <v>0</v>
      </c>
      <c r="X132" s="59" t="n">
        <f aca="false" ca="false" dt2D="false" dtr="false" t="normal">T132</f>
        <v>33</v>
      </c>
      <c r="Y132" s="27" t="n">
        <v>0</v>
      </c>
    </row>
    <row ht="25.5" outlineLevel="0" r="133">
      <c r="A133" s="63" t="n">
        <v>17</v>
      </c>
      <c r="B133" s="54" t="s">
        <v>177</v>
      </c>
      <c r="C133" s="55" t="n">
        <v>99.126</v>
      </c>
      <c r="D133" s="59" t="n">
        <v>173</v>
      </c>
      <c r="E133" s="59" t="n">
        <v>173</v>
      </c>
      <c r="F133" s="57" t="n">
        <f aca="false" ca="false" dt2D="false" dtr="false" t="normal">E133/C133</f>
        <v>1.7452535157274578</v>
      </c>
      <c r="G133" s="56" t="n">
        <v>51</v>
      </c>
      <c r="H133" s="58" t="n">
        <f aca="false" ca="false" dt2D="false" dtr="false" t="normal">G133*100/D133</f>
        <v>29.479768786127167</v>
      </c>
      <c r="I133" s="27" t="n">
        <v>0</v>
      </c>
      <c r="J133" s="27" t="n">
        <v>0</v>
      </c>
      <c r="K133" s="59" t="n">
        <v>0</v>
      </c>
      <c r="L133" s="27" t="n">
        <v>0</v>
      </c>
      <c r="M133" s="27" t="n">
        <v>51</v>
      </c>
      <c r="N133" s="27" t="n">
        <v>0</v>
      </c>
      <c r="O133" s="27" t="n">
        <v>0</v>
      </c>
      <c r="P133" s="27" t="n">
        <v>0</v>
      </c>
      <c r="Q133" s="58" t="n">
        <f aca="false" ca="false" dt2D="false" dtr="false" t="normal">M133*100/G133</f>
        <v>100</v>
      </c>
      <c r="R133" s="27" t="n">
        <f aca="false" ca="false" dt2D="false" dtr="false" t="normal">E133*S133/100</f>
        <v>60.55</v>
      </c>
      <c r="S133" s="58" t="n">
        <v>35</v>
      </c>
      <c r="T133" s="56" t="n">
        <v>51</v>
      </c>
      <c r="U133" s="58" t="n">
        <f aca="false" ca="false" dt2D="false" dtr="false" t="normal">T133*100/E133</f>
        <v>29.479768786127167</v>
      </c>
      <c r="V133" s="27" t="n">
        <v>0</v>
      </c>
      <c r="W133" s="27" t="n">
        <v>0</v>
      </c>
      <c r="X133" s="59" t="n">
        <f aca="false" ca="false" dt2D="false" dtr="false" t="normal">T133</f>
        <v>51</v>
      </c>
      <c r="Y133" s="27" t="n">
        <v>0</v>
      </c>
    </row>
    <row ht="15" outlineLevel="0" r="134">
      <c r="A134" s="63" t="n">
        <v>18</v>
      </c>
      <c r="B134" s="54" t="s">
        <v>178</v>
      </c>
      <c r="C134" s="55" t="n">
        <v>46.999</v>
      </c>
      <c r="D134" s="59" t="n">
        <v>140</v>
      </c>
      <c r="E134" s="59" t="n">
        <v>140</v>
      </c>
      <c r="F134" s="57" t="n">
        <f aca="false" ca="false" dt2D="false" dtr="false" t="normal">E134/C134</f>
        <v>2.978786782697504</v>
      </c>
      <c r="G134" s="56" t="n">
        <v>49</v>
      </c>
      <c r="H134" s="58" t="n">
        <f aca="false" ca="false" dt2D="false" dtr="false" t="normal">G134*100/D134</f>
        <v>35</v>
      </c>
      <c r="I134" s="27" t="n">
        <v>0</v>
      </c>
      <c r="J134" s="27" t="n">
        <v>0</v>
      </c>
      <c r="K134" s="59" t="n">
        <v>0</v>
      </c>
      <c r="L134" s="27" t="n">
        <v>0</v>
      </c>
      <c r="M134" s="27" t="n">
        <v>0</v>
      </c>
      <c r="N134" s="27" t="n">
        <v>0</v>
      </c>
      <c r="O134" s="27" t="n">
        <v>0</v>
      </c>
      <c r="P134" s="27" t="n">
        <v>0</v>
      </c>
      <c r="Q134" s="58" t="n">
        <f aca="false" ca="false" dt2D="false" dtr="false" t="normal">M134*100/G134</f>
        <v>0</v>
      </c>
      <c r="R134" s="27" t="n">
        <f aca="false" ca="false" dt2D="false" dtr="false" t="normal">E134*S134/100</f>
        <v>49</v>
      </c>
      <c r="S134" s="58" t="n">
        <v>35</v>
      </c>
      <c r="T134" s="56" t="n">
        <v>49</v>
      </c>
      <c r="U134" s="58" t="n">
        <f aca="false" ca="false" dt2D="false" dtr="false" t="normal">T134*100/E134</f>
        <v>35</v>
      </c>
      <c r="V134" s="27" t="n">
        <v>0</v>
      </c>
      <c r="W134" s="27" t="n">
        <v>0</v>
      </c>
      <c r="X134" s="59" t="n">
        <f aca="false" ca="false" dt2D="false" dtr="false" t="normal">T134</f>
        <v>49</v>
      </c>
      <c r="Y134" s="27" t="n">
        <v>0</v>
      </c>
    </row>
    <row ht="25.5" outlineLevel="0" r="135">
      <c r="A135" s="63" t="n">
        <v>19</v>
      </c>
      <c r="B135" s="54" t="s">
        <v>179</v>
      </c>
      <c r="C135" s="55" t="n">
        <v>61.072</v>
      </c>
      <c r="D135" s="59" t="n">
        <v>179</v>
      </c>
      <c r="E135" s="59" t="n">
        <v>179</v>
      </c>
      <c r="F135" s="57" t="n">
        <f aca="false" ca="false" dt2D="false" dtr="false" t="normal">E135/C135</f>
        <v>2.9309667277966986</v>
      </c>
      <c r="G135" s="56" t="n">
        <v>62</v>
      </c>
      <c r="H135" s="58" t="n">
        <f aca="false" ca="false" dt2D="false" dtr="false" t="normal">G135*100/D135</f>
        <v>34.63687150837989</v>
      </c>
      <c r="I135" s="27" t="n">
        <v>0</v>
      </c>
      <c r="J135" s="27" t="n">
        <v>0</v>
      </c>
      <c r="K135" s="59" t="n">
        <v>0</v>
      </c>
      <c r="L135" s="27" t="n">
        <v>0</v>
      </c>
      <c r="M135" s="27" t="n">
        <v>0</v>
      </c>
      <c r="N135" s="27" t="n">
        <v>0</v>
      </c>
      <c r="O135" s="27" t="n">
        <v>0</v>
      </c>
      <c r="P135" s="27" t="n">
        <v>0</v>
      </c>
      <c r="Q135" s="58" t="n">
        <f aca="false" ca="false" dt2D="false" dtr="false" t="normal">M135*100/G135</f>
        <v>0</v>
      </c>
      <c r="R135" s="27" t="n">
        <f aca="false" ca="false" dt2D="false" dtr="false" t="normal">E135*S135/100</f>
        <v>62.65</v>
      </c>
      <c r="S135" s="58" t="n">
        <v>35</v>
      </c>
      <c r="T135" s="56" t="n">
        <v>62</v>
      </c>
      <c r="U135" s="58" t="n">
        <f aca="false" ca="false" dt2D="false" dtr="false" t="normal">T135*100/E135</f>
        <v>34.63687150837989</v>
      </c>
      <c r="V135" s="27" t="n">
        <v>0</v>
      </c>
      <c r="W135" s="27" t="n">
        <v>0</v>
      </c>
      <c r="X135" s="59" t="n">
        <f aca="false" ca="false" dt2D="false" dtr="false" t="normal">T135</f>
        <v>62</v>
      </c>
      <c r="Y135" s="27" t="n">
        <v>0</v>
      </c>
    </row>
    <row ht="25.5" outlineLevel="0" r="136">
      <c r="A136" s="63" t="n">
        <v>20</v>
      </c>
      <c r="B136" s="54" t="s">
        <v>180</v>
      </c>
      <c r="C136" s="55" t="n">
        <v>77.845</v>
      </c>
      <c r="D136" s="59" t="n">
        <v>0</v>
      </c>
      <c r="E136" s="59" t="n">
        <v>0</v>
      </c>
      <c r="F136" s="57" t="n">
        <f aca="false" ca="false" dt2D="false" dtr="false" t="normal">E136/C136</f>
        <v>0</v>
      </c>
      <c r="G136" s="56" t="n">
        <v>0</v>
      </c>
      <c r="H136" s="58" t="n">
        <v>0</v>
      </c>
      <c r="I136" s="27" t="n">
        <v>0</v>
      </c>
      <c r="J136" s="27" t="n">
        <v>0</v>
      </c>
      <c r="K136" s="59" t="n">
        <v>0</v>
      </c>
      <c r="L136" s="27" t="n">
        <v>0</v>
      </c>
      <c r="M136" s="27" t="n">
        <v>0</v>
      </c>
      <c r="N136" s="27" t="n">
        <v>0</v>
      </c>
      <c r="O136" s="27" t="n">
        <v>0</v>
      </c>
      <c r="P136" s="27" t="n">
        <v>0</v>
      </c>
      <c r="Q136" s="58" t="n">
        <v>0</v>
      </c>
      <c r="R136" s="27" t="n">
        <f aca="false" ca="false" dt2D="false" dtr="false" t="normal">E136*S136/100</f>
        <v>0</v>
      </c>
      <c r="S136" s="58" t="n">
        <v>35</v>
      </c>
      <c r="T136" s="56" t="n">
        <v>0</v>
      </c>
      <c r="U136" s="58" t="n">
        <v>0</v>
      </c>
      <c r="V136" s="27" t="n">
        <v>0</v>
      </c>
      <c r="W136" s="27" t="n">
        <v>0</v>
      </c>
      <c r="X136" s="59" t="n">
        <f aca="false" ca="false" dt2D="false" dtr="false" t="normal">T136</f>
        <v>0</v>
      </c>
      <c r="Y136" s="27" t="n">
        <v>0</v>
      </c>
    </row>
    <row ht="15" outlineLevel="0" r="137">
      <c r="A137" s="63" t="n">
        <v>21</v>
      </c>
      <c r="B137" s="54" t="s">
        <v>181</v>
      </c>
      <c r="C137" s="55" t="n">
        <v>466.503</v>
      </c>
      <c r="D137" s="59" t="n">
        <v>46</v>
      </c>
      <c r="E137" s="59" t="n">
        <v>46</v>
      </c>
      <c r="F137" s="57" t="n">
        <f aca="false" ca="false" dt2D="false" dtr="false" t="normal">E137/C137</f>
        <v>0.09860601110818151</v>
      </c>
      <c r="G137" s="56" t="n">
        <v>16</v>
      </c>
      <c r="H137" s="58" t="n">
        <v>0</v>
      </c>
      <c r="I137" s="27" t="n">
        <v>0</v>
      </c>
      <c r="J137" s="27" t="n">
        <v>0</v>
      </c>
      <c r="K137" s="59" t="n">
        <v>0</v>
      </c>
      <c r="L137" s="27" t="n">
        <v>0</v>
      </c>
      <c r="M137" s="27" t="n">
        <v>16</v>
      </c>
      <c r="N137" s="27" t="n">
        <v>0</v>
      </c>
      <c r="O137" s="27" t="n">
        <v>0</v>
      </c>
      <c r="P137" s="27" t="n">
        <v>0</v>
      </c>
      <c r="Q137" s="58" t="n">
        <v>0</v>
      </c>
      <c r="R137" s="27" t="n">
        <f aca="false" ca="false" dt2D="false" dtr="false" t="normal">E137*S137/100</f>
        <v>16.1</v>
      </c>
      <c r="S137" s="58" t="n">
        <v>35</v>
      </c>
      <c r="T137" s="56" t="n">
        <v>16</v>
      </c>
      <c r="U137" s="58" t="n">
        <f aca="false" ca="false" dt2D="false" dtr="false" t="normal">T137*100/E137</f>
        <v>34.78260869565217</v>
      </c>
      <c r="V137" s="27" t="n">
        <v>0</v>
      </c>
      <c r="W137" s="27" t="n">
        <v>0</v>
      </c>
      <c r="X137" s="59" t="n">
        <f aca="false" ca="false" dt2D="false" dtr="false" t="normal">T137</f>
        <v>16</v>
      </c>
      <c r="Y137" s="27" t="n">
        <v>0</v>
      </c>
    </row>
    <row ht="15" outlineLevel="0" r="138">
      <c r="A138" s="63" t="n">
        <v>22</v>
      </c>
      <c r="B138" s="54" t="s">
        <v>182</v>
      </c>
      <c r="C138" s="55" t="n">
        <v>27.742</v>
      </c>
      <c r="D138" s="59" t="n">
        <v>0</v>
      </c>
      <c r="E138" s="59" t="n">
        <v>0</v>
      </c>
      <c r="F138" s="57" t="n">
        <f aca="false" ca="false" dt2D="false" dtr="false" t="normal">E138/C138</f>
        <v>0</v>
      </c>
      <c r="G138" s="56" t="n">
        <v>0</v>
      </c>
      <c r="H138" s="58" t="n">
        <v>0</v>
      </c>
      <c r="I138" s="27" t="n">
        <v>0</v>
      </c>
      <c r="J138" s="27" t="n">
        <v>0</v>
      </c>
      <c r="K138" s="59" t="n">
        <v>0</v>
      </c>
      <c r="L138" s="27" t="n">
        <v>0</v>
      </c>
      <c r="M138" s="27" t="n">
        <v>0</v>
      </c>
      <c r="N138" s="27" t="n">
        <v>0</v>
      </c>
      <c r="O138" s="27" t="n">
        <v>0</v>
      </c>
      <c r="P138" s="27" t="n">
        <v>0</v>
      </c>
      <c r="Q138" s="58" t="n">
        <v>0</v>
      </c>
      <c r="R138" s="27" t="n">
        <f aca="false" ca="false" dt2D="false" dtr="false" t="normal">E138*S138/100</f>
        <v>0</v>
      </c>
      <c r="S138" s="58" t="n">
        <v>35</v>
      </c>
      <c r="T138" s="56" t="n">
        <v>0</v>
      </c>
      <c r="U138" s="58" t="n">
        <v>0</v>
      </c>
      <c r="V138" s="27" t="n">
        <v>0</v>
      </c>
      <c r="W138" s="27" t="n">
        <v>0</v>
      </c>
      <c r="X138" s="59" t="n">
        <f aca="false" ca="false" dt2D="false" dtr="false" t="normal">T138</f>
        <v>0</v>
      </c>
      <c r="Y138" s="27" t="n">
        <v>0</v>
      </c>
    </row>
    <row ht="25.5" outlineLevel="0" r="139">
      <c r="A139" s="63" t="n">
        <v>23</v>
      </c>
      <c r="B139" s="54" t="s">
        <v>183</v>
      </c>
      <c r="C139" s="55" t="n">
        <v>87.572</v>
      </c>
      <c r="D139" s="59" t="n">
        <v>265</v>
      </c>
      <c r="E139" s="59" t="n">
        <v>265</v>
      </c>
      <c r="F139" s="57" t="n">
        <f aca="false" ca="false" dt2D="false" dtr="false" t="normal">E139/C139</f>
        <v>3.0260813958799617</v>
      </c>
      <c r="G139" s="56" t="n">
        <v>92</v>
      </c>
      <c r="H139" s="58" t="n">
        <f aca="false" ca="false" dt2D="false" dtr="false" t="normal">G139*100/D139</f>
        <v>34.716981132075475</v>
      </c>
      <c r="I139" s="27" t="n">
        <v>0</v>
      </c>
      <c r="J139" s="27" t="n">
        <v>0</v>
      </c>
      <c r="K139" s="59" t="n">
        <v>0</v>
      </c>
      <c r="L139" s="27" t="n">
        <v>0</v>
      </c>
      <c r="M139" s="27" t="n">
        <v>0</v>
      </c>
      <c r="N139" s="27" t="n">
        <v>0</v>
      </c>
      <c r="O139" s="27" t="n">
        <v>0</v>
      </c>
      <c r="P139" s="27" t="n">
        <v>0</v>
      </c>
      <c r="Q139" s="58" t="n">
        <f aca="false" ca="false" dt2D="false" dtr="false" t="normal">M139*100/G139</f>
        <v>0</v>
      </c>
      <c r="R139" s="27" t="n">
        <f aca="false" ca="false" dt2D="false" dtr="false" t="normal">E139*S139/100</f>
        <v>92.75</v>
      </c>
      <c r="S139" s="58" t="n">
        <v>35</v>
      </c>
      <c r="T139" s="56" t="n">
        <v>92</v>
      </c>
      <c r="U139" s="58" t="n">
        <f aca="false" ca="false" dt2D="false" dtr="false" t="normal">T139*100/E139</f>
        <v>34.716981132075475</v>
      </c>
      <c r="V139" s="27" t="n">
        <v>0</v>
      </c>
      <c r="W139" s="27" t="n">
        <v>0</v>
      </c>
      <c r="X139" s="59" t="n">
        <f aca="false" ca="false" dt2D="false" dtr="false" t="normal">T139</f>
        <v>92</v>
      </c>
      <c r="Y139" s="27" t="n">
        <v>0</v>
      </c>
    </row>
    <row ht="25.5" outlineLevel="0" r="140">
      <c r="A140" s="63" t="n">
        <v>24</v>
      </c>
      <c r="B140" s="54" t="s">
        <v>184</v>
      </c>
      <c r="C140" s="55" t="n">
        <v>52.834</v>
      </c>
      <c r="D140" s="56" t="n">
        <v>0</v>
      </c>
      <c r="E140" s="56" t="n">
        <v>0</v>
      </c>
      <c r="F140" s="57" t="n">
        <v>0</v>
      </c>
      <c r="G140" s="56" t="n">
        <v>0</v>
      </c>
      <c r="H140" s="58" t="n">
        <v>0</v>
      </c>
      <c r="I140" s="27" t="n">
        <v>0</v>
      </c>
      <c r="J140" s="27" t="n">
        <v>0</v>
      </c>
      <c r="K140" s="59" t="n">
        <v>0</v>
      </c>
      <c r="L140" s="27" t="n">
        <v>0</v>
      </c>
      <c r="M140" s="27" t="n">
        <v>0</v>
      </c>
      <c r="N140" s="27" t="n">
        <v>0</v>
      </c>
      <c r="O140" s="27" t="n">
        <v>0</v>
      </c>
      <c r="P140" s="27" t="n">
        <v>0</v>
      </c>
      <c r="Q140" s="58" t="n">
        <v>0</v>
      </c>
      <c r="R140" s="27" t="n">
        <f aca="false" ca="false" dt2D="false" dtr="false" t="normal">E140*S140/100</f>
        <v>0</v>
      </c>
      <c r="S140" s="58" t="n">
        <v>35</v>
      </c>
      <c r="T140" s="56" t="n">
        <v>0</v>
      </c>
      <c r="U140" s="58" t="n">
        <v>0</v>
      </c>
      <c r="V140" s="27" t="n">
        <v>0</v>
      </c>
      <c r="W140" s="27" t="n">
        <v>0</v>
      </c>
      <c r="X140" s="59" t="n">
        <f aca="false" ca="false" dt2D="false" dtr="false" t="normal">T140</f>
        <v>0</v>
      </c>
      <c r="Y140" s="27" t="n">
        <v>0</v>
      </c>
    </row>
    <row ht="15" outlineLevel="0" r="141">
      <c r="A141" s="46" t="s">
        <v>185</v>
      </c>
      <c r="B141" s="61" t="s">
        <v>186</v>
      </c>
      <c r="C141" s="62" t="n">
        <f aca="false" ca="false" dt2D="false" dtr="false" t="normal">SUM(C142:C166)</f>
        <v>1934.5790000000002</v>
      </c>
      <c r="D141" s="53" t="n">
        <f aca="false" ca="false" dt2D="false" dtr="false" t="normal">SUM(D142:D166)</f>
        <v>4062</v>
      </c>
      <c r="E141" s="53" t="n">
        <f aca="false" ca="false" dt2D="false" dtr="false" t="normal">SUM(E142:E166)</f>
        <v>4062</v>
      </c>
      <c r="F141" s="50" t="n">
        <f aca="false" ca="false" dt2D="false" dtr="false" t="normal">E141/C141</f>
        <v>2.0996816361595982</v>
      </c>
      <c r="G141" s="49" t="n">
        <f aca="false" ca="false" dt2D="false" dtr="false" t="normal">SUM(G142:G166)</f>
        <v>873</v>
      </c>
      <c r="H141" s="51" t="n">
        <f aca="false" ca="false" dt2D="false" dtr="false" t="normal">G141*100/D141</f>
        <v>21.49187592319055</v>
      </c>
      <c r="I141" s="52" t="n">
        <f aca="false" ca="false" dt2D="false" dtr="false" t="normal">SUM(I142:I166)</f>
        <v>0</v>
      </c>
      <c r="J141" s="52" t="n">
        <f aca="false" ca="false" dt2D="false" dtr="false" t="normal">SUM(J142:J166)</f>
        <v>0</v>
      </c>
      <c r="K141" s="53" t="n">
        <f aca="false" ca="false" dt2D="false" dtr="false" t="normal">SUM(K142:K166)</f>
        <v>0</v>
      </c>
      <c r="L141" s="52" t="n">
        <f aca="false" ca="false" dt2D="false" dtr="false" t="normal">SUM(L142:L166)</f>
        <v>0</v>
      </c>
      <c r="M141" s="52" t="n">
        <f aca="false" ca="false" dt2D="false" dtr="false" t="normal">SUM(M142:M166)</f>
        <v>390</v>
      </c>
      <c r="N141" s="52" t="n">
        <f aca="false" ca="false" dt2D="false" dtr="false" t="normal">SUM(N142:N166)</f>
        <v>0</v>
      </c>
      <c r="O141" s="52" t="n">
        <f aca="false" ca="false" dt2D="false" dtr="false" t="normal">SUM(O142:O166)</f>
        <v>0</v>
      </c>
      <c r="P141" s="52" t="n">
        <f aca="false" ca="false" dt2D="false" dtr="false" t="normal">SUM(P142:P166)</f>
        <v>0</v>
      </c>
      <c r="Q141" s="51" t="n">
        <f aca="false" ca="false" dt2D="false" dtr="false" t="normal">M141*100/G141</f>
        <v>44.67353951890034</v>
      </c>
      <c r="R141" s="52" t="n">
        <f aca="false" ca="false" dt2D="false" dtr="false" t="normal">SUM(R142:R166)</f>
        <v>1421.7000000000003</v>
      </c>
      <c r="S141" s="51" t="n">
        <v>35</v>
      </c>
      <c r="T141" s="49" t="n">
        <f aca="false" ca="false" dt2D="false" dtr="false" t="normal">SUM(T142:T166)</f>
        <v>873</v>
      </c>
      <c r="U141" s="51" t="n">
        <f aca="false" ca="false" dt2D="false" dtr="false" t="normal">T141*100/E141</f>
        <v>21.49187592319055</v>
      </c>
      <c r="V141" s="52" t="n">
        <f aca="false" ca="false" dt2D="false" dtr="false" t="normal">SUM(V142:V166)</f>
        <v>0</v>
      </c>
      <c r="W141" s="52" t="n">
        <f aca="false" ca="false" dt2D="false" dtr="false" t="normal">SUM(W142:W166)</f>
        <v>0</v>
      </c>
      <c r="X141" s="53" t="n">
        <f aca="false" ca="false" dt2D="false" dtr="false" t="normal">SUM(X142:X166)</f>
        <v>873</v>
      </c>
      <c r="Y141" s="52" t="n">
        <f aca="false" ca="false" dt2D="false" dtr="false" t="normal">SUM(Y142:Y166)</f>
        <v>0</v>
      </c>
    </row>
    <row ht="25.5" outlineLevel="0" r="142">
      <c r="A142" s="63" t="s">
        <v>107</v>
      </c>
      <c r="B142" s="54" t="s">
        <v>187</v>
      </c>
      <c r="C142" s="55" t="n">
        <v>38.155</v>
      </c>
      <c r="D142" s="59" t="n">
        <v>138</v>
      </c>
      <c r="E142" s="59" t="n">
        <v>138</v>
      </c>
      <c r="F142" s="57" t="n">
        <f aca="false" ca="false" dt2D="false" dtr="false" t="normal">E142/C142</f>
        <v>3.6168261040492724</v>
      </c>
      <c r="G142" s="56" t="n">
        <v>45</v>
      </c>
      <c r="H142" s="58" t="n">
        <f aca="false" ca="false" dt2D="false" dtr="false" t="normal">G142*100/D142</f>
        <v>32.608695652173914</v>
      </c>
      <c r="I142" s="27" t="n">
        <v>0</v>
      </c>
      <c r="J142" s="27" t="n">
        <v>0</v>
      </c>
      <c r="K142" s="59" t="n">
        <v>0</v>
      </c>
      <c r="L142" s="27" t="n">
        <v>0</v>
      </c>
      <c r="M142" s="27" t="n">
        <v>0</v>
      </c>
      <c r="N142" s="27" t="n">
        <v>0</v>
      </c>
      <c r="O142" s="27" t="n">
        <v>0</v>
      </c>
      <c r="P142" s="27" t="n">
        <v>0</v>
      </c>
      <c r="Q142" s="58" t="n">
        <f aca="false" ca="false" dt2D="false" dtr="false" t="normal">M142*100/G142</f>
        <v>0</v>
      </c>
      <c r="R142" s="27" t="n">
        <f aca="false" ca="false" dt2D="false" dtr="false" t="normal">E142*S142/100</f>
        <v>48.3</v>
      </c>
      <c r="S142" s="58" t="n">
        <v>35</v>
      </c>
      <c r="T142" s="56" t="n">
        <v>45</v>
      </c>
      <c r="U142" s="58" t="n">
        <f aca="false" ca="false" dt2D="false" dtr="false" t="normal">T142*100/E142</f>
        <v>32.608695652173914</v>
      </c>
      <c r="V142" s="27" t="n">
        <v>0</v>
      </c>
      <c r="W142" s="27" t="n">
        <v>0</v>
      </c>
      <c r="X142" s="59" t="n">
        <f aca="false" ca="false" dt2D="false" dtr="false" t="normal">T142</f>
        <v>45</v>
      </c>
      <c r="Y142" s="27" t="n">
        <v>0</v>
      </c>
    </row>
    <row ht="15" outlineLevel="0" r="143">
      <c r="A143" s="63" t="s">
        <v>109</v>
      </c>
      <c r="B143" s="54" t="s">
        <v>188</v>
      </c>
      <c r="C143" s="55" t="n">
        <v>77.796</v>
      </c>
      <c r="D143" s="56" t="n">
        <v>762</v>
      </c>
      <c r="E143" s="56" t="n">
        <v>762</v>
      </c>
      <c r="F143" s="57" t="n">
        <f aca="false" ca="false" dt2D="false" dtr="false" t="normal">E143/C143</f>
        <v>9.794848064167823</v>
      </c>
      <c r="G143" s="56" t="n">
        <v>50</v>
      </c>
      <c r="H143" s="58" t="n">
        <v>0</v>
      </c>
      <c r="I143" s="27" t="n">
        <v>0</v>
      </c>
      <c r="J143" s="27" t="n">
        <v>0</v>
      </c>
      <c r="K143" s="59" t="n">
        <v>0</v>
      </c>
      <c r="L143" s="27" t="n">
        <v>0</v>
      </c>
      <c r="M143" s="27" t="n">
        <v>0</v>
      </c>
      <c r="N143" s="27" t="n">
        <v>0</v>
      </c>
      <c r="O143" s="27" t="n">
        <v>0</v>
      </c>
      <c r="P143" s="27" t="n">
        <v>0</v>
      </c>
      <c r="Q143" s="58" t="n">
        <v>0</v>
      </c>
      <c r="R143" s="27" t="n">
        <f aca="false" ca="false" dt2D="false" dtr="false" t="normal">E143*S143/100</f>
        <v>266.7</v>
      </c>
      <c r="S143" s="58" t="n">
        <v>35</v>
      </c>
      <c r="T143" s="56" t="n">
        <v>50</v>
      </c>
      <c r="U143" s="58" t="n">
        <f aca="false" ca="false" dt2D="false" dtr="false" t="normal">T143*100/E143</f>
        <v>6.561679790026247</v>
      </c>
      <c r="V143" s="27" t="n">
        <v>0</v>
      </c>
      <c r="W143" s="27" t="n">
        <v>0</v>
      </c>
      <c r="X143" s="59" t="n">
        <f aca="false" ca="false" dt2D="false" dtr="false" t="normal">T143</f>
        <v>50</v>
      </c>
      <c r="Y143" s="27" t="n">
        <v>0</v>
      </c>
    </row>
    <row ht="15" outlineLevel="0" r="144">
      <c r="A144" s="63" t="s">
        <v>111</v>
      </c>
      <c r="B144" s="54" t="s">
        <v>189</v>
      </c>
      <c r="C144" s="55" t="n">
        <v>81.925</v>
      </c>
      <c r="D144" s="56" t="n">
        <v>0</v>
      </c>
      <c r="E144" s="56" t="n">
        <v>0</v>
      </c>
      <c r="F144" s="57" t="n">
        <f aca="false" ca="false" dt2D="false" dtr="false" t="normal">E144/C144</f>
        <v>0</v>
      </c>
      <c r="G144" s="56" t="n">
        <v>0</v>
      </c>
      <c r="H144" s="58" t="n">
        <v>0</v>
      </c>
      <c r="I144" s="27" t="n">
        <v>0</v>
      </c>
      <c r="J144" s="27" t="n">
        <v>0</v>
      </c>
      <c r="K144" s="59" t="n">
        <v>0</v>
      </c>
      <c r="L144" s="27" t="n">
        <v>0</v>
      </c>
      <c r="M144" s="27" t="n">
        <v>0</v>
      </c>
      <c r="N144" s="27" t="n">
        <v>0</v>
      </c>
      <c r="O144" s="27" t="n">
        <v>0</v>
      </c>
      <c r="P144" s="27" t="n">
        <v>0</v>
      </c>
      <c r="Q144" s="58" t="n">
        <v>0</v>
      </c>
      <c r="R144" s="27" t="n">
        <f aca="false" ca="false" dt2D="false" dtr="false" t="normal">E144*S144/100</f>
        <v>0</v>
      </c>
      <c r="S144" s="58" t="n">
        <v>35</v>
      </c>
      <c r="T144" s="56" t="n">
        <v>0</v>
      </c>
      <c r="U144" s="58" t="n">
        <v>0</v>
      </c>
      <c r="V144" s="27" t="n">
        <v>0</v>
      </c>
      <c r="W144" s="27" t="n">
        <v>0</v>
      </c>
      <c r="X144" s="59" t="n">
        <f aca="false" ca="false" dt2D="false" dtr="false" t="normal">T144</f>
        <v>0</v>
      </c>
      <c r="Y144" s="27" t="n">
        <v>0</v>
      </c>
    </row>
    <row ht="15" outlineLevel="0" r="145">
      <c r="A145" s="63" t="s">
        <v>113</v>
      </c>
      <c r="B145" s="54" t="s">
        <v>190</v>
      </c>
      <c r="C145" s="55" t="n">
        <v>82.758</v>
      </c>
      <c r="D145" s="56" t="n">
        <v>116</v>
      </c>
      <c r="E145" s="56" t="n">
        <v>116</v>
      </c>
      <c r="F145" s="57" t="n">
        <f aca="false" ca="false" dt2D="false" dtr="false" t="normal">E145/C145</f>
        <v>1.4016771792455112</v>
      </c>
      <c r="G145" s="56" t="n">
        <v>40</v>
      </c>
      <c r="H145" s="58" t="n">
        <v>0</v>
      </c>
      <c r="I145" s="27" t="n">
        <v>0</v>
      </c>
      <c r="J145" s="27" t="n">
        <v>0</v>
      </c>
      <c r="K145" s="59" t="n">
        <v>0</v>
      </c>
      <c r="L145" s="27" t="n">
        <v>0</v>
      </c>
      <c r="M145" s="27" t="n">
        <v>35</v>
      </c>
      <c r="N145" s="27" t="n">
        <v>0</v>
      </c>
      <c r="O145" s="27" t="n">
        <v>0</v>
      </c>
      <c r="P145" s="27" t="n">
        <v>0</v>
      </c>
      <c r="Q145" s="58" t="n">
        <v>0</v>
      </c>
      <c r="R145" s="27" t="n">
        <f aca="false" ca="false" dt2D="false" dtr="false" t="normal">E145*S145/100</f>
        <v>40.6</v>
      </c>
      <c r="S145" s="58" t="n">
        <v>35</v>
      </c>
      <c r="T145" s="56" t="n">
        <v>40</v>
      </c>
      <c r="U145" s="58" t="n">
        <f aca="false" ca="false" dt2D="false" dtr="false" t="normal">T145*100/E145</f>
        <v>34.48275862068966</v>
      </c>
      <c r="V145" s="27" t="n">
        <v>0</v>
      </c>
      <c r="W145" s="27" t="n">
        <v>0</v>
      </c>
      <c r="X145" s="59" t="n">
        <f aca="false" ca="false" dt2D="false" dtr="false" t="normal">T145</f>
        <v>40</v>
      </c>
      <c r="Y145" s="27" t="n">
        <v>0</v>
      </c>
    </row>
    <row ht="15" outlineLevel="0" r="146">
      <c r="A146" s="63" t="s">
        <v>115</v>
      </c>
      <c r="B146" s="54" t="s">
        <v>191</v>
      </c>
      <c r="C146" s="55" t="n">
        <v>10.668</v>
      </c>
      <c r="D146" s="56" t="n">
        <v>0</v>
      </c>
      <c r="E146" s="56" t="n">
        <v>0</v>
      </c>
      <c r="F146" s="57" t="n">
        <f aca="false" ca="false" dt2D="false" dtr="false" t="normal">E146/C146</f>
        <v>0</v>
      </c>
      <c r="G146" s="56" t="n">
        <v>0</v>
      </c>
      <c r="H146" s="58" t="n">
        <v>0</v>
      </c>
      <c r="I146" s="27" t="n">
        <v>0</v>
      </c>
      <c r="J146" s="27" t="n">
        <v>0</v>
      </c>
      <c r="K146" s="59" t="n">
        <v>0</v>
      </c>
      <c r="L146" s="27" t="n">
        <v>0</v>
      </c>
      <c r="M146" s="27" t="n">
        <v>0</v>
      </c>
      <c r="N146" s="27" t="n">
        <v>0</v>
      </c>
      <c r="O146" s="27" t="n">
        <v>0</v>
      </c>
      <c r="P146" s="27" t="n">
        <v>0</v>
      </c>
      <c r="Q146" s="58" t="n">
        <v>0</v>
      </c>
      <c r="R146" s="27" t="n">
        <f aca="false" ca="false" dt2D="false" dtr="false" t="normal">E146*S146/100</f>
        <v>0</v>
      </c>
      <c r="S146" s="58" t="n">
        <v>35</v>
      </c>
      <c r="T146" s="56" t="n">
        <v>0</v>
      </c>
      <c r="U146" s="58" t="n">
        <v>0</v>
      </c>
      <c r="V146" s="27" t="n">
        <v>0</v>
      </c>
      <c r="W146" s="27" t="n">
        <v>0</v>
      </c>
      <c r="X146" s="59" t="n">
        <f aca="false" ca="false" dt2D="false" dtr="false" t="normal">T146</f>
        <v>0</v>
      </c>
      <c r="Y146" s="27" t="n">
        <v>0</v>
      </c>
    </row>
    <row ht="15" outlineLevel="0" r="147">
      <c r="A147" s="63" t="s">
        <v>117</v>
      </c>
      <c r="B147" s="54" t="s">
        <v>192</v>
      </c>
      <c r="C147" s="55" t="n">
        <v>263.764</v>
      </c>
      <c r="D147" s="56" t="n">
        <v>47</v>
      </c>
      <c r="E147" s="56" t="n">
        <v>47</v>
      </c>
      <c r="F147" s="57" t="n">
        <f aca="false" ca="false" dt2D="false" dtr="false" t="normal">E147/C147</f>
        <v>0.1781895937277263</v>
      </c>
      <c r="G147" s="56" t="n">
        <v>16</v>
      </c>
      <c r="H147" s="58" t="n">
        <v>0</v>
      </c>
      <c r="I147" s="27" t="n">
        <v>0</v>
      </c>
      <c r="J147" s="27" t="n">
        <v>0</v>
      </c>
      <c r="K147" s="59" t="n">
        <v>0</v>
      </c>
      <c r="L147" s="27" t="n">
        <v>0</v>
      </c>
      <c r="M147" s="27" t="n">
        <v>6</v>
      </c>
      <c r="N147" s="27" t="n">
        <v>0</v>
      </c>
      <c r="O147" s="27" t="n">
        <v>0</v>
      </c>
      <c r="P147" s="27" t="n">
        <v>0</v>
      </c>
      <c r="Q147" s="58" t="n">
        <v>0</v>
      </c>
      <c r="R147" s="27" t="n">
        <f aca="false" ca="false" dt2D="false" dtr="false" t="normal">E147*S147/100</f>
        <v>16.45</v>
      </c>
      <c r="S147" s="58" t="n">
        <v>35</v>
      </c>
      <c r="T147" s="56" t="n">
        <v>16</v>
      </c>
      <c r="U147" s="58" t="n">
        <f aca="false" ca="false" dt2D="false" dtr="false" t="normal">T147*100/E147</f>
        <v>34.04255319148936</v>
      </c>
      <c r="V147" s="27" t="n">
        <v>0</v>
      </c>
      <c r="W147" s="27" t="n">
        <v>0</v>
      </c>
      <c r="X147" s="59" t="n">
        <f aca="false" ca="false" dt2D="false" dtr="false" t="normal">T147</f>
        <v>16</v>
      </c>
      <c r="Y147" s="27" t="n">
        <v>0</v>
      </c>
    </row>
    <row ht="15" outlineLevel="0" r="148">
      <c r="A148" s="63" t="s">
        <v>119</v>
      </c>
      <c r="B148" s="54" t="s">
        <v>193</v>
      </c>
      <c r="C148" s="55" t="n">
        <v>82.54</v>
      </c>
      <c r="D148" s="56" t="n">
        <v>149</v>
      </c>
      <c r="E148" s="56" t="n">
        <v>149</v>
      </c>
      <c r="F148" s="57" t="n">
        <f aca="false" ca="false" dt2D="false" dtr="false" t="normal">E148/C148</f>
        <v>1.8051853646716742</v>
      </c>
      <c r="G148" s="56" t="n">
        <v>50</v>
      </c>
      <c r="H148" s="58" t="n">
        <f aca="false" ca="false" dt2D="false" dtr="false" t="normal">G148*100/D148</f>
        <v>33.557046979865774</v>
      </c>
      <c r="I148" s="27" t="n">
        <v>0</v>
      </c>
      <c r="J148" s="27" t="n">
        <v>0</v>
      </c>
      <c r="K148" s="59" t="n">
        <v>0</v>
      </c>
      <c r="L148" s="27" t="n">
        <v>0</v>
      </c>
      <c r="M148" s="27" t="n">
        <v>0</v>
      </c>
      <c r="N148" s="27" t="n">
        <v>0</v>
      </c>
      <c r="O148" s="27" t="n">
        <v>0</v>
      </c>
      <c r="P148" s="27" t="n">
        <v>0</v>
      </c>
      <c r="Q148" s="58" t="n">
        <f aca="false" ca="false" dt2D="false" dtr="false" t="normal">M148*100/G148</f>
        <v>0</v>
      </c>
      <c r="R148" s="27" t="n">
        <f aca="false" ca="false" dt2D="false" dtr="false" t="normal">E148*S148/100</f>
        <v>52.15</v>
      </c>
      <c r="S148" s="58" t="n">
        <v>35</v>
      </c>
      <c r="T148" s="56" t="n">
        <v>50</v>
      </c>
      <c r="U148" s="58" t="n">
        <f aca="false" ca="false" dt2D="false" dtr="false" t="normal">T148*100/E148</f>
        <v>33.557046979865774</v>
      </c>
      <c r="V148" s="27" t="n">
        <v>0</v>
      </c>
      <c r="W148" s="27" t="n">
        <v>0</v>
      </c>
      <c r="X148" s="59" t="n">
        <f aca="false" ca="false" dt2D="false" dtr="false" t="normal">T148</f>
        <v>50</v>
      </c>
      <c r="Y148" s="27" t="n">
        <v>0</v>
      </c>
    </row>
    <row ht="15" outlineLevel="0" r="149">
      <c r="A149" s="63" t="s">
        <v>121</v>
      </c>
      <c r="B149" s="54" t="s">
        <v>194</v>
      </c>
      <c r="C149" s="55" t="n">
        <v>32.368</v>
      </c>
      <c r="D149" s="56" t="n">
        <v>101</v>
      </c>
      <c r="E149" s="56" t="n">
        <v>101</v>
      </c>
      <c r="F149" s="57" t="n">
        <f aca="false" ca="false" dt2D="false" dtr="false" t="normal">E149/C149</f>
        <v>3.1203657933761737</v>
      </c>
      <c r="G149" s="56" t="n">
        <v>35</v>
      </c>
      <c r="H149" s="58" t="n">
        <f aca="false" ca="false" dt2D="false" dtr="false" t="normal">G149*100/D149</f>
        <v>34.65346534653465</v>
      </c>
      <c r="I149" s="27" t="n">
        <v>0</v>
      </c>
      <c r="J149" s="27" t="n">
        <v>0</v>
      </c>
      <c r="K149" s="59" t="n">
        <v>0</v>
      </c>
      <c r="L149" s="27" t="n">
        <v>0</v>
      </c>
      <c r="M149" s="27" t="n">
        <v>20</v>
      </c>
      <c r="N149" s="27" t="n">
        <v>0</v>
      </c>
      <c r="O149" s="27" t="n">
        <v>0</v>
      </c>
      <c r="P149" s="27" t="n">
        <v>0</v>
      </c>
      <c r="Q149" s="58" t="n">
        <f aca="false" ca="false" dt2D="false" dtr="false" t="normal">M149*100/G149</f>
        <v>57.142857142857146</v>
      </c>
      <c r="R149" s="27" t="n">
        <f aca="false" ca="false" dt2D="false" dtr="false" t="normal">E149*S149/100</f>
        <v>35.35</v>
      </c>
      <c r="S149" s="58" t="n">
        <v>35</v>
      </c>
      <c r="T149" s="56" t="n">
        <v>35</v>
      </c>
      <c r="U149" s="58" t="n">
        <f aca="false" ca="false" dt2D="false" dtr="false" t="normal">T149*100/E149</f>
        <v>34.65346534653465</v>
      </c>
      <c r="V149" s="27" t="n">
        <v>0</v>
      </c>
      <c r="W149" s="27" t="n">
        <v>0</v>
      </c>
      <c r="X149" s="59" t="n">
        <f aca="false" ca="false" dt2D="false" dtr="false" t="normal">T149</f>
        <v>35</v>
      </c>
      <c r="Y149" s="27" t="n">
        <v>0</v>
      </c>
    </row>
    <row ht="25.5" outlineLevel="0" r="150">
      <c r="A150" s="63" t="s">
        <v>123</v>
      </c>
      <c r="B150" s="54" t="s">
        <v>195</v>
      </c>
      <c r="C150" s="55" t="n">
        <v>34.235</v>
      </c>
      <c r="D150" s="56" t="n">
        <v>61</v>
      </c>
      <c r="E150" s="56" t="n">
        <v>61</v>
      </c>
      <c r="F150" s="57" t="n">
        <f aca="false" ca="false" dt2D="false" dtr="false" t="normal">E150/C150</f>
        <v>1.7818022491602161</v>
      </c>
      <c r="G150" s="56" t="n">
        <v>10</v>
      </c>
      <c r="H150" s="58" t="n">
        <f aca="false" ca="false" dt2D="false" dtr="false" t="normal">G150*100/D150</f>
        <v>16.39344262295082</v>
      </c>
      <c r="I150" s="27" t="n">
        <v>0</v>
      </c>
      <c r="J150" s="27" t="n">
        <v>0</v>
      </c>
      <c r="K150" s="59" t="n">
        <v>0</v>
      </c>
      <c r="L150" s="27" t="n">
        <v>0</v>
      </c>
      <c r="M150" s="27" t="n">
        <v>10</v>
      </c>
      <c r="N150" s="27" t="n">
        <v>0</v>
      </c>
      <c r="O150" s="27" t="n">
        <v>0</v>
      </c>
      <c r="P150" s="27" t="n">
        <v>0</v>
      </c>
      <c r="Q150" s="58" t="n">
        <f aca="false" ca="false" dt2D="false" dtr="false" t="normal">M150*100/G150</f>
        <v>100</v>
      </c>
      <c r="R150" s="27" t="n">
        <f aca="false" ca="false" dt2D="false" dtr="false" t="normal">E150*S150/100</f>
        <v>21.35</v>
      </c>
      <c r="S150" s="58" t="n">
        <v>35</v>
      </c>
      <c r="T150" s="56" t="n">
        <v>10</v>
      </c>
      <c r="U150" s="58" t="n">
        <f aca="false" ca="false" dt2D="false" dtr="false" t="normal">T150*100/E150</f>
        <v>16.39344262295082</v>
      </c>
      <c r="V150" s="27" t="n">
        <v>0</v>
      </c>
      <c r="W150" s="27" t="n">
        <v>0</v>
      </c>
      <c r="X150" s="59" t="n">
        <f aca="false" ca="false" dt2D="false" dtr="false" t="normal">T150</f>
        <v>10</v>
      </c>
      <c r="Y150" s="27" t="n">
        <v>0</v>
      </c>
    </row>
    <row ht="15" outlineLevel="0" r="151">
      <c r="A151" s="63" t="s">
        <v>125</v>
      </c>
      <c r="B151" s="54" t="s">
        <v>196</v>
      </c>
      <c r="C151" s="55" t="n">
        <v>99.176</v>
      </c>
      <c r="D151" s="56" t="n">
        <v>817</v>
      </c>
      <c r="E151" s="56" t="n">
        <v>817</v>
      </c>
      <c r="F151" s="57" t="n">
        <f aca="false" ca="false" dt2D="false" dtr="false" t="normal">E151/C151</f>
        <v>8.23788013229007</v>
      </c>
      <c r="G151" s="56" t="n">
        <v>30</v>
      </c>
      <c r="H151" s="58" t="n">
        <f aca="false" ca="false" dt2D="false" dtr="false" t="normal">G151*100/D151</f>
        <v>3.6719706242350063</v>
      </c>
      <c r="I151" s="27" t="n">
        <v>0</v>
      </c>
      <c r="J151" s="27" t="n">
        <v>0</v>
      </c>
      <c r="K151" s="59" t="n">
        <v>0</v>
      </c>
      <c r="L151" s="27" t="n">
        <v>0</v>
      </c>
      <c r="M151" s="27" t="n">
        <v>30</v>
      </c>
      <c r="N151" s="27" t="n">
        <v>0</v>
      </c>
      <c r="O151" s="27" t="n">
        <v>0</v>
      </c>
      <c r="P151" s="27" t="n">
        <v>0</v>
      </c>
      <c r="Q151" s="58" t="n">
        <f aca="false" ca="false" dt2D="false" dtr="false" t="normal">M151*100/G151</f>
        <v>100</v>
      </c>
      <c r="R151" s="27" t="n">
        <f aca="false" ca="false" dt2D="false" dtr="false" t="normal">E151*S151/100</f>
        <v>285.95</v>
      </c>
      <c r="S151" s="58" t="n">
        <v>35</v>
      </c>
      <c r="T151" s="56" t="n">
        <v>30</v>
      </c>
      <c r="U151" s="58" t="n">
        <f aca="false" ca="false" dt2D="false" dtr="false" t="normal">T151*100/E151</f>
        <v>3.6719706242350063</v>
      </c>
      <c r="V151" s="27" t="n">
        <v>0</v>
      </c>
      <c r="W151" s="27" t="n">
        <v>0</v>
      </c>
      <c r="X151" s="59" t="n">
        <f aca="false" ca="false" dt2D="false" dtr="false" t="normal">T151</f>
        <v>30</v>
      </c>
      <c r="Y151" s="27" t="n">
        <v>0</v>
      </c>
    </row>
    <row ht="25.5" outlineLevel="0" r="152">
      <c r="A152" s="63" t="s">
        <v>127</v>
      </c>
      <c r="B152" s="54" t="s">
        <v>197</v>
      </c>
      <c r="C152" s="55" t="n">
        <v>49.623</v>
      </c>
      <c r="D152" s="56" t="n">
        <v>170</v>
      </c>
      <c r="E152" s="56" t="n">
        <v>170</v>
      </c>
      <c r="F152" s="57" t="n">
        <f aca="false" ca="false" dt2D="false" dtr="false" t="normal">E152/C152</f>
        <v>3.4258307639602603</v>
      </c>
      <c r="G152" s="56" t="n">
        <v>59</v>
      </c>
      <c r="H152" s="58" t="n">
        <f aca="false" ca="false" dt2D="false" dtr="false" t="normal">G152*100/D152</f>
        <v>34.705882352941174</v>
      </c>
      <c r="I152" s="27" t="n">
        <v>0</v>
      </c>
      <c r="J152" s="27" t="n">
        <v>0</v>
      </c>
      <c r="K152" s="59" t="n">
        <v>0</v>
      </c>
      <c r="L152" s="27" t="n">
        <v>0</v>
      </c>
      <c r="M152" s="27" t="n">
        <v>0</v>
      </c>
      <c r="N152" s="27" t="n">
        <v>0</v>
      </c>
      <c r="O152" s="27" t="n">
        <v>0</v>
      </c>
      <c r="P152" s="27" t="n">
        <v>0</v>
      </c>
      <c r="Q152" s="58" t="n">
        <f aca="false" ca="false" dt2D="false" dtr="false" t="normal">M152*100/G152</f>
        <v>0</v>
      </c>
      <c r="R152" s="27" t="n">
        <f aca="false" ca="false" dt2D="false" dtr="false" t="normal">E152*S152/100</f>
        <v>59.5</v>
      </c>
      <c r="S152" s="58" t="n">
        <v>35</v>
      </c>
      <c r="T152" s="56" t="n">
        <v>59</v>
      </c>
      <c r="U152" s="58" t="n">
        <f aca="false" ca="false" dt2D="false" dtr="false" t="normal">T152*100/E152</f>
        <v>34.705882352941174</v>
      </c>
      <c r="V152" s="27" t="n">
        <v>0</v>
      </c>
      <c r="W152" s="27" t="n">
        <v>0</v>
      </c>
      <c r="X152" s="59" t="n">
        <f aca="false" ca="false" dt2D="false" dtr="false" t="normal">T152</f>
        <v>59</v>
      </c>
      <c r="Y152" s="27" t="n">
        <v>0</v>
      </c>
    </row>
    <row ht="25.5" outlineLevel="0" r="153">
      <c r="A153" s="63" t="s">
        <v>129</v>
      </c>
      <c r="B153" s="54" t="s">
        <v>198</v>
      </c>
      <c r="C153" s="55" t="n">
        <v>13.925</v>
      </c>
      <c r="D153" s="56" t="n">
        <v>72</v>
      </c>
      <c r="E153" s="56" t="n">
        <v>72</v>
      </c>
      <c r="F153" s="57" t="n">
        <f aca="false" ca="false" dt2D="false" dtr="false" t="normal">E153/C153</f>
        <v>5.170556552962298</v>
      </c>
      <c r="G153" s="56" t="n">
        <v>25</v>
      </c>
      <c r="H153" s="58" t="n">
        <f aca="false" ca="false" dt2D="false" dtr="false" t="normal">G153*100/D153</f>
        <v>34.72222222222222</v>
      </c>
      <c r="I153" s="27" t="n">
        <v>0</v>
      </c>
      <c r="J153" s="27" t="n">
        <v>0</v>
      </c>
      <c r="K153" s="59" t="n">
        <v>0</v>
      </c>
      <c r="L153" s="27" t="n">
        <v>0</v>
      </c>
      <c r="M153" s="27" t="n">
        <v>25</v>
      </c>
      <c r="N153" s="27" t="n">
        <v>0</v>
      </c>
      <c r="O153" s="27" t="n">
        <v>0</v>
      </c>
      <c r="P153" s="27" t="n">
        <v>0</v>
      </c>
      <c r="Q153" s="58" t="n">
        <f aca="false" ca="false" dt2D="false" dtr="false" t="normal">M153*100/G153</f>
        <v>100</v>
      </c>
      <c r="R153" s="27" t="n">
        <f aca="false" ca="false" dt2D="false" dtr="false" t="normal">E153*S153/100</f>
        <v>25.2</v>
      </c>
      <c r="S153" s="58" t="n">
        <v>35</v>
      </c>
      <c r="T153" s="56" t="n">
        <v>25</v>
      </c>
      <c r="U153" s="58" t="n">
        <f aca="false" ca="false" dt2D="false" dtr="false" t="normal">T153*100/E153</f>
        <v>34.72222222222222</v>
      </c>
      <c r="V153" s="27" t="n">
        <v>0</v>
      </c>
      <c r="W153" s="27" t="n">
        <v>0</v>
      </c>
      <c r="X153" s="59" t="n">
        <f aca="false" ca="false" dt2D="false" dtr="false" t="normal">T153</f>
        <v>25</v>
      </c>
      <c r="Y153" s="27" t="n">
        <v>0</v>
      </c>
    </row>
    <row ht="25.5" outlineLevel="0" r="154">
      <c r="A154" s="63" t="s">
        <v>131</v>
      </c>
      <c r="B154" s="54" t="s">
        <v>199</v>
      </c>
      <c r="C154" s="55" t="n">
        <v>173.127</v>
      </c>
      <c r="D154" s="56" t="n">
        <v>197</v>
      </c>
      <c r="E154" s="56" t="n">
        <v>197</v>
      </c>
      <c r="F154" s="57" t="n">
        <f aca="false" ca="false" dt2D="false" dtr="false" t="normal">E154/C154</f>
        <v>1.1378929918499137</v>
      </c>
      <c r="G154" s="56" t="n">
        <v>50</v>
      </c>
      <c r="H154" s="58" t="n">
        <f aca="false" ca="false" dt2D="false" dtr="false" t="normal">G154*100/D154</f>
        <v>25.380710659898476</v>
      </c>
      <c r="I154" s="27" t="n">
        <v>0</v>
      </c>
      <c r="J154" s="27" t="n">
        <v>0</v>
      </c>
      <c r="K154" s="59" t="n">
        <v>0</v>
      </c>
      <c r="L154" s="27" t="n">
        <v>0</v>
      </c>
      <c r="M154" s="27" t="n">
        <v>0</v>
      </c>
      <c r="N154" s="27" t="n">
        <v>0</v>
      </c>
      <c r="O154" s="27" t="n">
        <v>0</v>
      </c>
      <c r="P154" s="27" t="n">
        <v>0</v>
      </c>
      <c r="Q154" s="58" t="n">
        <f aca="false" ca="false" dt2D="false" dtr="false" t="normal">M154*100/G154</f>
        <v>0</v>
      </c>
      <c r="R154" s="27" t="n">
        <f aca="false" ca="false" dt2D="false" dtr="false" t="normal">E154*S154/100</f>
        <v>68.95</v>
      </c>
      <c r="S154" s="58" t="n">
        <v>35</v>
      </c>
      <c r="T154" s="56" t="n">
        <v>50</v>
      </c>
      <c r="U154" s="58" t="n">
        <f aca="false" ca="false" dt2D="false" dtr="false" t="normal">T154*100/E154</f>
        <v>25.380710659898476</v>
      </c>
      <c r="V154" s="27" t="n">
        <v>0</v>
      </c>
      <c r="W154" s="27" t="n">
        <v>0</v>
      </c>
      <c r="X154" s="59" t="n">
        <f aca="false" ca="false" dt2D="false" dtr="false" t="normal">T154</f>
        <v>50</v>
      </c>
      <c r="Y154" s="27" t="n">
        <v>0</v>
      </c>
    </row>
    <row ht="15" outlineLevel="0" r="155">
      <c r="A155" s="63" t="s">
        <v>133</v>
      </c>
      <c r="B155" s="54" t="s">
        <v>200</v>
      </c>
      <c r="C155" s="55" t="n">
        <v>36.804</v>
      </c>
      <c r="D155" s="56" t="n">
        <v>102</v>
      </c>
      <c r="E155" s="56" t="n">
        <v>102</v>
      </c>
      <c r="F155" s="57" t="n">
        <f aca="false" ca="false" dt2D="false" dtr="false" t="normal">E155/C155</f>
        <v>2.7714378871861753</v>
      </c>
      <c r="G155" s="56" t="n">
        <v>35</v>
      </c>
      <c r="H155" s="58" t="n">
        <f aca="false" ca="false" dt2D="false" dtr="false" t="normal">G155*100/D155</f>
        <v>34.31372549019608</v>
      </c>
      <c r="I155" s="27" t="n">
        <v>0</v>
      </c>
      <c r="J155" s="27" t="n">
        <v>0</v>
      </c>
      <c r="K155" s="59" t="n">
        <v>0</v>
      </c>
      <c r="L155" s="27" t="n">
        <v>0</v>
      </c>
      <c r="M155" s="27" t="n">
        <v>35</v>
      </c>
      <c r="N155" s="27" t="n">
        <v>0</v>
      </c>
      <c r="O155" s="27" t="n">
        <v>0</v>
      </c>
      <c r="P155" s="27" t="n">
        <v>0</v>
      </c>
      <c r="Q155" s="58" t="n">
        <f aca="false" ca="false" dt2D="false" dtr="false" t="normal">M155*100/G155</f>
        <v>100</v>
      </c>
      <c r="R155" s="27" t="n">
        <f aca="false" ca="false" dt2D="false" dtr="false" t="normal">E155*S155/100</f>
        <v>35.7</v>
      </c>
      <c r="S155" s="58" t="n">
        <v>35</v>
      </c>
      <c r="T155" s="56" t="n">
        <v>35</v>
      </c>
      <c r="U155" s="58" t="n">
        <f aca="false" ca="false" dt2D="false" dtr="false" t="normal">T155*100/E155</f>
        <v>34.31372549019608</v>
      </c>
      <c r="V155" s="27" t="n">
        <v>0</v>
      </c>
      <c r="W155" s="27" t="n">
        <v>0</v>
      </c>
      <c r="X155" s="59" t="n">
        <f aca="false" ca="false" dt2D="false" dtr="false" t="normal">T155</f>
        <v>35</v>
      </c>
      <c r="Y155" s="27" t="n">
        <v>0</v>
      </c>
    </row>
    <row ht="15" outlineLevel="0" r="156">
      <c r="A156" s="63" t="s">
        <v>135</v>
      </c>
      <c r="B156" s="54" t="s">
        <v>201</v>
      </c>
      <c r="C156" s="55" t="n">
        <v>137.063</v>
      </c>
      <c r="D156" s="56" t="n">
        <v>413</v>
      </c>
      <c r="E156" s="56" t="n">
        <v>413</v>
      </c>
      <c r="F156" s="57" t="n">
        <f aca="false" ca="false" dt2D="false" dtr="false" t="normal">E156/C156</f>
        <v>3.0132129020961167</v>
      </c>
      <c r="G156" s="56" t="n">
        <v>144</v>
      </c>
      <c r="H156" s="58" t="n">
        <f aca="false" ca="false" dt2D="false" dtr="false" t="normal">G156*100/D156</f>
        <v>34.86682808716707</v>
      </c>
      <c r="I156" s="27" t="n">
        <v>0</v>
      </c>
      <c r="J156" s="27" t="n">
        <v>0</v>
      </c>
      <c r="K156" s="59" t="n">
        <v>0</v>
      </c>
      <c r="L156" s="27" t="n">
        <v>0</v>
      </c>
      <c r="M156" s="27" t="n">
        <v>144</v>
      </c>
      <c r="N156" s="27" t="n">
        <v>0</v>
      </c>
      <c r="O156" s="27" t="n">
        <v>0</v>
      </c>
      <c r="P156" s="27" t="n">
        <v>0</v>
      </c>
      <c r="Q156" s="58" t="n">
        <f aca="false" ca="false" dt2D="false" dtr="false" t="normal">M156*100/G156</f>
        <v>100</v>
      </c>
      <c r="R156" s="27" t="n">
        <f aca="false" ca="false" dt2D="false" dtr="false" t="normal">E156*S156/100</f>
        <v>144.55</v>
      </c>
      <c r="S156" s="58" t="n">
        <v>35</v>
      </c>
      <c r="T156" s="56" t="n">
        <v>144</v>
      </c>
      <c r="U156" s="58" t="n">
        <f aca="false" ca="false" dt2D="false" dtr="false" t="normal">T156*100/E156</f>
        <v>34.86682808716707</v>
      </c>
      <c r="V156" s="27" t="n">
        <v>0</v>
      </c>
      <c r="W156" s="27" t="n">
        <v>0</v>
      </c>
      <c r="X156" s="59" t="n">
        <f aca="false" ca="false" dt2D="false" dtr="false" t="normal">T156</f>
        <v>144</v>
      </c>
      <c r="Y156" s="27" t="n">
        <v>0</v>
      </c>
    </row>
    <row ht="25.5" outlineLevel="0" r="157">
      <c r="A157" s="63" t="s">
        <v>137</v>
      </c>
      <c r="B157" s="54" t="s">
        <v>202</v>
      </c>
      <c r="C157" s="55" t="n">
        <v>88.71</v>
      </c>
      <c r="D157" s="56" t="n">
        <v>232</v>
      </c>
      <c r="E157" s="56" t="n">
        <v>232</v>
      </c>
      <c r="F157" s="57" t="n">
        <f aca="false" ca="false" dt2D="false" dtr="false" t="normal">E157/C157</f>
        <v>2.615263217224665</v>
      </c>
      <c r="G157" s="56" t="n">
        <v>81</v>
      </c>
      <c r="H157" s="58" t="n">
        <f aca="false" ca="false" dt2D="false" dtr="false" t="normal">G157*100/D157</f>
        <v>34.91379310344828</v>
      </c>
      <c r="I157" s="27" t="n">
        <v>0</v>
      </c>
      <c r="J157" s="27" t="n">
        <v>0</v>
      </c>
      <c r="K157" s="59" t="n">
        <v>0</v>
      </c>
      <c r="L157" s="27" t="n">
        <v>0</v>
      </c>
      <c r="M157" s="27" t="n">
        <v>81</v>
      </c>
      <c r="N157" s="27" t="n">
        <v>0</v>
      </c>
      <c r="O157" s="27" t="n">
        <v>0</v>
      </c>
      <c r="P157" s="27" t="n">
        <v>0</v>
      </c>
      <c r="Q157" s="58" t="n">
        <f aca="false" ca="false" dt2D="false" dtr="false" t="normal">M157*100/G157</f>
        <v>100</v>
      </c>
      <c r="R157" s="27" t="n">
        <f aca="false" ca="false" dt2D="false" dtr="false" t="normal">E157*S157/100</f>
        <v>81.2</v>
      </c>
      <c r="S157" s="58" t="n">
        <v>35</v>
      </c>
      <c r="T157" s="56" t="n">
        <v>81</v>
      </c>
      <c r="U157" s="58" t="n">
        <f aca="false" ca="false" dt2D="false" dtr="false" t="normal">T157*100/E157</f>
        <v>34.91379310344828</v>
      </c>
      <c r="V157" s="27" t="n">
        <v>0</v>
      </c>
      <c r="W157" s="27" t="n">
        <v>0</v>
      </c>
      <c r="X157" s="59" t="n">
        <f aca="false" ca="false" dt2D="false" dtr="false" t="normal">T157</f>
        <v>81</v>
      </c>
      <c r="Y157" s="27" t="n">
        <v>0</v>
      </c>
    </row>
    <row ht="25.5" outlineLevel="0" r="158">
      <c r="A158" s="63" t="s">
        <v>139</v>
      </c>
      <c r="B158" s="54" t="s">
        <v>203</v>
      </c>
      <c r="C158" s="55" t="n">
        <v>40.147</v>
      </c>
      <c r="D158" s="56" t="n">
        <v>105</v>
      </c>
      <c r="E158" s="56" t="n">
        <v>105</v>
      </c>
      <c r="F158" s="57" t="n">
        <f aca="false" ca="false" dt2D="false" dtr="false" t="normal">E158/C158</f>
        <v>2.615388447455601</v>
      </c>
      <c r="G158" s="56" t="n">
        <v>36</v>
      </c>
      <c r="H158" s="58" t="n">
        <f aca="false" ca="false" dt2D="false" dtr="false" t="normal">G158*100/D158</f>
        <v>34.285714285714285</v>
      </c>
      <c r="I158" s="27" t="n">
        <v>0</v>
      </c>
      <c r="J158" s="27" t="n">
        <v>0</v>
      </c>
      <c r="K158" s="59" t="n">
        <v>0</v>
      </c>
      <c r="L158" s="27" t="n">
        <v>0</v>
      </c>
      <c r="M158" s="27" t="n">
        <v>0</v>
      </c>
      <c r="N158" s="27" t="n">
        <v>0</v>
      </c>
      <c r="O158" s="27" t="n">
        <v>0</v>
      </c>
      <c r="P158" s="27" t="n">
        <v>0</v>
      </c>
      <c r="Q158" s="58" t="n">
        <f aca="false" ca="false" dt2D="false" dtr="false" t="normal">M158*100/G158</f>
        <v>0</v>
      </c>
      <c r="R158" s="27" t="n">
        <f aca="false" ca="false" dt2D="false" dtr="false" t="normal">E158*S158/100</f>
        <v>36.75</v>
      </c>
      <c r="S158" s="58" t="n">
        <v>35</v>
      </c>
      <c r="T158" s="56" t="n">
        <v>36</v>
      </c>
      <c r="U158" s="58" t="n">
        <f aca="false" ca="false" dt2D="false" dtr="false" t="normal">T158*100/E158</f>
        <v>34.285714285714285</v>
      </c>
      <c r="V158" s="27" t="n">
        <v>0</v>
      </c>
      <c r="W158" s="27" t="n">
        <v>0</v>
      </c>
      <c r="X158" s="59" t="n">
        <f aca="false" ca="false" dt2D="false" dtr="false" t="normal">T158</f>
        <v>36</v>
      </c>
      <c r="Y158" s="27" t="n">
        <v>0</v>
      </c>
    </row>
    <row ht="15" outlineLevel="0" r="159">
      <c r="A159" s="63" t="s">
        <v>141</v>
      </c>
      <c r="B159" s="54" t="s">
        <v>204</v>
      </c>
      <c r="C159" s="55" t="n">
        <v>94.449</v>
      </c>
      <c r="D159" s="56" t="n">
        <v>85</v>
      </c>
      <c r="E159" s="56" t="n">
        <v>85</v>
      </c>
      <c r="F159" s="57" t="n">
        <f aca="false" ca="false" dt2D="false" dtr="false" t="normal">E159/C159</f>
        <v>0.8999565903291724</v>
      </c>
      <c r="G159" s="56" t="n">
        <v>25</v>
      </c>
      <c r="H159" s="58" t="n">
        <f aca="false" ca="false" dt2D="false" dtr="false" t="normal">G159*100/D159</f>
        <v>29.41176470588235</v>
      </c>
      <c r="I159" s="27" t="n">
        <v>0</v>
      </c>
      <c r="J159" s="27" t="n">
        <v>0</v>
      </c>
      <c r="K159" s="59" t="n">
        <v>0</v>
      </c>
      <c r="L159" s="27" t="n">
        <v>0</v>
      </c>
      <c r="M159" s="27" t="n">
        <v>0</v>
      </c>
      <c r="N159" s="27" t="n">
        <v>0</v>
      </c>
      <c r="O159" s="27" t="n">
        <v>0</v>
      </c>
      <c r="P159" s="27" t="n">
        <v>0</v>
      </c>
      <c r="Q159" s="58" t="n">
        <f aca="false" ca="false" dt2D="false" dtr="false" t="normal">M159*100/G159</f>
        <v>0</v>
      </c>
      <c r="R159" s="27" t="n">
        <f aca="false" ca="false" dt2D="false" dtr="false" t="normal">E159*S159/100</f>
        <v>29.75</v>
      </c>
      <c r="S159" s="58" t="n">
        <v>35</v>
      </c>
      <c r="T159" s="56" t="n">
        <v>25</v>
      </c>
      <c r="U159" s="58" t="n">
        <f aca="false" ca="false" dt2D="false" dtr="false" t="normal">T159*100/E159</f>
        <v>29.41176470588235</v>
      </c>
      <c r="V159" s="27" t="n">
        <v>0</v>
      </c>
      <c r="W159" s="27" t="n">
        <v>0</v>
      </c>
      <c r="X159" s="59" t="n">
        <f aca="false" ca="false" dt2D="false" dtr="false" t="normal">T159</f>
        <v>25</v>
      </c>
      <c r="Y159" s="27" t="n">
        <v>0</v>
      </c>
    </row>
    <row ht="15" outlineLevel="0" r="160">
      <c r="A160" s="63" t="s">
        <v>143</v>
      </c>
      <c r="B160" s="54" t="s">
        <v>205</v>
      </c>
      <c r="C160" s="55" t="n">
        <v>53.318</v>
      </c>
      <c r="D160" s="56" t="n">
        <v>54</v>
      </c>
      <c r="E160" s="56" t="n">
        <v>54</v>
      </c>
      <c r="F160" s="57" t="n">
        <f aca="false" ca="false" dt2D="false" dtr="false" t="normal">E160/C160</f>
        <v>1.0127911774635208</v>
      </c>
      <c r="G160" s="56" t="n">
        <v>15</v>
      </c>
      <c r="H160" s="58" t="n">
        <v>0</v>
      </c>
      <c r="I160" s="27" t="n">
        <v>0</v>
      </c>
      <c r="J160" s="27" t="n">
        <v>0</v>
      </c>
      <c r="K160" s="59" t="n">
        <v>0</v>
      </c>
      <c r="L160" s="27" t="n">
        <v>0</v>
      </c>
      <c r="M160" s="27" t="n">
        <v>0</v>
      </c>
      <c r="N160" s="27" t="n">
        <v>0</v>
      </c>
      <c r="O160" s="27" t="n">
        <v>0</v>
      </c>
      <c r="P160" s="27" t="n">
        <v>0</v>
      </c>
      <c r="Q160" s="58" t="n">
        <v>0</v>
      </c>
      <c r="R160" s="27" t="n">
        <f aca="false" ca="false" dt2D="false" dtr="false" t="normal">E160*S160/100</f>
        <v>18.9</v>
      </c>
      <c r="S160" s="58" t="n">
        <v>35</v>
      </c>
      <c r="T160" s="56" t="n">
        <v>15</v>
      </c>
      <c r="U160" s="58" t="n">
        <v>0</v>
      </c>
      <c r="V160" s="27" t="n">
        <v>0</v>
      </c>
      <c r="W160" s="27" t="n">
        <v>0</v>
      </c>
      <c r="X160" s="59" t="n">
        <f aca="false" ca="false" dt2D="false" dtr="false" t="normal">T160</f>
        <v>15</v>
      </c>
      <c r="Y160" s="27" t="n">
        <v>0</v>
      </c>
    </row>
    <row ht="25.5" outlineLevel="0" r="161">
      <c r="A161" s="63" t="s">
        <v>145</v>
      </c>
      <c r="B161" s="54" t="s">
        <v>206</v>
      </c>
      <c r="C161" s="55" t="n">
        <v>61.347</v>
      </c>
      <c r="D161" s="56" t="n">
        <v>78</v>
      </c>
      <c r="E161" s="56" t="n">
        <v>78</v>
      </c>
      <c r="F161" s="57" t="n">
        <f aca="false" ca="false" dt2D="false" dtr="false" t="normal">E161/C161</f>
        <v>1.2714558169103622</v>
      </c>
      <c r="G161" s="56" t="n">
        <v>25</v>
      </c>
      <c r="H161" s="58" t="n">
        <v>0</v>
      </c>
      <c r="I161" s="27" t="n">
        <v>0</v>
      </c>
      <c r="J161" s="27" t="n">
        <v>0</v>
      </c>
      <c r="K161" s="59" t="n">
        <v>0</v>
      </c>
      <c r="L161" s="27" t="n">
        <v>0</v>
      </c>
      <c r="M161" s="27" t="n">
        <v>0</v>
      </c>
      <c r="N161" s="27" t="n">
        <v>0</v>
      </c>
      <c r="O161" s="27" t="n">
        <v>0</v>
      </c>
      <c r="P161" s="27" t="n">
        <v>0</v>
      </c>
      <c r="Q161" s="58" t="n">
        <v>0</v>
      </c>
      <c r="R161" s="27" t="n">
        <f aca="false" ca="false" dt2D="false" dtr="false" t="normal">E161*S161/100</f>
        <v>27.3</v>
      </c>
      <c r="S161" s="58" t="n">
        <v>35</v>
      </c>
      <c r="T161" s="56" t="n">
        <v>25</v>
      </c>
      <c r="U161" s="58" t="n">
        <v>0</v>
      </c>
      <c r="V161" s="27" t="n">
        <v>0</v>
      </c>
      <c r="W161" s="27" t="n">
        <v>0</v>
      </c>
      <c r="X161" s="59" t="n">
        <f aca="false" ca="false" dt2D="false" dtr="false" t="normal">T161</f>
        <v>25</v>
      </c>
      <c r="Y161" s="27" t="n">
        <v>0</v>
      </c>
    </row>
    <row ht="15" outlineLevel="0" r="162">
      <c r="A162" s="63" t="s">
        <v>147</v>
      </c>
      <c r="B162" s="54" t="s">
        <v>207</v>
      </c>
      <c r="C162" s="55" t="n">
        <v>80.452</v>
      </c>
      <c r="D162" s="56" t="n">
        <v>135</v>
      </c>
      <c r="E162" s="56" t="n">
        <v>135</v>
      </c>
      <c r="F162" s="57" t="n">
        <f aca="false" ca="false" dt2D="false" dtr="false" t="normal">E162/C162</f>
        <v>1.6780191915676428</v>
      </c>
      <c r="G162" s="56" t="n">
        <v>47</v>
      </c>
      <c r="H162" s="58" t="n">
        <f aca="false" ca="false" dt2D="false" dtr="false" t="normal">G162*100/D162</f>
        <v>34.81481481481482</v>
      </c>
      <c r="I162" s="27" t="n">
        <v>0</v>
      </c>
      <c r="J162" s="27" t="n">
        <v>0</v>
      </c>
      <c r="K162" s="59" t="n">
        <v>0</v>
      </c>
      <c r="L162" s="27" t="n">
        <v>0</v>
      </c>
      <c r="M162" s="27" t="n">
        <v>0</v>
      </c>
      <c r="N162" s="27" t="n">
        <v>0</v>
      </c>
      <c r="O162" s="27" t="n">
        <v>0</v>
      </c>
      <c r="P162" s="27" t="n">
        <v>0</v>
      </c>
      <c r="Q162" s="58" t="n">
        <f aca="false" ca="false" dt2D="false" dtr="false" t="normal">M162*100/G162</f>
        <v>0</v>
      </c>
      <c r="R162" s="27" t="n">
        <f aca="false" ca="false" dt2D="false" dtr="false" t="normal">E162*S162/100</f>
        <v>47.25</v>
      </c>
      <c r="S162" s="58" t="n">
        <v>35</v>
      </c>
      <c r="T162" s="56" t="n">
        <v>47</v>
      </c>
      <c r="U162" s="58" t="n">
        <f aca="false" ca="false" dt2D="false" dtr="false" t="normal">T162*100/E162</f>
        <v>34.81481481481482</v>
      </c>
      <c r="V162" s="27" t="n">
        <v>0</v>
      </c>
      <c r="W162" s="27" t="n">
        <v>0</v>
      </c>
      <c r="X162" s="59" t="n">
        <f aca="false" ca="false" dt2D="false" dtr="false" t="normal">T162</f>
        <v>47</v>
      </c>
      <c r="Y162" s="27" t="n">
        <v>0</v>
      </c>
    </row>
    <row customHeight="true" ht="29.25" outlineLevel="0" r="163">
      <c r="A163" s="63" t="s">
        <v>149</v>
      </c>
      <c r="B163" s="54" t="s">
        <v>208</v>
      </c>
      <c r="C163" s="55" t="n">
        <v>90.534</v>
      </c>
      <c r="D163" s="56" t="n">
        <v>0</v>
      </c>
      <c r="E163" s="56" t="n">
        <v>0</v>
      </c>
      <c r="F163" s="57" t="n">
        <v>0</v>
      </c>
      <c r="G163" s="56" t="n">
        <v>0</v>
      </c>
      <c r="H163" s="58" t="n">
        <v>0</v>
      </c>
      <c r="I163" s="27" t="n">
        <v>0</v>
      </c>
      <c r="J163" s="27" t="n">
        <v>0</v>
      </c>
      <c r="K163" s="59" t="n">
        <v>0</v>
      </c>
      <c r="L163" s="27" t="n">
        <v>0</v>
      </c>
      <c r="M163" s="27" t="n">
        <v>0</v>
      </c>
      <c r="N163" s="27" t="n">
        <v>0</v>
      </c>
      <c r="O163" s="27" t="n">
        <v>0</v>
      </c>
      <c r="P163" s="27" t="n">
        <v>0</v>
      </c>
      <c r="Q163" s="58" t="n">
        <v>0</v>
      </c>
      <c r="R163" s="27" t="n">
        <f aca="false" ca="false" dt2D="false" dtr="false" t="normal">E163*S163/100</f>
        <v>0</v>
      </c>
      <c r="S163" s="58" t="n">
        <v>35</v>
      </c>
      <c r="T163" s="56" t="n">
        <v>0</v>
      </c>
      <c r="U163" s="58" t="n">
        <v>0</v>
      </c>
      <c r="V163" s="27" t="n">
        <v>0</v>
      </c>
      <c r="W163" s="27" t="n">
        <v>0</v>
      </c>
      <c r="X163" s="59" t="n">
        <f aca="false" ca="false" dt2D="false" dtr="false" t="normal">T163</f>
        <v>0</v>
      </c>
      <c r="Y163" s="27" t="n">
        <v>0</v>
      </c>
    </row>
    <row ht="25.5" outlineLevel="0" r="164">
      <c r="A164" s="63" t="s">
        <v>151</v>
      </c>
      <c r="B164" s="54" t="s">
        <v>209</v>
      </c>
      <c r="C164" s="55" t="n">
        <v>52.752</v>
      </c>
      <c r="D164" s="56" t="n">
        <v>118</v>
      </c>
      <c r="E164" s="56" t="n">
        <v>118</v>
      </c>
      <c r="F164" s="57" t="n">
        <f aca="false" ca="false" dt2D="false" dtr="false" t="normal">E164/C164</f>
        <v>2.2368820139520778</v>
      </c>
      <c r="G164" s="56" t="n">
        <v>17</v>
      </c>
      <c r="H164" s="58" t="n">
        <f aca="false" ca="false" dt2D="false" dtr="false" t="normal">G164*100/D164</f>
        <v>14.40677966101695</v>
      </c>
      <c r="I164" s="27" t="n">
        <v>0</v>
      </c>
      <c r="J164" s="27" t="n">
        <v>0</v>
      </c>
      <c r="K164" s="59" t="n">
        <v>0</v>
      </c>
      <c r="L164" s="27" t="n">
        <v>0</v>
      </c>
      <c r="M164" s="27" t="n">
        <v>0</v>
      </c>
      <c r="N164" s="27" t="n">
        <v>0</v>
      </c>
      <c r="O164" s="27" t="n">
        <v>0</v>
      </c>
      <c r="P164" s="27" t="n">
        <v>0</v>
      </c>
      <c r="Q164" s="58" t="n">
        <f aca="false" ca="false" dt2D="false" dtr="false" t="normal">M164*100/G164</f>
        <v>0</v>
      </c>
      <c r="R164" s="27" t="n">
        <f aca="false" ca="false" dt2D="false" dtr="false" t="normal">E164*S164/100</f>
        <v>41.3</v>
      </c>
      <c r="S164" s="58" t="n">
        <v>35</v>
      </c>
      <c r="T164" s="56" t="n">
        <v>17</v>
      </c>
      <c r="U164" s="58" t="n">
        <f aca="false" ca="false" dt2D="false" dtr="false" t="normal">T164*100/E164</f>
        <v>14.40677966101695</v>
      </c>
      <c r="V164" s="27" t="n">
        <v>0</v>
      </c>
      <c r="W164" s="27" t="n">
        <v>0</v>
      </c>
      <c r="X164" s="59" t="n">
        <f aca="false" ca="false" dt2D="false" dtr="false" t="normal">T164</f>
        <v>17</v>
      </c>
      <c r="Y164" s="27" t="n">
        <v>0</v>
      </c>
    </row>
    <row ht="15" outlineLevel="0" r="165">
      <c r="A165" s="63" t="s">
        <v>153</v>
      </c>
      <c r="B165" s="54" t="s">
        <v>210</v>
      </c>
      <c r="C165" s="55" t="n">
        <v>98.087</v>
      </c>
      <c r="D165" s="56" t="n">
        <v>27</v>
      </c>
      <c r="E165" s="56" t="n">
        <v>27</v>
      </c>
      <c r="F165" s="57" t="n">
        <f aca="false" ca="false" dt2D="false" dtr="false" t="normal">E165/C165</f>
        <v>0.27526583543181055</v>
      </c>
      <c r="G165" s="56" t="n">
        <v>9</v>
      </c>
      <c r="H165" s="58" t="n">
        <v>0</v>
      </c>
      <c r="I165" s="27" t="n">
        <v>0</v>
      </c>
      <c r="J165" s="27" t="n">
        <v>0</v>
      </c>
      <c r="K165" s="59" t="n">
        <v>0</v>
      </c>
      <c r="L165" s="27" t="n">
        <v>0</v>
      </c>
      <c r="M165" s="27" t="n">
        <v>4</v>
      </c>
      <c r="N165" s="27" t="n">
        <v>0</v>
      </c>
      <c r="O165" s="27" t="n">
        <v>0</v>
      </c>
      <c r="P165" s="27" t="n">
        <v>0</v>
      </c>
      <c r="Q165" s="58" t="n">
        <v>0</v>
      </c>
      <c r="R165" s="27" t="n">
        <f aca="false" ca="false" dt2D="false" dtr="false" t="normal">E165*S165/100</f>
        <v>9.45</v>
      </c>
      <c r="S165" s="58" t="n">
        <v>35</v>
      </c>
      <c r="T165" s="56" t="n">
        <v>9</v>
      </c>
      <c r="U165" s="58" t="n">
        <f aca="false" ca="false" dt2D="false" dtr="false" t="normal">T165*100/E165</f>
        <v>33.333333333333336</v>
      </c>
      <c r="V165" s="27" t="n">
        <v>0</v>
      </c>
      <c r="W165" s="27" t="n">
        <v>0</v>
      </c>
      <c r="X165" s="59" t="n">
        <f aca="false" ca="false" dt2D="false" dtr="false" t="normal">T165</f>
        <v>9</v>
      </c>
      <c r="Y165" s="27" t="n">
        <v>0</v>
      </c>
    </row>
    <row ht="15" outlineLevel="0" r="166">
      <c r="A166" s="63" t="s">
        <v>155</v>
      </c>
      <c r="B166" s="60" t="s">
        <v>211</v>
      </c>
      <c r="C166" s="55" t="n">
        <v>60.856</v>
      </c>
      <c r="D166" s="59" t="n">
        <v>83</v>
      </c>
      <c r="E166" s="59" t="n">
        <v>83</v>
      </c>
      <c r="F166" s="57" t="n">
        <f aca="false" ca="false" dt2D="false" dtr="false" t="normal">E166/C166</f>
        <v>1.3638753779413697</v>
      </c>
      <c r="G166" s="59" t="n">
        <v>29</v>
      </c>
      <c r="H166" s="58" t="n">
        <v>0</v>
      </c>
      <c r="I166" s="27" t="n">
        <v>0</v>
      </c>
      <c r="J166" s="27" t="n">
        <v>0</v>
      </c>
      <c r="K166" s="59" t="n">
        <v>0</v>
      </c>
      <c r="L166" s="27" t="n">
        <v>0</v>
      </c>
      <c r="M166" s="27" t="n">
        <v>0</v>
      </c>
      <c r="N166" s="27" t="n">
        <v>0</v>
      </c>
      <c r="O166" s="27" t="n">
        <v>0</v>
      </c>
      <c r="P166" s="27" t="n">
        <v>0</v>
      </c>
      <c r="Q166" s="58" t="n">
        <v>0</v>
      </c>
      <c r="R166" s="27" t="n">
        <f aca="false" ca="false" dt2D="false" dtr="false" t="normal">E166*S166/100</f>
        <v>29.05</v>
      </c>
      <c r="S166" s="58" t="n">
        <v>35</v>
      </c>
      <c r="T166" s="59" t="n">
        <v>29</v>
      </c>
      <c r="U166" s="58" t="n">
        <f aca="false" ca="false" dt2D="false" dtr="false" t="normal">T166*100/E166</f>
        <v>34.93975903614458</v>
      </c>
      <c r="V166" s="27" t="n">
        <v>0</v>
      </c>
      <c r="W166" s="27" t="n">
        <v>0</v>
      </c>
      <c r="X166" s="59" t="n">
        <f aca="false" ca="false" dt2D="false" dtr="false" t="normal">T166</f>
        <v>29</v>
      </c>
      <c r="Y166" s="27" t="n">
        <v>0</v>
      </c>
    </row>
    <row ht="15" outlineLevel="0" r="167">
      <c r="A167" s="46" t="s">
        <v>212</v>
      </c>
      <c r="B167" s="61" t="s">
        <v>213</v>
      </c>
      <c r="C167" s="48" t="n">
        <f aca="false" ca="false" dt2D="false" dtr="false" t="normal">SUM(C168:C205)</f>
        <v>4062.787</v>
      </c>
      <c r="D167" s="49" t="n">
        <f aca="false" ca="false" dt2D="false" dtr="false" t="normal">SUM(D168:D205)</f>
        <v>6207</v>
      </c>
      <c r="E167" s="49" t="n">
        <f aca="false" ca="false" dt2D="false" dtr="false" t="normal">SUM(E168:E205)</f>
        <v>6207</v>
      </c>
      <c r="F167" s="50" t="n">
        <f aca="false" ca="false" dt2D="false" dtr="false" t="normal">E167/C167</f>
        <v>1.5277689920736677</v>
      </c>
      <c r="G167" s="49" t="n">
        <f aca="false" ca="false" dt2D="false" dtr="false" t="normal">SUM(G168:G205)</f>
        <v>1824</v>
      </c>
      <c r="H167" s="51" t="n">
        <f aca="false" ca="false" dt2D="false" dtr="false" t="normal">G167*100/D167</f>
        <v>29.386176897051715</v>
      </c>
      <c r="I167" s="52" t="n">
        <f aca="false" ca="false" dt2D="false" dtr="false" t="normal">SUM(I168:I205)</f>
        <v>0</v>
      </c>
      <c r="J167" s="52" t="n">
        <f aca="false" ca="false" dt2D="false" dtr="false" t="normal">SUM(J168:J205)</f>
        <v>0</v>
      </c>
      <c r="K167" s="53" t="n">
        <f aca="false" ca="false" dt2D="false" dtr="false" t="normal">SUM(K168:K205)</f>
        <v>0</v>
      </c>
      <c r="L167" s="52" t="n">
        <f aca="false" ca="false" dt2D="false" dtr="false" t="normal">SUM(L168:L205)</f>
        <v>0</v>
      </c>
      <c r="M167" s="52" t="n">
        <f aca="false" ca="false" dt2D="false" dtr="false" t="normal">SUM(M168:M205)</f>
        <v>567</v>
      </c>
      <c r="N167" s="52" t="n">
        <f aca="false" ca="false" dt2D="false" dtr="false" t="normal">SUM(N168:N205)</f>
        <v>0</v>
      </c>
      <c r="O167" s="52" t="n">
        <f aca="false" ca="false" dt2D="false" dtr="false" t="normal">SUM(O168:O205)</f>
        <v>0</v>
      </c>
      <c r="P167" s="52" t="n">
        <f aca="false" ca="false" dt2D="false" dtr="false" t="normal">SUM(P168:P205)</f>
        <v>0</v>
      </c>
      <c r="Q167" s="51" t="n">
        <f aca="false" ca="false" dt2D="false" dtr="false" t="normal">M167*100/G167</f>
        <v>31.085526315789473</v>
      </c>
      <c r="R167" s="52" t="n">
        <f aca="false" ca="false" dt2D="false" dtr="false" t="normal">SUM(R168:R205)</f>
        <v>2172.45</v>
      </c>
      <c r="S167" s="51" t="n">
        <v>35</v>
      </c>
      <c r="T167" s="49" t="n">
        <f aca="false" ca="false" dt2D="false" dtr="false" t="normal">SUM(T168:T205)</f>
        <v>1824</v>
      </c>
      <c r="U167" s="51" t="n">
        <f aca="false" ca="false" dt2D="false" dtr="false" t="normal">T167*100/E167</f>
        <v>29.386176897051715</v>
      </c>
      <c r="V167" s="52" t="n">
        <f aca="false" ca="false" dt2D="false" dtr="false" t="normal">SUM(V168:V205)</f>
        <v>0</v>
      </c>
      <c r="W167" s="52" t="n">
        <f aca="false" ca="false" dt2D="false" dtr="false" t="normal">SUM(W168:W205)</f>
        <v>0</v>
      </c>
      <c r="X167" s="53" t="n">
        <f aca="false" ca="false" dt2D="false" dtr="false" t="normal">SUM(X168:X205)</f>
        <v>1824</v>
      </c>
      <c r="Y167" s="52" t="n">
        <f aca="false" ca="false" dt2D="false" dtr="false" t="normal">SUM(Y168:Y205)</f>
        <v>0</v>
      </c>
    </row>
    <row ht="15" outlineLevel="0" r="168">
      <c r="A168" s="63" t="s">
        <v>107</v>
      </c>
      <c r="B168" s="54" t="s">
        <v>214</v>
      </c>
      <c r="C168" s="55" t="n">
        <v>543.363</v>
      </c>
      <c r="D168" s="59" t="n">
        <v>965</v>
      </c>
      <c r="E168" s="59" t="n">
        <v>965</v>
      </c>
      <c r="F168" s="57" t="n">
        <f aca="false" ca="false" dt2D="false" dtr="false" t="normal">E168/C168</f>
        <v>1.7759766491277469</v>
      </c>
      <c r="G168" s="56" t="n">
        <v>337</v>
      </c>
      <c r="H168" s="58" t="n">
        <f aca="false" ca="false" dt2D="false" dtr="false" t="normal">G168*100/D168</f>
        <v>34.92227979274612</v>
      </c>
      <c r="I168" s="27" t="n">
        <v>0</v>
      </c>
      <c r="J168" s="27" t="n">
        <v>0</v>
      </c>
      <c r="K168" s="59" t="n">
        <v>0</v>
      </c>
      <c r="L168" s="27" t="n">
        <v>0</v>
      </c>
      <c r="M168" s="27" t="n">
        <v>312</v>
      </c>
      <c r="N168" s="27" t="n">
        <v>0</v>
      </c>
      <c r="O168" s="27" t="n">
        <v>0</v>
      </c>
      <c r="P168" s="27" t="n">
        <v>0</v>
      </c>
      <c r="Q168" s="58" t="n">
        <f aca="false" ca="false" dt2D="false" dtr="false" t="normal">M168*100/G168</f>
        <v>92.58160237388724</v>
      </c>
      <c r="R168" s="27" t="n">
        <f aca="false" ca="false" dt2D="false" dtr="false" t="normal">E168*S168/100</f>
        <v>337.75</v>
      </c>
      <c r="S168" s="58" t="n">
        <v>35</v>
      </c>
      <c r="T168" s="56" t="n">
        <v>337</v>
      </c>
      <c r="U168" s="58" t="n">
        <f aca="false" ca="false" dt2D="false" dtr="false" t="normal">T168*100/E168</f>
        <v>34.92227979274612</v>
      </c>
      <c r="V168" s="27" t="n">
        <v>0</v>
      </c>
      <c r="W168" s="27" t="n">
        <v>0</v>
      </c>
      <c r="X168" s="59" t="n">
        <f aca="false" ca="false" dt2D="false" dtr="false" t="normal">T168</f>
        <v>337</v>
      </c>
      <c r="Y168" s="27" t="n">
        <v>0</v>
      </c>
    </row>
    <row ht="15" outlineLevel="0" r="169">
      <c r="A169" s="63" t="s">
        <v>109</v>
      </c>
      <c r="B169" s="54" t="s">
        <v>215</v>
      </c>
      <c r="C169" s="55" t="n">
        <v>40.83</v>
      </c>
      <c r="D169" s="59" t="n">
        <v>113</v>
      </c>
      <c r="E169" s="59" t="n">
        <v>113</v>
      </c>
      <c r="F169" s="57" t="n">
        <f aca="false" ca="false" dt2D="false" dtr="false" t="normal">E169/C169</f>
        <v>2.7675728630908645</v>
      </c>
      <c r="G169" s="56" t="n">
        <v>39</v>
      </c>
      <c r="H169" s="58" t="n">
        <f aca="false" ca="false" dt2D="false" dtr="false" t="normal">G169*100/D169</f>
        <v>34.51327433628319</v>
      </c>
      <c r="I169" s="27" t="n">
        <v>0</v>
      </c>
      <c r="J169" s="27" t="n">
        <v>0</v>
      </c>
      <c r="K169" s="59" t="n">
        <v>0</v>
      </c>
      <c r="L169" s="27" t="n">
        <v>0</v>
      </c>
      <c r="M169" s="27" t="n">
        <v>39</v>
      </c>
      <c r="N169" s="27" t="n">
        <v>0</v>
      </c>
      <c r="O169" s="27" t="n">
        <v>0</v>
      </c>
      <c r="P169" s="27" t="n">
        <v>0</v>
      </c>
      <c r="Q169" s="58" t="n">
        <f aca="false" ca="false" dt2D="false" dtr="false" t="normal">M169*100/G169</f>
        <v>100</v>
      </c>
      <c r="R169" s="27" t="n">
        <f aca="false" ca="false" dt2D="false" dtr="false" t="normal">E169*S169/100</f>
        <v>39.55</v>
      </c>
      <c r="S169" s="58" t="n">
        <v>35</v>
      </c>
      <c r="T169" s="56" t="n">
        <v>39</v>
      </c>
      <c r="U169" s="58" t="n">
        <f aca="false" ca="false" dt2D="false" dtr="false" t="normal">T169*100/E169</f>
        <v>34.51327433628319</v>
      </c>
      <c r="V169" s="27" t="n">
        <v>0</v>
      </c>
      <c r="W169" s="27" t="n">
        <v>0</v>
      </c>
      <c r="X169" s="59" t="n">
        <f aca="false" ca="false" dt2D="false" dtr="false" t="normal">T169</f>
        <v>39</v>
      </c>
      <c r="Y169" s="27" t="n">
        <v>0</v>
      </c>
    </row>
    <row ht="25.5" outlineLevel="0" r="170">
      <c r="A170" s="63" t="s">
        <v>111</v>
      </c>
      <c r="B170" s="54" t="s">
        <v>216</v>
      </c>
      <c r="C170" s="55" t="n">
        <v>37.891</v>
      </c>
      <c r="D170" s="59" t="n">
        <v>76</v>
      </c>
      <c r="E170" s="59" t="n">
        <v>76</v>
      </c>
      <c r="F170" s="57" t="n">
        <f aca="false" ca="false" dt2D="false" dtr="false" t="normal">E170/C170</f>
        <v>2.005753345121533</v>
      </c>
      <c r="G170" s="56" t="n">
        <v>26</v>
      </c>
      <c r="H170" s="58" t="n">
        <f aca="false" ca="false" dt2D="false" dtr="false" t="normal">G170*100/D170</f>
        <v>34.21052631578947</v>
      </c>
      <c r="I170" s="27" t="n">
        <v>0</v>
      </c>
      <c r="J170" s="27" t="n">
        <v>0</v>
      </c>
      <c r="K170" s="59" t="n">
        <v>0</v>
      </c>
      <c r="L170" s="27" t="n">
        <v>0</v>
      </c>
      <c r="M170" s="27" t="n">
        <v>26</v>
      </c>
      <c r="N170" s="27" t="n">
        <v>0</v>
      </c>
      <c r="O170" s="27" t="n">
        <v>0</v>
      </c>
      <c r="P170" s="27" t="n">
        <v>0</v>
      </c>
      <c r="Q170" s="58" t="n">
        <f aca="false" ca="false" dt2D="false" dtr="false" t="normal">M170*100/G170</f>
        <v>100</v>
      </c>
      <c r="R170" s="27" t="n">
        <f aca="false" ca="false" dt2D="false" dtr="false" t="normal">E170*S170/100</f>
        <v>26.6</v>
      </c>
      <c r="S170" s="58" t="n">
        <v>35</v>
      </c>
      <c r="T170" s="56" t="n">
        <v>26</v>
      </c>
      <c r="U170" s="58" t="n">
        <f aca="false" ca="false" dt2D="false" dtr="false" t="normal">T170*100/E170</f>
        <v>34.21052631578947</v>
      </c>
      <c r="V170" s="27" t="n">
        <v>0</v>
      </c>
      <c r="W170" s="27" t="n">
        <v>0</v>
      </c>
      <c r="X170" s="59" t="n">
        <f aca="false" ca="false" dt2D="false" dtr="false" t="normal">T170</f>
        <v>26</v>
      </c>
      <c r="Y170" s="27" t="n">
        <v>0</v>
      </c>
    </row>
    <row ht="15" outlineLevel="0" r="171">
      <c r="A171" s="63" t="s">
        <v>113</v>
      </c>
      <c r="B171" s="54" t="s">
        <v>217</v>
      </c>
      <c r="C171" s="55" t="n">
        <v>158.846</v>
      </c>
      <c r="D171" s="59" t="n">
        <v>115</v>
      </c>
      <c r="E171" s="59" t="n">
        <v>115</v>
      </c>
      <c r="F171" s="57" t="n">
        <f aca="false" ca="false" dt2D="false" dtr="false" t="normal">E171/C171</f>
        <v>0.7239716454931191</v>
      </c>
      <c r="G171" s="56" t="n">
        <v>40</v>
      </c>
      <c r="H171" s="58" t="n">
        <f aca="false" ca="false" dt2D="false" dtr="false" t="normal">G171*100/D171</f>
        <v>34.78260869565217</v>
      </c>
      <c r="I171" s="27" t="n">
        <v>0</v>
      </c>
      <c r="J171" s="27" t="n">
        <v>0</v>
      </c>
      <c r="K171" s="59" t="n">
        <v>0</v>
      </c>
      <c r="L171" s="27" t="n">
        <v>0</v>
      </c>
      <c r="M171" s="27" t="n">
        <v>0</v>
      </c>
      <c r="N171" s="27" t="n">
        <v>0</v>
      </c>
      <c r="O171" s="27" t="n">
        <v>0</v>
      </c>
      <c r="P171" s="27" t="n">
        <v>0</v>
      </c>
      <c r="Q171" s="58" t="n">
        <f aca="false" ca="false" dt2D="false" dtr="false" t="normal">M171*100/G171</f>
        <v>0</v>
      </c>
      <c r="R171" s="27" t="n">
        <f aca="false" ca="false" dt2D="false" dtr="false" t="normal">E171*S171/100</f>
        <v>40.25</v>
      </c>
      <c r="S171" s="58" t="n">
        <v>35</v>
      </c>
      <c r="T171" s="56" t="n">
        <v>40</v>
      </c>
      <c r="U171" s="58" t="n">
        <f aca="false" ca="false" dt2D="false" dtr="false" t="normal">T171*100/E171</f>
        <v>34.78260869565217</v>
      </c>
      <c r="V171" s="27" t="n">
        <v>0</v>
      </c>
      <c r="W171" s="27" t="n">
        <v>0</v>
      </c>
      <c r="X171" s="59" t="n">
        <f aca="false" ca="false" dt2D="false" dtr="false" t="normal">T171</f>
        <v>40</v>
      </c>
      <c r="Y171" s="27" t="n">
        <v>0</v>
      </c>
    </row>
    <row ht="15" outlineLevel="0" r="172">
      <c r="A172" s="63" t="s">
        <v>115</v>
      </c>
      <c r="B172" s="54" t="s">
        <v>218</v>
      </c>
      <c r="C172" s="55" t="n">
        <v>59.266</v>
      </c>
      <c r="D172" s="59" t="n">
        <v>81</v>
      </c>
      <c r="E172" s="59" t="n">
        <v>81</v>
      </c>
      <c r="F172" s="57" t="n">
        <f aca="false" ca="false" dt2D="false" dtr="false" t="normal">E172/C172</f>
        <v>1.3667195356528195</v>
      </c>
      <c r="G172" s="56" t="n">
        <v>23</v>
      </c>
      <c r="H172" s="58" t="n">
        <f aca="false" ca="false" dt2D="false" dtr="false" t="normal">G172*100/D172</f>
        <v>28.395061728395063</v>
      </c>
      <c r="I172" s="27" t="n">
        <v>0</v>
      </c>
      <c r="J172" s="27" t="n">
        <v>0</v>
      </c>
      <c r="K172" s="59" t="n">
        <v>0</v>
      </c>
      <c r="L172" s="27" t="n">
        <v>0</v>
      </c>
      <c r="M172" s="27" t="n">
        <v>0</v>
      </c>
      <c r="N172" s="27" t="n">
        <v>0</v>
      </c>
      <c r="O172" s="27" t="n">
        <v>0</v>
      </c>
      <c r="P172" s="27" t="n">
        <v>0</v>
      </c>
      <c r="Q172" s="58" t="n">
        <f aca="false" ca="false" dt2D="false" dtr="false" t="normal">M172*100/G172</f>
        <v>0</v>
      </c>
      <c r="R172" s="27" t="n">
        <f aca="false" ca="false" dt2D="false" dtr="false" t="normal">E172*S172/100</f>
        <v>28.35</v>
      </c>
      <c r="S172" s="58" t="n">
        <v>35</v>
      </c>
      <c r="T172" s="56" t="n">
        <v>23</v>
      </c>
      <c r="U172" s="58" t="n">
        <f aca="false" ca="false" dt2D="false" dtr="false" t="normal">T172*100/E172</f>
        <v>28.395061728395063</v>
      </c>
      <c r="V172" s="27" t="n">
        <v>0</v>
      </c>
      <c r="W172" s="27" t="n">
        <v>0</v>
      </c>
      <c r="X172" s="59" t="n">
        <f aca="false" ca="false" dt2D="false" dtr="false" t="normal">T172</f>
        <v>23</v>
      </c>
      <c r="Y172" s="27" t="n">
        <v>0</v>
      </c>
    </row>
    <row ht="25.5" outlineLevel="0" r="173">
      <c r="A173" s="63" t="s">
        <v>117</v>
      </c>
      <c r="B173" s="54" t="s">
        <v>219</v>
      </c>
      <c r="C173" s="55" t="n">
        <v>122.097</v>
      </c>
      <c r="D173" s="59" t="n">
        <v>437</v>
      </c>
      <c r="E173" s="59" t="n">
        <v>437</v>
      </c>
      <c r="F173" s="57" t="n">
        <f aca="false" ca="false" dt2D="false" dtr="false" t="normal">E173/C173</f>
        <v>3.579121518137219</v>
      </c>
      <c r="G173" s="56" t="n">
        <v>152</v>
      </c>
      <c r="H173" s="58" t="n">
        <f aca="false" ca="false" dt2D="false" dtr="false" t="normal">G173*100/D173</f>
        <v>34.78260869565217</v>
      </c>
      <c r="I173" s="27" t="n">
        <v>0</v>
      </c>
      <c r="J173" s="27" t="n">
        <v>0</v>
      </c>
      <c r="K173" s="59" t="n">
        <v>0</v>
      </c>
      <c r="L173" s="27" t="n">
        <v>0</v>
      </c>
      <c r="M173" s="27" t="n">
        <v>0</v>
      </c>
      <c r="N173" s="27" t="n">
        <v>0</v>
      </c>
      <c r="O173" s="27" t="n">
        <v>0</v>
      </c>
      <c r="P173" s="27" t="n">
        <v>0</v>
      </c>
      <c r="Q173" s="58" t="n">
        <f aca="false" ca="false" dt2D="false" dtr="false" t="normal">M173*100/G173</f>
        <v>0</v>
      </c>
      <c r="R173" s="27" t="n">
        <f aca="false" ca="false" dt2D="false" dtr="false" t="normal">E173*S173/100</f>
        <v>152.95</v>
      </c>
      <c r="S173" s="58" t="n">
        <v>35</v>
      </c>
      <c r="T173" s="56" t="n">
        <v>152</v>
      </c>
      <c r="U173" s="58" t="n">
        <f aca="false" ca="false" dt2D="false" dtr="false" t="normal">T173*100/E173</f>
        <v>34.78260869565217</v>
      </c>
      <c r="V173" s="27" t="n">
        <v>0</v>
      </c>
      <c r="W173" s="27" t="n">
        <v>0</v>
      </c>
      <c r="X173" s="59" t="n">
        <f aca="false" ca="false" dt2D="false" dtr="false" t="normal">T173</f>
        <v>152</v>
      </c>
      <c r="Y173" s="27" t="n">
        <v>0</v>
      </c>
    </row>
    <row ht="15" outlineLevel="0" r="174">
      <c r="A174" s="63" t="s">
        <v>119</v>
      </c>
      <c r="B174" s="54" t="s">
        <v>220</v>
      </c>
      <c r="C174" s="55" t="n">
        <v>16.125</v>
      </c>
      <c r="D174" s="59" t="n">
        <v>68</v>
      </c>
      <c r="E174" s="59" t="n">
        <v>68</v>
      </c>
      <c r="F174" s="57" t="n">
        <f aca="false" ca="false" dt2D="false" dtr="false" t="normal">E174/C174</f>
        <v>4.217054263565892</v>
      </c>
      <c r="G174" s="56" t="n">
        <v>23</v>
      </c>
      <c r="H174" s="58" t="n">
        <f aca="false" ca="false" dt2D="false" dtr="false" t="normal">G174*100/D174</f>
        <v>33.8235294117647</v>
      </c>
      <c r="I174" s="27" t="n">
        <v>0</v>
      </c>
      <c r="J174" s="27" t="n">
        <v>0</v>
      </c>
      <c r="K174" s="59" t="n">
        <v>0</v>
      </c>
      <c r="L174" s="27" t="n">
        <v>0</v>
      </c>
      <c r="M174" s="27" t="n">
        <v>20</v>
      </c>
      <c r="N174" s="27" t="n">
        <v>0</v>
      </c>
      <c r="O174" s="27" t="n">
        <v>0</v>
      </c>
      <c r="P174" s="27" t="n">
        <v>0</v>
      </c>
      <c r="Q174" s="58" t="n">
        <f aca="false" ca="false" dt2D="false" dtr="false" t="normal">M174*100/G174</f>
        <v>86.95652173913044</v>
      </c>
      <c r="R174" s="27" t="n">
        <f aca="false" ca="false" dt2D="false" dtr="false" t="normal">E174*S174/100</f>
        <v>23.8</v>
      </c>
      <c r="S174" s="58" t="n">
        <v>35</v>
      </c>
      <c r="T174" s="56" t="n">
        <v>23</v>
      </c>
      <c r="U174" s="58" t="n">
        <f aca="false" ca="false" dt2D="false" dtr="false" t="normal">T174*100/E174</f>
        <v>33.8235294117647</v>
      </c>
      <c r="V174" s="27" t="n">
        <v>0</v>
      </c>
      <c r="W174" s="27" t="n">
        <v>0</v>
      </c>
      <c r="X174" s="59" t="n">
        <f aca="false" ca="false" dt2D="false" dtr="false" t="normal">T174</f>
        <v>23</v>
      </c>
      <c r="Y174" s="27" t="n">
        <v>0</v>
      </c>
    </row>
    <row ht="15" outlineLevel="0" r="175">
      <c r="A175" s="63" t="s">
        <v>121</v>
      </c>
      <c r="B175" s="54" t="s">
        <v>221</v>
      </c>
      <c r="C175" s="55" t="n">
        <v>82.581</v>
      </c>
      <c r="D175" s="59" t="n">
        <v>0</v>
      </c>
      <c r="E175" s="59" t="n">
        <v>0</v>
      </c>
      <c r="F175" s="57" t="n">
        <v>0</v>
      </c>
      <c r="G175" s="56" t="n">
        <v>0</v>
      </c>
      <c r="H175" s="58" t="n">
        <v>0</v>
      </c>
      <c r="I175" s="27" t="n">
        <v>0</v>
      </c>
      <c r="J175" s="27" t="n">
        <v>0</v>
      </c>
      <c r="K175" s="59" t="n">
        <v>0</v>
      </c>
      <c r="L175" s="27" t="n">
        <v>0</v>
      </c>
      <c r="M175" s="27" t="n">
        <v>0</v>
      </c>
      <c r="N175" s="27" t="n">
        <v>0</v>
      </c>
      <c r="O175" s="27" t="n">
        <v>0</v>
      </c>
      <c r="P175" s="27" t="n">
        <v>0</v>
      </c>
      <c r="Q175" s="58" t="n">
        <v>0</v>
      </c>
      <c r="R175" s="27" t="n">
        <f aca="false" ca="false" dt2D="false" dtr="false" t="normal">E175*S175/100</f>
        <v>0</v>
      </c>
      <c r="S175" s="58" t="n">
        <v>35</v>
      </c>
      <c r="T175" s="56" t="n">
        <v>0</v>
      </c>
      <c r="U175" s="58" t="n">
        <v>0</v>
      </c>
      <c r="V175" s="27" t="n">
        <v>0</v>
      </c>
      <c r="W175" s="27" t="n">
        <v>0</v>
      </c>
      <c r="X175" s="59" t="n">
        <f aca="false" ca="false" dt2D="false" dtr="false" t="normal">T175</f>
        <v>0</v>
      </c>
      <c r="Y175" s="27" t="n">
        <v>0</v>
      </c>
    </row>
    <row ht="15" outlineLevel="0" r="176">
      <c r="A176" s="63" t="s">
        <v>123</v>
      </c>
      <c r="B176" s="54" t="s">
        <v>222</v>
      </c>
      <c r="C176" s="55" t="n">
        <v>98.653</v>
      </c>
      <c r="D176" s="59" t="n">
        <v>374</v>
      </c>
      <c r="E176" s="59" t="n">
        <v>374</v>
      </c>
      <c r="F176" s="57" t="n">
        <f aca="false" ca="false" dt2D="false" dtr="false" t="normal">E176/C176</f>
        <v>3.791065654364287</v>
      </c>
      <c r="G176" s="56" t="n">
        <v>130</v>
      </c>
      <c r="H176" s="58" t="n">
        <f aca="false" ca="false" dt2D="false" dtr="false" t="normal">G176*100/D176</f>
        <v>34.75935828877005</v>
      </c>
      <c r="I176" s="27" t="n">
        <v>0</v>
      </c>
      <c r="J176" s="27" t="n">
        <v>0</v>
      </c>
      <c r="K176" s="59" t="n">
        <v>0</v>
      </c>
      <c r="L176" s="27" t="n">
        <v>0</v>
      </c>
      <c r="M176" s="27" t="n">
        <v>60</v>
      </c>
      <c r="N176" s="27" t="n">
        <v>0</v>
      </c>
      <c r="O176" s="27" t="n">
        <v>0</v>
      </c>
      <c r="P176" s="27" t="n">
        <v>0</v>
      </c>
      <c r="Q176" s="58" t="n">
        <f aca="false" ca="false" dt2D="false" dtr="false" t="normal">M176*100/G176</f>
        <v>46.15384615384615</v>
      </c>
      <c r="R176" s="27" t="n">
        <f aca="false" ca="false" dt2D="false" dtr="false" t="normal">E176*S176/100</f>
        <v>130.9</v>
      </c>
      <c r="S176" s="58" t="n">
        <v>35</v>
      </c>
      <c r="T176" s="56" t="n">
        <v>130</v>
      </c>
      <c r="U176" s="58" t="n">
        <f aca="false" ca="false" dt2D="false" dtr="false" t="normal">T176*100/E176</f>
        <v>34.75935828877005</v>
      </c>
      <c r="V176" s="27" t="n">
        <v>0</v>
      </c>
      <c r="W176" s="27" t="n">
        <v>0</v>
      </c>
      <c r="X176" s="59" t="n">
        <f aca="false" ca="false" dt2D="false" dtr="false" t="normal">T176</f>
        <v>130</v>
      </c>
      <c r="Y176" s="27" t="n">
        <v>0</v>
      </c>
    </row>
    <row ht="15" outlineLevel="0" r="177">
      <c r="A177" s="63" t="s">
        <v>125</v>
      </c>
      <c r="B177" s="54" t="s">
        <v>223</v>
      </c>
      <c r="C177" s="55" t="n">
        <v>50.176</v>
      </c>
      <c r="D177" s="59" t="n">
        <v>50</v>
      </c>
      <c r="E177" s="59" t="n">
        <v>50</v>
      </c>
      <c r="F177" s="57" t="n">
        <f aca="false" ca="false" dt2D="false" dtr="false" t="normal">E177/C177</f>
        <v>0.9964923469387754</v>
      </c>
      <c r="G177" s="56" t="n">
        <v>17</v>
      </c>
      <c r="H177" s="58" t="n">
        <f aca="false" ca="false" dt2D="false" dtr="false" t="normal">G177*100/D177</f>
        <v>34</v>
      </c>
      <c r="I177" s="27" t="n">
        <v>0</v>
      </c>
      <c r="J177" s="27" t="n">
        <v>0</v>
      </c>
      <c r="K177" s="59" t="n">
        <v>0</v>
      </c>
      <c r="L177" s="27" t="n">
        <v>0</v>
      </c>
      <c r="M177" s="27" t="n">
        <v>0</v>
      </c>
      <c r="N177" s="27" t="n">
        <v>0</v>
      </c>
      <c r="O177" s="27" t="n">
        <v>0</v>
      </c>
      <c r="P177" s="27" t="n">
        <v>0</v>
      </c>
      <c r="Q177" s="58" t="n">
        <f aca="false" ca="false" dt2D="false" dtr="false" t="normal">M177*100/G177</f>
        <v>0</v>
      </c>
      <c r="R177" s="27" t="n">
        <f aca="false" ca="false" dt2D="false" dtr="false" t="normal">E177*S177/100</f>
        <v>17.5</v>
      </c>
      <c r="S177" s="58" t="n">
        <v>35</v>
      </c>
      <c r="T177" s="56" t="n">
        <v>17</v>
      </c>
      <c r="U177" s="58" t="n">
        <f aca="false" ca="false" dt2D="false" dtr="false" t="normal">T177*100/E177</f>
        <v>34</v>
      </c>
      <c r="V177" s="27" t="n">
        <v>0</v>
      </c>
      <c r="W177" s="27" t="n">
        <v>0</v>
      </c>
      <c r="X177" s="59" t="n">
        <f aca="false" ca="false" dt2D="false" dtr="false" t="normal">T177</f>
        <v>17</v>
      </c>
      <c r="Y177" s="27" t="n">
        <v>0</v>
      </c>
    </row>
    <row ht="25.5" outlineLevel="0" r="178">
      <c r="A178" s="63" t="s">
        <v>127</v>
      </c>
      <c r="B178" s="54" t="s">
        <v>224</v>
      </c>
      <c r="C178" s="55" t="n">
        <v>46.035</v>
      </c>
      <c r="D178" s="59" t="n">
        <v>24</v>
      </c>
      <c r="E178" s="59" t="n">
        <v>24</v>
      </c>
      <c r="F178" s="57" t="n">
        <f aca="false" ca="false" dt2D="false" dtr="false" t="normal">E178/C178</f>
        <v>0.5213424568263278</v>
      </c>
      <c r="G178" s="56" t="n">
        <v>8</v>
      </c>
      <c r="H178" s="58" t="n">
        <v>0</v>
      </c>
      <c r="I178" s="27" t="n">
        <v>0</v>
      </c>
      <c r="J178" s="27" t="n">
        <v>0</v>
      </c>
      <c r="K178" s="59" t="n">
        <v>0</v>
      </c>
      <c r="L178" s="27" t="n">
        <v>0</v>
      </c>
      <c r="M178" s="27" t="n">
        <v>0</v>
      </c>
      <c r="N178" s="27" t="n">
        <v>0</v>
      </c>
      <c r="O178" s="27" t="n">
        <v>0</v>
      </c>
      <c r="P178" s="27" t="n">
        <v>0</v>
      </c>
      <c r="Q178" s="58" t="n">
        <v>0</v>
      </c>
      <c r="R178" s="27" t="n">
        <f aca="false" ca="false" dt2D="false" dtr="false" t="normal">E178*S178/100</f>
        <v>8.4</v>
      </c>
      <c r="S178" s="58" t="n">
        <v>35</v>
      </c>
      <c r="T178" s="56" t="n">
        <v>8</v>
      </c>
      <c r="U178" s="58" t="n">
        <v>0</v>
      </c>
      <c r="V178" s="27" t="n">
        <v>0</v>
      </c>
      <c r="W178" s="27" t="n">
        <v>0</v>
      </c>
      <c r="X178" s="59" t="n">
        <f aca="false" ca="false" dt2D="false" dtr="false" t="normal">T178</f>
        <v>8</v>
      </c>
      <c r="Y178" s="27" t="n">
        <v>0</v>
      </c>
    </row>
    <row ht="25.5" outlineLevel="0" r="179">
      <c r="A179" s="63" t="s">
        <v>129</v>
      </c>
      <c r="B179" s="54" t="s">
        <v>225</v>
      </c>
      <c r="C179" s="55" t="n">
        <v>42.259</v>
      </c>
      <c r="D179" s="59" t="n">
        <v>13</v>
      </c>
      <c r="E179" s="59" t="n">
        <v>13</v>
      </c>
      <c r="F179" s="57" t="n">
        <f aca="false" ca="false" dt2D="false" dtr="false" t="normal">E179/C179</f>
        <v>0.30762677772782127</v>
      </c>
      <c r="G179" s="56" t="n">
        <v>4</v>
      </c>
      <c r="H179" s="58" t="n">
        <v>0</v>
      </c>
      <c r="I179" s="27" t="n">
        <v>0</v>
      </c>
      <c r="J179" s="27" t="n">
        <v>0</v>
      </c>
      <c r="K179" s="59" t="n">
        <v>0</v>
      </c>
      <c r="L179" s="27" t="n">
        <v>0</v>
      </c>
      <c r="M179" s="27" t="n">
        <v>0</v>
      </c>
      <c r="N179" s="27" t="n">
        <v>0</v>
      </c>
      <c r="O179" s="27" t="n">
        <v>0</v>
      </c>
      <c r="P179" s="27" t="n">
        <v>0</v>
      </c>
      <c r="Q179" s="58" t="n">
        <v>0</v>
      </c>
      <c r="R179" s="27" t="n">
        <f aca="false" ca="false" dt2D="false" dtr="false" t="normal">E179*S179/100</f>
        <v>4.55</v>
      </c>
      <c r="S179" s="58" t="n">
        <v>35</v>
      </c>
      <c r="T179" s="56" t="n">
        <v>4</v>
      </c>
      <c r="U179" s="58" t="n">
        <v>0</v>
      </c>
      <c r="V179" s="27" t="n">
        <v>0</v>
      </c>
      <c r="W179" s="27" t="n">
        <v>0</v>
      </c>
      <c r="X179" s="59" t="n">
        <f aca="false" ca="false" dt2D="false" dtr="false" t="normal">T179</f>
        <v>4</v>
      </c>
      <c r="Y179" s="27" t="n">
        <v>0</v>
      </c>
    </row>
    <row ht="25.5" outlineLevel="0" r="180">
      <c r="A180" s="63" t="s">
        <v>131</v>
      </c>
      <c r="B180" s="54" t="s">
        <v>226</v>
      </c>
      <c r="C180" s="55" t="n">
        <v>36.898</v>
      </c>
      <c r="D180" s="59" t="n">
        <v>30</v>
      </c>
      <c r="E180" s="59" t="n">
        <v>30</v>
      </c>
      <c r="F180" s="57" t="n">
        <f aca="false" ca="false" dt2D="false" dtr="false" t="normal">E180/C180</f>
        <v>0.8130521979511084</v>
      </c>
      <c r="G180" s="56" t="n">
        <v>10</v>
      </c>
      <c r="H180" s="58" t="n">
        <v>0</v>
      </c>
      <c r="I180" s="27" t="n">
        <v>0</v>
      </c>
      <c r="J180" s="27" t="n">
        <v>0</v>
      </c>
      <c r="K180" s="59" t="n">
        <v>0</v>
      </c>
      <c r="L180" s="27" t="n">
        <v>0</v>
      </c>
      <c r="M180" s="27" t="n">
        <v>0</v>
      </c>
      <c r="N180" s="27" t="n">
        <v>0</v>
      </c>
      <c r="O180" s="27" t="n">
        <v>0</v>
      </c>
      <c r="P180" s="27" t="n">
        <v>0</v>
      </c>
      <c r="Q180" s="58" t="n">
        <v>0</v>
      </c>
      <c r="R180" s="27" t="n">
        <f aca="false" ca="false" dt2D="false" dtr="false" t="normal">E180*S180/100</f>
        <v>10.5</v>
      </c>
      <c r="S180" s="58" t="n">
        <v>35</v>
      </c>
      <c r="T180" s="56" t="n">
        <v>10</v>
      </c>
      <c r="U180" s="58" t="n">
        <v>0</v>
      </c>
      <c r="V180" s="27" t="n">
        <v>0</v>
      </c>
      <c r="W180" s="27" t="n">
        <v>0</v>
      </c>
      <c r="X180" s="59" t="n">
        <f aca="false" ca="false" dt2D="false" dtr="false" t="normal">T180</f>
        <v>10</v>
      </c>
      <c r="Y180" s="27" t="n">
        <v>0</v>
      </c>
    </row>
    <row ht="25.5" outlineLevel="0" r="181">
      <c r="A181" s="63" t="s">
        <v>133</v>
      </c>
      <c r="B181" s="54" t="s">
        <v>227</v>
      </c>
      <c r="C181" s="55" t="n">
        <v>31.567</v>
      </c>
      <c r="D181" s="59" t="n">
        <v>38</v>
      </c>
      <c r="E181" s="59" t="n">
        <v>38</v>
      </c>
      <c r="F181" s="57" t="n">
        <f aca="false" ca="false" dt2D="false" dtr="false" t="normal">E181/C181</f>
        <v>1.203788766750087</v>
      </c>
      <c r="G181" s="56" t="n">
        <v>13</v>
      </c>
      <c r="H181" s="58" t="n">
        <v>0</v>
      </c>
      <c r="I181" s="27" t="n">
        <v>0</v>
      </c>
      <c r="J181" s="27" t="n">
        <v>0</v>
      </c>
      <c r="K181" s="59" t="n">
        <v>0</v>
      </c>
      <c r="L181" s="27" t="n">
        <v>0</v>
      </c>
      <c r="M181" s="27" t="n">
        <v>0</v>
      </c>
      <c r="N181" s="27" t="n">
        <v>0</v>
      </c>
      <c r="O181" s="27" t="n">
        <v>0</v>
      </c>
      <c r="P181" s="27" t="n">
        <v>0</v>
      </c>
      <c r="Q181" s="58" t="n">
        <v>0</v>
      </c>
      <c r="R181" s="27" t="n">
        <f aca="false" ca="false" dt2D="false" dtr="false" t="normal">E181*S181/100</f>
        <v>13.3</v>
      </c>
      <c r="S181" s="58" t="n">
        <v>35</v>
      </c>
      <c r="T181" s="56" t="n">
        <v>13</v>
      </c>
      <c r="U181" s="58" t="n">
        <v>0</v>
      </c>
      <c r="V181" s="27" t="n">
        <v>0</v>
      </c>
      <c r="W181" s="27" t="n">
        <v>0</v>
      </c>
      <c r="X181" s="59" t="n">
        <f aca="false" ca="false" dt2D="false" dtr="false" t="normal">T181</f>
        <v>13</v>
      </c>
      <c r="Y181" s="27" t="n">
        <v>0</v>
      </c>
    </row>
    <row ht="15" outlineLevel="0" r="182">
      <c r="A182" s="63" t="s">
        <v>135</v>
      </c>
      <c r="B182" s="54" t="s">
        <v>228</v>
      </c>
      <c r="C182" s="55" t="n">
        <v>99.837</v>
      </c>
      <c r="D182" s="59" t="n">
        <v>68</v>
      </c>
      <c r="E182" s="59" t="n">
        <v>68</v>
      </c>
      <c r="F182" s="57" t="n">
        <f aca="false" ca="false" dt2D="false" dtr="false" t="normal">E182/C182</f>
        <v>0.681110209641716</v>
      </c>
      <c r="G182" s="56" t="n">
        <v>23</v>
      </c>
      <c r="H182" s="58" t="n">
        <v>0</v>
      </c>
      <c r="I182" s="27" t="n">
        <v>0</v>
      </c>
      <c r="J182" s="27" t="n">
        <v>0</v>
      </c>
      <c r="K182" s="59" t="n">
        <v>0</v>
      </c>
      <c r="L182" s="27" t="n">
        <v>0</v>
      </c>
      <c r="M182" s="27" t="n">
        <v>0</v>
      </c>
      <c r="N182" s="27" t="n">
        <v>0</v>
      </c>
      <c r="O182" s="27" t="n">
        <v>0</v>
      </c>
      <c r="P182" s="27" t="n">
        <v>0</v>
      </c>
      <c r="Q182" s="58" t="n">
        <v>0</v>
      </c>
      <c r="R182" s="27" t="n">
        <f aca="false" ca="false" dt2D="false" dtr="false" t="normal">E182*S182/100</f>
        <v>23.8</v>
      </c>
      <c r="S182" s="58" t="n">
        <v>35</v>
      </c>
      <c r="T182" s="56" t="n">
        <v>23</v>
      </c>
      <c r="U182" s="58" t="n">
        <v>0</v>
      </c>
      <c r="V182" s="27" t="n">
        <v>0</v>
      </c>
      <c r="W182" s="27" t="n">
        <v>0</v>
      </c>
      <c r="X182" s="59" t="n">
        <f aca="false" ca="false" dt2D="false" dtr="false" t="normal">T182</f>
        <v>23</v>
      </c>
      <c r="Y182" s="27" t="n">
        <v>0</v>
      </c>
    </row>
    <row ht="25.5" outlineLevel="0" r="183">
      <c r="A183" s="63" t="s">
        <v>137</v>
      </c>
      <c r="B183" s="54" t="s">
        <v>229</v>
      </c>
      <c r="C183" s="55" t="n">
        <v>52.808</v>
      </c>
      <c r="D183" s="59" t="n">
        <v>51</v>
      </c>
      <c r="E183" s="59" t="n">
        <v>51</v>
      </c>
      <c r="F183" s="57" t="n">
        <f aca="false" ca="false" dt2D="false" dtr="false" t="normal">E183/C183</f>
        <v>0.9657627632176943</v>
      </c>
      <c r="G183" s="56" t="n">
        <v>15</v>
      </c>
      <c r="H183" s="58" t="n">
        <v>0</v>
      </c>
      <c r="I183" s="27" t="n">
        <v>0</v>
      </c>
      <c r="J183" s="27" t="n">
        <v>0</v>
      </c>
      <c r="K183" s="59" t="n">
        <v>0</v>
      </c>
      <c r="L183" s="27" t="n">
        <v>0</v>
      </c>
      <c r="M183" s="27" t="n">
        <v>0</v>
      </c>
      <c r="N183" s="27" t="n">
        <v>0</v>
      </c>
      <c r="O183" s="27" t="n">
        <v>0</v>
      </c>
      <c r="P183" s="27" t="n">
        <v>0</v>
      </c>
      <c r="Q183" s="58" t="n">
        <v>0</v>
      </c>
      <c r="R183" s="27" t="n">
        <f aca="false" ca="false" dt2D="false" dtr="false" t="normal">E183*S183/100</f>
        <v>17.85</v>
      </c>
      <c r="S183" s="58" t="n">
        <v>35</v>
      </c>
      <c r="T183" s="56" t="n">
        <v>15</v>
      </c>
      <c r="U183" s="58" t="n">
        <v>0</v>
      </c>
      <c r="V183" s="27" t="n">
        <v>0</v>
      </c>
      <c r="W183" s="27" t="n">
        <v>0</v>
      </c>
      <c r="X183" s="59" t="n">
        <f aca="false" ca="false" dt2D="false" dtr="false" t="normal">T183</f>
        <v>15</v>
      </c>
      <c r="Y183" s="27" t="n">
        <v>0</v>
      </c>
    </row>
    <row ht="25.5" outlineLevel="0" r="184">
      <c r="A184" s="63" t="s">
        <v>139</v>
      </c>
      <c r="B184" s="54" t="s">
        <v>230</v>
      </c>
      <c r="C184" s="55" t="n">
        <v>307.113</v>
      </c>
      <c r="D184" s="59" t="n">
        <v>234</v>
      </c>
      <c r="E184" s="59" t="n">
        <v>234</v>
      </c>
      <c r="F184" s="57" t="n">
        <f aca="false" ca="false" dt2D="false" dtr="false" t="normal">E184/C184</f>
        <v>0.761934532240576</v>
      </c>
      <c r="G184" s="56" t="n">
        <v>80</v>
      </c>
      <c r="H184" s="58" t="n">
        <f aca="false" ca="false" dt2D="false" dtr="false" t="normal">G184*100/D184</f>
        <v>34.18803418803419</v>
      </c>
      <c r="I184" s="27" t="n">
        <v>0</v>
      </c>
      <c r="J184" s="27" t="n">
        <v>0</v>
      </c>
      <c r="K184" s="59" t="n">
        <v>0</v>
      </c>
      <c r="L184" s="27" t="n">
        <v>0</v>
      </c>
      <c r="M184" s="27" t="n">
        <v>0</v>
      </c>
      <c r="N184" s="27" t="n">
        <v>0</v>
      </c>
      <c r="O184" s="27" t="n">
        <v>0</v>
      </c>
      <c r="P184" s="27" t="n">
        <v>0</v>
      </c>
      <c r="Q184" s="58" t="n">
        <f aca="false" ca="false" dt2D="false" dtr="false" t="normal">M184*100/G184</f>
        <v>0</v>
      </c>
      <c r="R184" s="27" t="n">
        <f aca="false" ca="false" dt2D="false" dtr="false" t="normal">E184*S184/100</f>
        <v>81.9</v>
      </c>
      <c r="S184" s="58" t="n">
        <v>35</v>
      </c>
      <c r="T184" s="56" t="n">
        <v>80</v>
      </c>
      <c r="U184" s="58" t="n">
        <f aca="false" ca="false" dt2D="false" dtr="false" t="normal">T184*100/E184</f>
        <v>34.18803418803419</v>
      </c>
      <c r="V184" s="27" t="n">
        <v>0</v>
      </c>
      <c r="W184" s="27" t="n">
        <v>0</v>
      </c>
      <c r="X184" s="59" t="n">
        <f aca="false" ca="false" dt2D="false" dtr="false" t="normal">T184</f>
        <v>80</v>
      </c>
      <c r="Y184" s="27" t="n">
        <v>0</v>
      </c>
    </row>
    <row ht="15" outlineLevel="0" r="185">
      <c r="A185" s="63" t="s">
        <v>141</v>
      </c>
      <c r="B185" s="54" t="s">
        <v>231</v>
      </c>
      <c r="C185" s="55" t="n">
        <v>153.755</v>
      </c>
      <c r="D185" s="59" t="n">
        <v>87</v>
      </c>
      <c r="E185" s="59" t="n">
        <v>87</v>
      </c>
      <c r="F185" s="57" t="n">
        <f aca="false" ca="false" dt2D="false" dtr="false" t="normal">E185/C185</f>
        <v>0.5658352573900036</v>
      </c>
      <c r="G185" s="56" t="n">
        <v>20</v>
      </c>
      <c r="H185" s="58" t="n">
        <f aca="false" ca="false" dt2D="false" dtr="false" t="normal">G185*100/D185</f>
        <v>22.988505747126435</v>
      </c>
      <c r="I185" s="27" t="n">
        <v>0</v>
      </c>
      <c r="J185" s="27" t="n">
        <v>0</v>
      </c>
      <c r="K185" s="59" t="n">
        <v>0</v>
      </c>
      <c r="L185" s="27" t="n">
        <v>0</v>
      </c>
      <c r="M185" s="27" t="n">
        <v>10</v>
      </c>
      <c r="N185" s="27" t="n">
        <v>0</v>
      </c>
      <c r="O185" s="27" t="n">
        <v>0</v>
      </c>
      <c r="P185" s="27" t="n">
        <v>0</v>
      </c>
      <c r="Q185" s="58" t="n">
        <f aca="false" ca="false" dt2D="false" dtr="false" t="normal">M185*100/G185</f>
        <v>50</v>
      </c>
      <c r="R185" s="27" t="n">
        <f aca="false" ca="false" dt2D="false" dtr="false" t="normal">E185*S185/100</f>
        <v>30.45</v>
      </c>
      <c r="S185" s="58" t="n">
        <v>35</v>
      </c>
      <c r="T185" s="56" t="n">
        <v>20</v>
      </c>
      <c r="U185" s="58" t="n">
        <f aca="false" ca="false" dt2D="false" dtr="false" t="normal">T185*100/E185</f>
        <v>22.988505747126435</v>
      </c>
      <c r="V185" s="27" t="n">
        <v>0</v>
      </c>
      <c r="W185" s="27" t="n">
        <v>0</v>
      </c>
      <c r="X185" s="59" t="n">
        <f aca="false" ca="false" dt2D="false" dtr="false" t="normal">T185</f>
        <v>20</v>
      </c>
      <c r="Y185" s="27" t="n">
        <v>0</v>
      </c>
    </row>
    <row ht="15" outlineLevel="0" r="186">
      <c r="A186" s="63" t="s">
        <v>143</v>
      </c>
      <c r="B186" s="54" t="s">
        <v>232</v>
      </c>
      <c r="C186" s="55" t="n">
        <v>84.832</v>
      </c>
      <c r="D186" s="59" t="n">
        <v>95</v>
      </c>
      <c r="E186" s="59" t="n">
        <v>95</v>
      </c>
      <c r="F186" s="57" t="n">
        <f aca="false" ca="false" dt2D="false" dtr="false" t="normal">E186/C186</f>
        <v>1.1198604300264052</v>
      </c>
      <c r="G186" s="56" t="n">
        <v>20</v>
      </c>
      <c r="H186" s="58" t="n">
        <f aca="false" ca="false" dt2D="false" dtr="false" t="normal">G186*100/D186</f>
        <v>21.05263157894737</v>
      </c>
      <c r="I186" s="27" t="n">
        <v>0</v>
      </c>
      <c r="J186" s="27" t="n">
        <v>0</v>
      </c>
      <c r="K186" s="59" t="n">
        <v>0</v>
      </c>
      <c r="L186" s="27" t="n">
        <v>0</v>
      </c>
      <c r="M186" s="27" t="n">
        <v>10</v>
      </c>
      <c r="N186" s="27" t="n">
        <v>0</v>
      </c>
      <c r="O186" s="27" t="n">
        <v>0</v>
      </c>
      <c r="P186" s="27" t="n">
        <v>0</v>
      </c>
      <c r="Q186" s="58" t="n">
        <f aca="false" ca="false" dt2D="false" dtr="false" t="normal">M186*100/G186</f>
        <v>50</v>
      </c>
      <c r="R186" s="27" t="n">
        <f aca="false" ca="false" dt2D="false" dtr="false" t="normal">E186*S186/100</f>
        <v>33.25</v>
      </c>
      <c r="S186" s="58" t="n">
        <v>35</v>
      </c>
      <c r="T186" s="56" t="n">
        <v>20</v>
      </c>
      <c r="U186" s="58" t="n">
        <f aca="false" ca="false" dt2D="false" dtr="false" t="normal">T186*100/E186</f>
        <v>21.05263157894737</v>
      </c>
      <c r="V186" s="27" t="n">
        <v>0</v>
      </c>
      <c r="W186" s="27" t="n">
        <v>0</v>
      </c>
      <c r="X186" s="59" t="n">
        <f aca="false" ca="false" dt2D="false" dtr="false" t="normal">T186</f>
        <v>20</v>
      </c>
      <c r="Y186" s="27" t="n">
        <v>0</v>
      </c>
    </row>
    <row ht="15" outlineLevel="0" r="187">
      <c r="A187" s="63" t="s">
        <v>145</v>
      </c>
      <c r="B187" s="54" t="s">
        <v>233</v>
      </c>
      <c r="C187" s="55" t="n">
        <v>184.125</v>
      </c>
      <c r="D187" s="59" t="n">
        <v>123</v>
      </c>
      <c r="E187" s="59" t="n">
        <v>123</v>
      </c>
      <c r="F187" s="57" t="n">
        <f aca="false" ca="false" dt2D="false" dtr="false" t="normal">E187/C187</f>
        <v>0.6680244399185336</v>
      </c>
      <c r="G187" s="56" t="n">
        <v>25</v>
      </c>
      <c r="H187" s="58" t="n">
        <f aca="false" ca="false" dt2D="false" dtr="false" t="normal">G187*100/D187</f>
        <v>20.32520325203252</v>
      </c>
      <c r="I187" s="27" t="n">
        <v>0</v>
      </c>
      <c r="J187" s="27" t="n">
        <v>0</v>
      </c>
      <c r="K187" s="59" t="n">
        <v>0</v>
      </c>
      <c r="L187" s="27" t="n">
        <v>0</v>
      </c>
      <c r="M187" s="27" t="n">
        <v>25</v>
      </c>
      <c r="N187" s="27" t="n">
        <v>0</v>
      </c>
      <c r="O187" s="27" t="n">
        <v>0</v>
      </c>
      <c r="P187" s="27" t="n">
        <v>0</v>
      </c>
      <c r="Q187" s="58" t="n">
        <f aca="false" ca="false" dt2D="false" dtr="false" t="normal">M187*100/G187</f>
        <v>100</v>
      </c>
      <c r="R187" s="27" t="n">
        <f aca="false" ca="false" dt2D="false" dtr="false" t="normal">E187*S187/100</f>
        <v>43.05</v>
      </c>
      <c r="S187" s="58" t="n">
        <v>35</v>
      </c>
      <c r="T187" s="56" t="n">
        <v>25</v>
      </c>
      <c r="U187" s="58" t="n">
        <f aca="false" ca="false" dt2D="false" dtr="false" t="normal">T187*100/E187</f>
        <v>20.32520325203252</v>
      </c>
      <c r="V187" s="27" t="n">
        <v>0</v>
      </c>
      <c r="W187" s="27" t="n">
        <v>0</v>
      </c>
      <c r="X187" s="59" t="n">
        <f aca="false" ca="false" dt2D="false" dtr="false" t="normal">T187</f>
        <v>25</v>
      </c>
      <c r="Y187" s="27" t="n">
        <v>0</v>
      </c>
    </row>
    <row ht="15" outlineLevel="0" r="188">
      <c r="A188" s="63" t="s">
        <v>147</v>
      </c>
      <c r="B188" s="54" t="s">
        <v>234</v>
      </c>
      <c r="C188" s="55" t="n">
        <v>142.851</v>
      </c>
      <c r="D188" s="59" t="n">
        <v>291</v>
      </c>
      <c r="E188" s="59" t="n">
        <v>291</v>
      </c>
      <c r="F188" s="57" t="n">
        <f aca="false" ca="false" dt2D="false" dtr="false" t="normal">E188/C188</f>
        <v>2.037087594766575</v>
      </c>
      <c r="G188" s="56" t="n">
        <v>95</v>
      </c>
      <c r="H188" s="58" t="n">
        <f aca="false" ca="false" dt2D="false" dtr="false" t="normal">G188*100/D188</f>
        <v>32.64604810996563</v>
      </c>
      <c r="I188" s="27" t="n">
        <v>0</v>
      </c>
      <c r="J188" s="27" t="n">
        <v>0</v>
      </c>
      <c r="K188" s="59" t="n">
        <v>0</v>
      </c>
      <c r="L188" s="27" t="n">
        <v>0</v>
      </c>
      <c r="M188" s="27" t="n">
        <v>0</v>
      </c>
      <c r="N188" s="27" t="n">
        <v>0</v>
      </c>
      <c r="O188" s="27" t="n">
        <v>0</v>
      </c>
      <c r="P188" s="27" t="n">
        <v>0</v>
      </c>
      <c r="Q188" s="58" t="n">
        <f aca="false" ca="false" dt2D="false" dtr="false" t="normal">M188*100/G188</f>
        <v>0</v>
      </c>
      <c r="R188" s="27" t="n">
        <f aca="false" ca="false" dt2D="false" dtr="false" t="normal">E188*S188/100</f>
        <v>101.85</v>
      </c>
      <c r="S188" s="58" t="n">
        <v>35</v>
      </c>
      <c r="T188" s="56" t="n">
        <v>95</v>
      </c>
      <c r="U188" s="58" t="n">
        <f aca="false" ca="false" dt2D="false" dtr="false" t="normal">T188*100/E188</f>
        <v>32.64604810996563</v>
      </c>
      <c r="V188" s="27" t="n">
        <v>0</v>
      </c>
      <c r="W188" s="27" t="n">
        <v>0</v>
      </c>
      <c r="X188" s="59" t="n">
        <f aca="false" ca="false" dt2D="false" dtr="false" t="normal">T188</f>
        <v>95</v>
      </c>
      <c r="Y188" s="27" t="n">
        <v>0</v>
      </c>
    </row>
    <row ht="15" outlineLevel="0" r="189">
      <c r="A189" s="63" t="s">
        <v>149</v>
      </c>
      <c r="B189" s="54" t="s">
        <v>235</v>
      </c>
      <c r="C189" s="55" t="n">
        <v>68.881</v>
      </c>
      <c r="D189" s="59" t="n">
        <v>127</v>
      </c>
      <c r="E189" s="59" t="n">
        <v>127</v>
      </c>
      <c r="F189" s="57" t="n">
        <f aca="false" ca="false" dt2D="false" dtr="false" t="normal">E189/C189</f>
        <v>1.843759527300707</v>
      </c>
      <c r="G189" s="56" t="n">
        <v>40</v>
      </c>
      <c r="H189" s="58" t="n">
        <f aca="false" ca="false" dt2D="false" dtr="false" t="normal">G189*100/D189</f>
        <v>31.496062992125985</v>
      </c>
      <c r="I189" s="27" t="n">
        <v>0</v>
      </c>
      <c r="J189" s="27" t="n">
        <v>0</v>
      </c>
      <c r="K189" s="59" t="n">
        <v>0</v>
      </c>
      <c r="L189" s="27" t="n">
        <v>0</v>
      </c>
      <c r="M189" s="27" t="n">
        <v>0</v>
      </c>
      <c r="N189" s="27" t="n">
        <v>0</v>
      </c>
      <c r="O189" s="27" t="n">
        <v>0</v>
      </c>
      <c r="P189" s="27" t="n">
        <v>0</v>
      </c>
      <c r="Q189" s="58" t="n">
        <f aca="false" ca="false" dt2D="false" dtr="false" t="normal">M189*100/G189</f>
        <v>0</v>
      </c>
      <c r="R189" s="27" t="n">
        <f aca="false" ca="false" dt2D="false" dtr="false" t="normal">E189*S189/100</f>
        <v>44.45</v>
      </c>
      <c r="S189" s="58" t="n">
        <v>35</v>
      </c>
      <c r="T189" s="56" t="n">
        <v>40</v>
      </c>
      <c r="U189" s="58" t="n">
        <f aca="false" ca="false" dt2D="false" dtr="false" t="normal">T189*100/E189</f>
        <v>31.496062992125985</v>
      </c>
      <c r="V189" s="27" t="n">
        <v>0</v>
      </c>
      <c r="W189" s="27" t="n">
        <v>0</v>
      </c>
      <c r="X189" s="59" t="n">
        <f aca="false" ca="false" dt2D="false" dtr="false" t="normal">T189</f>
        <v>40</v>
      </c>
      <c r="Y189" s="27" t="n">
        <v>0</v>
      </c>
    </row>
    <row ht="25.5" outlineLevel="0" r="190">
      <c r="A190" s="63" t="s">
        <v>151</v>
      </c>
      <c r="B190" s="54" t="s">
        <v>236</v>
      </c>
      <c r="C190" s="55" t="n">
        <v>80.75</v>
      </c>
      <c r="D190" s="59" t="n">
        <v>195</v>
      </c>
      <c r="E190" s="59" t="n">
        <v>195</v>
      </c>
      <c r="F190" s="57" t="n">
        <f aca="false" ca="false" dt2D="false" dtr="false" t="normal">E190/C190</f>
        <v>2.414860681114551</v>
      </c>
      <c r="G190" s="56" t="n">
        <v>40</v>
      </c>
      <c r="H190" s="58" t="n">
        <f aca="false" ca="false" dt2D="false" dtr="false" t="normal">G190*100/D190</f>
        <v>20.512820512820515</v>
      </c>
      <c r="I190" s="27" t="n">
        <v>0</v>
      </c>
      <c r="J190" s="27" t="n">
        <v>0</v>
      </c>
      <c r="K190" s="59" t="n">
        <v>0</v>
      </c>
      <c r="L190" s="27" t="n">
        <v>0</v>
      </c>
      <c r="M190" s="27" t="n">
        <v>0</v>
      </c>
      <c r="N190" s="27" t="n">
        <v>0</v>
      </c>
      <c r="O190" s="27" t="n">
        <v>0</v>
      </c>
      <c r="P190" s="27" t="n">
        <v>0</v>
      </c>
      <c r="Q190" s="58" t="n">
        <f aca="false" ca="false" dt2D="false" dtr="false" t="normal">M190*100/G190</f>
        <v>0</v>
      </c>
      <c r="R190" s="27" t="n">
        <f aca="false" ca="false" dt2D="false" dtr="false" t="normal">E190*S190/100</f>
        <v>68.25</v>
      </c>
      <c r="S190" s="58" t="n">
        <v>35</v>
      </c>
      <c r="T190" s="56" t="n">
        <v>40</v>
      </c>
      <c r="U190" s="58" t="n">
        <f aca="false" ca="false" dt2D="false" dtr="false" t="normal">T190*100/E190</f>
        <v>20.512820512820515</v>
      </c>
      <c r="V190" s="27" t="n">
        <v>0</v>
      </c>
      <c r="W190" s="27" t="n">
        <v>0</v>
      </c>
      <c r="X190" s="59" t="n">
        <f aca="false" ca="false" dt2D="false" dtr="false" t="normal">T190</f>
        <v>40</v>
      </c>
      <c r="Y190" s="27" t="n">
        <v>0</v>
      </c>
    </row>
    <row ht="15" outlineLevel="0" r="191">
      <c r="A191" s="63" t="s">
        <v>153</v>
      </c>
      <c r="B191" s="54" t="s">
        <v>237</v>
      </c>
      <c r="C191" s="55" t="n">
        <v>37.403</v>
      </c>
      <c r="D191" s="59" t="n">
        <v>114</v>
      </c>
      <c r="E191" s="59" t="n">
        <v>114</v>
      </c>
      <c r="F191" s="57" t="n">
        <f aca="false" ca="false" dt2D="false" dtr="false" t="normal">E191/C191</f>
        <v>3.047883859583456</v>
      </c>
      <c r="G191" s="56" t="n">
        <v>25</v>
      </c>
      <c r="H191" s="58" t="n">
        <f aca="false" ca="false" dt2D="false" dtr="false" t="normal">G191*100/D191</f>
        <v>21.92982456140351</v>
      </c>
      <c r="I191" s="27" t="n">
        <v>0</v>
      </c>
      <c r="J191" s="27" t="n">
        <v>0</v>
      </c>
      <c r="K191" s="59" t="n">
        <v>0</v>
      </c>
      <c r="L191" s="27" t="n">
        <v>0</v>
      </c>
      <c r="M191" s="27" t="n">
        <v>0</v>
      </c>
      <c r="N191" s="27" t="n">
        <v>0</v>
      </c>
      <c r="O191" s="27" t="n">
        <v>0</v>
      </c>
      <c r="P191" s="27" t="n">
        <v>0</v>
      </c>
      <c r="Q191" s="58" t="n">
        <f aca="false" ca="false" dt2D="false" dtr="false" t="normal">M191*100/G191</f>
        <v>0</v>
      </c>
      <c r="R191" s="27" t="n">
        <f aca="false" ca="false" dt2D="false" dtr="false" t="normal">E191*S191/100</f>
        <v>39.9</v>
      </c>
      <c r="S191" s="58" t="n">
        <v>35</v>
      </c>
      <c r="T191" s="56" t="n">
        <v>25</v>
      </c>
      <c r="U191" s="58" t="n">
        <f aca="false" ca="false" dt2D="false" dtr="false" t="normal">T191*100/E191</f>
        <v>21.92982456140351</v>
      </c>
      <c r="V191" s="27" t="n">
        <v>0</v>
      </c>
      <c r="W191" s="27" t="n">
        <v>0</v>
      </c>
      <c r="X191" s="59" t="n">
        <f aca="false" ca="false" dt2D="false" dtr="false" t="normal">T191</f>
        <v>25</v>
      </c>
      <c r="Y191" s="27" t="n">
        <v>0</v>
      </c>
    </row>
    <row ht="15" outlineLevel="0" r="192">
      <c r="A192" s="63" t="s">
        <v>155</v>
      </c>
      <c r="B192" s="54" t="s">
        <v>238</v>
      </c>
      <c r="C192" s="55" t="n">
        <v>23.186</v>
      </c>
      <c r="D192" s="59" t="n"/>
      <c r="E192" s="59" t="n"/>
      <c r="F192" s="57" t="n">
        <v>0</v>
      </c>
      <c r="G192" s="56" t="n">
        <v>0</v>
      </c>
      <c r="H192" s="58" t="n">
        <v>0</v>
      </c>
      <c r="I192" s="27" t="n">
        <v>0</v>
      </c>
      <c r="J192" s="27" t="n">
        <v>0</v>
      </c>
      <c r="K192" s="59" t="n">
        <v>0</v>
      </c>
      <c r="L192" s="27" t="n">
        <v>0</v>
      </c>
      <c r="M192" s="27" t="n">
        <v>0</v>
      </c>
      <c r="N192" s="27" t="n">
        <v>0</v>
      </c>
      <c r="O192" s="27" t="n">
        <v>0</v>
      </c>
      <c r="P192" s="27" t="n">
        <v>0</v>
      </c>
      <c r="Q192" s="58" t="n">
        <v>0</v>
      </c>
      <c r="R192" s="27" t="n">
        <f aca="false" ca="false" dt2D="false" dtr="false" t="normal">E192*S192/100</f>
        <v>0</v>
      </c>
      <c r="S192" s="58" t="n">
        <v>35</v>
      </c>
      <c r="T192" s="56" t="n">
        <v>0</v>
      </c>
      <c r="U192" s="58" t="n">
        <v>0</v>
      </c>
      <c r="V192" s="27" t="n">
        <v>0</v>
      </c>
      <c r="W192" s="27" t="n">
        <v>0</v>
      </c>
      <c r="X192" s="59" t="n">
        <f aca="false" ca="false" dt2D="false" dtr="false" t="normal">T192</f>
        <v>0</v>
      </c>
      <c r="Y192" s="27" t="n">
        <v>0</v>
      </c>
    </row>
    <row ht="25.5" outlineLevel="0" r="193">
      <c r="A193" s="63" t="s">
        <v>157</v>
      </c>
      <c r="B193" s="54" t="s">
        <v>239</v>
      </c>
      <c r="C193" s="55" t="n">
        <v>94.436</v>
      </c>
      <c r="D193" s="59" t="n">
        <v>212</v>
      </c>
      <c r="E193" s="59" t="n">
        <v>212</v>
      </c>
      <c r="F193" s="57" t="n">
        <f aca="false" ca="false" dt2D="false" dtr="false" t="normal">E193/C193</f>
        <v>2.244906603413952</v>
      </c>
      <c r="G193" s="56" t="n">
        <v>55</v>
      </c>
      <c r="H193" s="58" t="n">
        <f aca="false" ca="false" dt2D="false" dtr="false" t="normal">G193*100/D193</f>
        <v>25.943396226415093</v>
      </c>
      <c r="I193" s="27" t="n">
        <v>0</v>
      </c>
      <c r="J193" s="27" t="n">
        <v>0</v>
      </c>
      <c r="K193" s="59" t="n">
        <v>0</v>
      </c>
      <c r="L193" s="27" t="n">
        <v>0</v>
      </c>
      <c r="M193" s="27" t="n">
        <v>0</v>
      </c>
      <c r="N193" s="27" t="n">
        <v>0</v>
      </c>
      <c r="O193" s="27" t="n">
        <v>0</v>
      </c>
      <c r="P193" s="27" t="n">
        <v>0</v>
      </c>
      <c r="Q193" s="58" t="n">
        <f aca="false" ca="false" dt2D="false" dtr="false" t="normal">M193*100/G193</f>
        <v>0</v>
      </c>
      <c r="R193" s="27" t="n">
        <f aca="false" ca="false" dt2D="false" dtr="false" t="normal">E193*S193/100</f>
        <v>74.2</v>
      </c>
      <c r="S193" s="58" t="n">
        <v>35</v>
      </c>
      <c r="T193" s="56" t="n">
        <v>55</v>
      </c>
      <c r="U193" s="58" t="n">
        <f aca="false" ca="false" dt2D="false" dtr="false" t="normal">T193*100/E193</f>
        <v>25.943396226415093</v>
      </c>
      <c r="V193" s="27" t="n">
        <v>0</v>
      </c>
      <c r="W193" s="27" t="n">
        <v>0</v>
      </c>
      <c r="X193" s="59" t="n">
        <f aca="false" ca="false" dt2D="false" dtr="false" t="normal">T193</f>
        <v>55</v>
      </c>
      <c r="Y193" s="27" t="n">
        <v>0</v>
      </c>
    </row>
    <row ht="15" outlineLevel="0" r="194">
      <c r="A194" s="63" t="s">
        <v>240</v>
      </c>
      <c r="B194" s="54" t="s">
        <v>241</v>
      </c>
      <c r="C194" s="55" t="n">
        <v>35.376</v>
      </c>
      <c r="D194" s="59" t="n">
        <v>83</v>
      </c>
      <c r="E194" s="59" t="n">
        <v>83</v>
      </c>
      <c r="F194" s="57" t="n">
        <f aca="false" ca="false" dt2D="false" dtr="false" t="normal">E194/C194</f>
        <v>2.346223428312981</v>
      </c>
      <c r="G194" s="56" t="n">
        <v>25</v>
      </c>
      <c r="H194" s="58" t="n">
        <f aca="false" ca="false" dt2D="false" dtr="false" t="normal">G194*100/D194</f>
        <v>30.120481927710845</v>
      </c>
      <c r="I194" s="27" t="n">
        <v>0</v>
      </c>
      <c r="J194" s="27" t="n">
        <v>0</v>
      </c>
      <c r="K194" s="59" t="n">
        <v>0</v>
      </c>
      <c r="L194" s="27" t="n">
        <v>0</v>
      </c>
      <c r="M194" s="27" t="n">
        <v>0</v>
      </c>
      <c r="N194" s="27" t="n">
        <v>0</v>
      </c>
      <c r="O194" s="27" t="n">
        <v>0</v>
      </c>
      <c r="P194" s="27" t="n">
        <v>0</v>
      </c>
      <c r="Q194" s="58" t="n">
        <f aca="false" ca="false" dt2D="false" dtr="false" t="normal">M194*100/G194</f>
        <v>0</v>
      </c>
      <c r="R194" s="27" t="n">
        <f aca="false" ca="false" dt2D="false" dtr="false" t="normal">E194*S194/100</f>
        <v>29.05</v>
      </c>
      <c r="S194" s="58" t="n">
        <v>35</v>
      </c>
      <c r="T194" s="56" t="n">
        <v>25</v>
      </c>
      <c r="U194" s="58" t="n">
        <f aca="false" ca="false" dt2D="false" dtr="false" t="normal">T194*100/E194</f>
        <v>30.120481927710845</v>
      </c>
      <c r="V194" s="27" t="n">
        <v>0</v>
      </c>
      <c r="W194" s="27" t="n">
        <v>0</v>
      </c>
      <c r="X194" s="59" t="n">
        <f aca="false" ca="false" dt2D="false" dtr="false" t="normal">T194</f>
        <v>25</v>
      </c>
      <c r="Y194" s="27" t="n">
        <v>0</v>
      </c>
    </row>
    <row ht="15" outlineLevel="0" r="195">
      <c r="A195" s="63" t="s">
        <v>242</v>
      </c>
      <c r="B195" s="54" t="s">
        <v>243</v>
      </c>
      <c r="C195" s="55" t="n">
        <v>29.97</v>
      </c>
      <c r="D195" s="59" t="n">
        <v>86</v>
      </c>
      <c r="E195" s="59" t="n">
        <v>86</v>
      </c>
      <c r="F195" s="57" t="n">
        <f aca="false" ca="false" dt2D="false" dtr="false" t="normal">E195/C195</f>
        <v>2.8695362028695364</v>
      </c>
      <c r="G195" s="56" t="n">
        <v>25</v>
      </c>
      <c r="H195" s="58" t="n">
        <f aca="false" ca="false" dt2D="false" dtr="false" t="normal">G195*100/D195</f>
        <v>29.069767441860463</v>
      </c>
      <c r="I195" s="27" t="n">
        <v>0</v>
      </c>
      <c r="J195" s="27" t="n">
        <v>0</v>
      </c>
      <c r="K195" s="59" t="n">
        <v>0</v>
      </c>
      <c r="L195" s="27" t="n">
        <v>0</v>
      </c>
      <c r="M195" s="27" t="n">
        <v>0</v>
      </c>
      <c r="N195" s="27" t="n">
        <v>0</v>
      </c>
      <c r="O195" s="27" t="n">
        <v>0</v>
      </c>
      <c r="P195" s="27" t="n">
        <v>0</v>
      </c>
      <c r="Q195" s="58" t="n">
        <f aca="false" ca="false" dt2D="false" dtr="false" t="normal">M195*100/G195</f>
        <v>0</v>
      </c>
      <c r="R195" s="27" t="n">
        <f aca="false" ca="false" dt2D="false" dtr="false" t="normal">E195*S195/100</f>
        <v>30.1</v>
      </c>
      <c r="S195" s="58" t="n">
        <v>35</v>
      </c>
      <c r="T195" s="56" t="n">
        <v>25</v>
      </c>
      <c r="U195" s="58" t="n">
        <f aca="false" ca="false" dt2D="false" dtr="false" t="normal">T195*100/E195</f>
        <v>29.069767441860463</v>
      </c>
      <c r="V195" s="27" t="n">
        <v>0</v>
      </c>
      <c r="W195" s="27" t="n">
        <v>0</v>
      </c>
      <c r="X195" s="59" t="n">
        <f aca="false" ca="false" dt2D="false" dtr="false" t="normal">T195</f>
        <v>25</v>
      </c>
      <c r="Y195" s="27" t="n">
        <v>0</v>
      </c>
    </row>
    <row ht="15" outlineLevel="0" r="196">
      <c r="A196" s="63" t="s">
        <v>244</v>
      </c>
      <c r="B196" s="54" t="s">
        <v>245</v>
      </c>
      <c r="C196" s="55" t="n">
        <v>90.54</v>
      </c>
      <c r="D196" s="59" t="n">
        <v>221</v>
      </c>
      <c r="E196" s="59" t="n">
        <v>221</v>
      </c>
      <c r="F196" s="57" t="n">
        <f aca="false" ca="false" dt2D="false" dtr="false" t="normal">E196/C196</f>
        <v>2.4409100949856417</v>
      </c>
      <c r="G196" s="56" t="n">
        <v>70</v>
      </c>
      <c r="H196" s="58" t="n">
        <f aca="false" ca="false" dt2D="false" dtr="false" t="normal">G196*100/D196</f>
        <v>31.67420814479638</v>
      </c>
      <c r="I196" s="27" t="n">
        <v>0</v>
      </c>
      <c r="J196" s="27" t="n">
        <v>0</v>
      </c>
      <c r="K196" s="59" t="n">
        <v>0</v>
      </c>
      <c r="L196" s="27" t="n">
        <v>0</v>
      </c>
      <c r="M196" s="27" t="n">
        <v>0</v>
      </c>
      <c r="N196" s="27" t="n">
        <v>0</v>
      </c>
      <c r="O196" s="27" t="n">
        <v>0</v>
      </c>
      <c r="P196" s="27" t="n">
        <v>0</v>
      </c>
      <c r="Q196" s="58" t="n">
        <f aca="false" ca="false" dt2D="false" dtr="false" t="normal">M196*100/G196</f>
        <v>0</v>
      </c>
      <c r="R196" s="27" t="n">
        <f aca="false" ca="false" dt2D="false" dtr="false" t="normal">E196*S196/100</f>
        <v>77.35</v>
      </c>
      <c r="S196" s="58" t="n">
        <v>35</v>
      </c>
      <c r="T196" s="56" t="n">
        <v>70</v>
      </c>
      <c r="U196" s="58" t="n">
        <f aca="false" ca="false" dt2D="false" dtr="false" t="normal">T196*100/E196</f>
        <v>31.67420814479638</v>
      </c>
      <c r="V196" s="27" t="n">
        <v>0</v>
      </c>
      <c r="W196" s="27" t="n">
        <v>0</v>
      </c>
      <c r="X196" s="59" t="n">
        <f aca="false" ca="false" dt2D="false" dtr="false" t="normal">T196</f>
        <v>70</v>
      </c>
      <c r="Y196" s="27" t="n">
        <v>0</v>
      </c>
    </row>
    <row ht="25.5" outlineLevel="0" r="197">
      <c r="A197" s="63" t="s">
        <v>246</v>
      </c>
      <c r="B197" s="54" t="s">
        <v>247</v>
      </c>
      <c r="C197" s="55" t="n">
        <v>206.91</v>
      </c>
      <c r="D197" s="59" t="n">
        <v>140</v>
      </c>
      <c r="E197" s="59" t="n">
        <v>140</v>
      </c>
      <c r="F197" s="57" t="n">
        <f aca="false" ca="false" dt2D="false" dtr="false" t="normal">E197/C197</f>
        <v>0.6766226861920642</v>
      </c>
      <c r="G197" s="56" t="n">
        <v>35</v>
      </c>
      <c r="H197" s="58" t="n">
        <f aca="false" ca="false" dt2D="false" dtr="false" t="normal">G197*100/D197</f>
        <v>25</v>
      </c>
      <c r="I197" s="27" t="n">
        <v>0</v>
      </c>
      <c r="J197" s="27" t="n">
        <v>0</v>
      </c>
      <c r="K197" s="59" t="n">
        <v>0</v>
      </c>
      <c r="L197" s="27" t="n">
        <v>0</v>
      </c>
      <c r="M197" s="27" t="n">
        <v>35</v>
      </c>
      <c r="N197" s="27" t="n">
        <v>0</v>
      </c>
      <c r="O197" s="27" t="n">
        <v>0</v>
      </c>
      <c r="P197" s="27" t="n">
        <v>0</v>
      </c>
      <c r="Q197" s="58" t="n">
        <f aca="false" ca="false" dt2D="false" dtr="false" t="normal">M197*100/G197</f>
        <v>100</v>
      </c>
      <c r="R197" s="27" t="n">
        <f aca="false" ca="false" dt2D="false" dtr="false" t="normal">E197*S197/100</f>
        <v>49</v>
      </c>
      <c r="S197" s="58" t="n">
        <v>35</v>
      </c>
      <c r="T197" s="56" t="n">
        <v>35</v>
      </c>
      <c r="U197" s="58" t="n">
        <f aca="false" ca="false" dt2D="false" dtr="false" t="normal">T197*100/E197</f>
        <v>25</v>
      </c>
      <c r="V197" s="27" t="n">
        <v>0</v>
      </c>
      <c r="W197" s="27" t="n">
        <v>0</v>
      </c>
      <c r="X197" s="59" t="n">
        <f aca="false" ca="false" dt2D="false" dtr="false" t="normal">T197</f>
        <v>35</v>
      </c>
      <c r="Y197" s="27" t="n">
        <v>0</v>
      </c>
    </row>
    <row ht="15" outlineLevel="0" r="198">
      <c r="A198" s="63" t="s">
        <v>248</v>
      </c>
      <c r="B198" s="54" t="s">
        <v>249</v>
      </c>
      <c r="C198" s="55" t="n">
        <v>60.235</v>
      </c>
      <c r="D198" s="59" t="n">
        <v>0</v>
      </c>
      <c r="E198" s="59" t="n">
        <v>0</v>
      </c>
      <c r="F198" s="57" t="n">
        <v>0</v>
      </c>
      <c r="G198" s="56" t="n">
        <v>0</v>
      </c>
      <c r="H198" s="58" t="n">
        <v>0</v>
      </c>
      <c r="I198" s="27" t="n">
        <v>0</v>
      </c>
      <c r="J198" s="27" t="n">
        <v>0</v>
      </c>
      <c r="K198" s="59" t="n">
        <v>0</v>
      </c>
      <c r="L198" s="27" t="n">
        <v>0</v>
      </c>
      <c r="M198" s="27" t="n">
        <v>0</v>
      </c>
      <c r="N198" s="27" t="n">
        <v>0</v>
      </c>
      <c r="O198" s="27" t="n">
        <v>0</v>
      </c>
      <c r="P198" s="27" t="n">
        <v>0</v>
      </c>
      <c r="Q198" s="58" t="n">
        <v>0</v>
      </c>
      <c r="R198" s="27" t="n">
        <f aca="false" ca="false" dt2D="false" dtr="false" t="normal">E198*S198/100</f>
        <v>0</v>
      </c>
      <c r="S198" s="58" t="n">
        <v>35</v>
      </c>
      <c r="T198" s="56" t="n">
        <v>0</v>
      </c>
      <c r="U198" s="58" t="n">
        <v>0</v>
      </c>
      <c r="V198" s="27" t="n">
        <v>0</v>
      </c>
      <c r="W198" s="27" t="n">
        <v>0</v>
      </c>
      <c r="X198" s="59" t="n">
        <f aca="false" ca="false" dt2D="false" dtr="false" t="normal">T198</f>
        <v>0</v>
      </c>
      <c r="Y198" s="27" t="n">
        <v>0</v>
      </c>
    </row>
    <row ht="15" outlineLevel="0" r="199">
      <c r="A199" s="63" t="s">
        <v>250</v>
      </c>
      <c r="B199" s="54" t="s">
        <v>251</v>
      </c>
      <c r="C199" s="55" t="n">
        <v>241.204</v>
      </c>
      <c r="D199" s="59" t="n">
        <v>695</v>
      </c>
      <c r="E199" s="59" t="n">
        <v>695</v>
      </c>
      <c r="F199" s="57" t="n">
        <f aca="false" ca="false" dt2D="false" dtr="false" t="normal">E199/C199</f>
        <v>2.8813784182683535</v>
      </c>
      <c r="G199" s="56" t="n">
        <v>80</v>
      </c>
      <c r="H199" s="58" t="n">
        <f aca="false" ca="false" dt2D="false" dtr="false" t="normal">G199*100/D199</f>
        <v>11.510791366906474</v>
      </c>
      <c r="I199" s="27" t="n">
        <v>0</v>
      </c>
      <c r="J199" s="27" t="n">
        <v>0</v>
      </c>
      <c r="K199" s="59" t="n">
        <v>0</v>
      </c>
      <c r="L199" s="27" t="n">
        <v>0</v>
      </c>
      <c r="M199" s="27" t="n">
        <v>30</v>
      </c>
      <c r="N199" s="27" t="n">
        <v>0</v>
      </c>
      <c r="O199" s="27" t="n">
        <v>0</v>
      </c>
      <c r="P199" s="27" t="n">
        <v>0</v>
      </c>
      <c r="Q199" s="58" t="n">
        <f aca="false" ca="false" dt2D="false" dtr="false" t="normal">M199*100/G199</f>
        <v>37.5</v>
      </c>
      <c r="R199" s="27" t="n">
        <f aca="false" ca="false" dt2D="false" dtr="false" t="normal">E199*S199/100</f>
        <v>243.25</v>
      </c>
      <c r="S199" s="58" t="n">
        <v>35</v>
      </c>
      <c r="T199" s="56" t="n">
        <v>80</v>
      </c>
      <c r="U199" s="58" t="n">
        <f aca="false" ca="false" dt2D="false" dtr="false" t="normal">T199*100/E199</f>
        <v>11.510791366906474</v>
      </c>
      <c r="V199" s="27" t="n">
        <v>0</v>
      </c>
      <c r="W199" s="27" t="n">
        <v>0</v>
      </c>
      <c r="X199" s="59" t="n">
        <f aca="false" ca="false" dt2D="false" dtr="false" t="normal">T199</f>
        <v>80</v>
      </c>
      <c r="Y199" s="27" t="n">
        <v>0</v>
      </c>
    </row>
    <row ht="15" outlineLevel="0" r="200">
      <c r="A200" s="63" t="s">
        <v>252</v>
      </c>
      <c r="B200" s="68" t="s">
        <v>253</v>
      </c>
      <c r="C200" s="55" t="n">
        <v>61.145</v>
      </c>
      <c r="D200" s="59" t="n">
        <v>61</v>
      </c>
      <c r="E200" s="59" t="n">
        <v>61</v>
      </c>
      <c r="F200" s="57" t="n">
        <f aca="false" ca="false" dt2D="false" dtr="false" t="normal">E200/C200</f>
        <v>0.9976285877831383</v>
      </c>
      <c r="G200" s="56" t="n">
        <v>0</v>
      </c>
      <c r="H200" s="58" t="n">
        <f aca="false" ca="false" dt2D="false" dtr="false" t="normal">G200*100/D200</f>
        <v>0</v>
      </c>
      <c r="I200" s="27" t="n">
        <v>0</v>
      </c>
      <c r="J200" s="27" t="n">
        <v>0</v>
      </c>
      <c r="K200" s="59" t="n">
        <v>0</v>
      </c>
      <c r="L200" s="27" t="n">
        <v>0</v>
      </c>
      <c r="M200" s="27" t="n">
        <v>0</v>
      </c>
      <c r="N200" s="27" t="n">
        <v>0</v>
      </c>
      <c r="O200" s="27" t="n">
        <v>0</v>
      </c>
      <c r="P200" s="27" t="n">
        <v>0</v>
      </c>
      <c r="Q200" s="58" t="n">
        <v>0</v>
      </c>
      <c r="R200" s="27" t="n">
        <f aca="false" ca="false" dt2D="false" dtr="false" t="normal">E200*S200/100</f>
        <v>21.35</v>
      </c>
      <c r="S200" s="58" t="n">
        <v>35</v>
      </c>
      <c r="T200" s="56" t="n">
        <v>0</v>
      </c>
      <c r="U200" s="58" t="n">
        <f aca="false" ca="false" dt2D="false" dtr="false" t="normal">T200*100/E200</f>
        <v>0</v>
      </c>
      <c r="V200" s="27" t="n">
        <v>0</v>
      </c>
      <c r="W200" s="27" t="n">
        <v>0</v>
      </c>
      <c r="X200" s="59" t="n">
        <f aca="false" ca="false" dt2D="false" dtr="false" t="normal">T200</f>
        <v>0</v>
      </c>
      <c r="Y200" s="27" t="n">
        <v>0</v>
      </c>
    </row>
    <row ht="25.5" outlineLevel="0" r="201">
      <c r="A201" s="63" t="s">
        <v>254</v>
      </c>
      <c r="B201" s="54" t="s">
        <v>255</v>
      </c>
      <c r="C201" s="55" t="n">
        <v>94.604</v>
      </c>
      <c r="D201" s="59" t="n">
        <v>0</v>
      </c>
      <c r="E201" s="59" t="n">
        <v>0</v>
      </c>
      <c r="F201" s="57" t="n">
        <v>0</v>
      </c>
      <c r="G201" s="56" t="n">
        <v>0</v>
      </c>
      <c r="H201" s="58" t="n">
        <v>0</v>
      </c>
      <c r="I201" s="27" t="n">
        <v>0</v>
      </c>
      <c r="J201" s="27" t="n">
        <v>0</v>
      </c>
      <c r="K201" s="59" t="n">
        <v>0</v>
      </c>
      <c r="L201" s="27" t="n">
        <v>0</v>
      </c>
      <c r="M201" s="27" t="n">
        <v>0</v>
      </c>
      <c r="N201" s="27" t="n">
        <v>0</v>
      </c>
      <c r="O201" s="27" t="n">
        <v>0</v>
      </c>
      <c r="P201" s="27" t="n">
        <v>0</v>
      </c>
      <c r="Q201" s="58" t="n">
        <v>0</v>
      </c>
      <c r="R201" s="27" t="n">
        <f aca="false" ca="false" dt2D="false" dtr="false" t="normal">E201*S201/100</f>
        <v>0</v>
      </c>
      <c r="S201" s="58" t="n">
        <v>35</v>
      </c>
      <c r="T201" s="56" t="n">
        <v>0</v>
      </c>
      <c r="U201" s="58" t="n">
        <v>0</v>
      </c>
      <c r="V201" s="27" t="n">
        <v>0</v>
      </c>
      <c r="W201" s="27" t="n">
        <v>0</v>
      </c>
      <c r="X201" s="59" t="n">
        <f aca="false" ca="false" dt2D="false" dtr="false" t="normal">T201</f>
        <v>0</v>
      </c>
      <c r="Y201" s="27" t="n">
        <v>0</v>
      </c>
    </row>
    <row ht="15" outlineLevel="0" r="202">
      <c r="A202" s="63" t="s">
        <v>256</v>
      </c>
      <c r="B202" s="54" t="s">
        <v>257</v>
      </c>
      <c r="C202" s="55" t="n">
        <v>442.498</v>
      </c>
      <c r="D202" s="59" t="n">
        <v>940</v>
      </c>
      <c r="E202" s="59" t="n">
        <v>940</v>
      </c>
      <c r="F202" s="57" t="n">
        <f aca="false" ca="false" dt2D="false" dtr="false" t="normal">E202/C202</f>
        <v>2.124303386681974</v>
      </c>
      <c r="G202" s="56" t="n">
        <v>329</v>
      </c>
      <c r="H202" s="58" t="n">
        <f aca="false" ca="false" dt2D="false" dtr="false" t="normal">G202*100/D202</f>
        <v>35</v>
      </c>
      <c r="I202" s="27" t="n">
        <v>0</v>
      </c>
      <c r="J202" s="27" t="n">
        <v>0</v>
      </c>
      <c r="K202" s="59" t="n">
        <v>0</v>
      </c>
      <c r="L202" s="27" t="n">
        <v>0</v>
      </c>
      <c r="M202" s="27" t="n">
        <v>0</v>
      </c>
      <c r="N202" s="27" t="n">
        <v>0</v>
      </c>
      <c r="O202" s="27" t="n">
        <v>0</v>
      </c>
      <c r="P202" s="27" t="n">
        <v>0</v>
      </c>
      <c r="Q202" s="58" t="n">
        <f aca="false" ca="false" dt2D="false" dtr="false" t="normal">M202*100/G202</f>
        <v>0</v>
      </c>
      <c r="R202" s="27" t="n">
        <f aca="false" ca="false" dt2D="false" dtr="false" t="normal">E202*S202/100</f>
        <v>329</v>
      </c>
      <c r="S202" s="58" t="n">
        <v>35</v>
      </c>
      <c r="T202" s="56" t="n">
        <v>329</v>
      </c>
      <c r="U202" s="58" t="n">
        <f aca="false" ca="false" dt2D="false" dtr="false" t="normal">T202*100/E202</f>
        <v>35</v>
      </c>
      <c r="V202" s="27" t="n">
        <v>0</v>
      </c>
      <c r="W202" s="27" t="n">
        <v>0</v>
      </c>
      <c r="X202" s="59" t="n">
        <f aca="false" ca="false" dt2D="false" dtr="false" t="normal">T202</f>
        <v>329</v>
      </c>
      <c r="Y202" s="27" t="n">
        <v>0</v>
      </c>
    </row>
    <row ht="15" outlineLevel="0" r="203">
      <c r="A203" s="63" t="s">
        <v>258</v>
      </c>
      <c r="B203" s="54" t="s">
        <v>259</v>
      </c>
      <c r="C203" s="64" t="n">
        <v>90.784</v>
      </c>
      <c r="D203" s="59" t="n">
        <v>0</v>
      </c>
      <c r="E203" s="59" t="n">
        <v>0</v>
      </c>
      <c r="F203" s="57" t="n">
        <v>0</v>
      </c>
      <c r="G203" s="56" t="n">
        <v>0</v>
      </c>
      <c r="H203" s="65" t="n">
        <v>0</v>
      </c>
      <c r="I203" s="27" t="n">
        <v>0</v>
      </c>
      <c r="J203" s="27" t="n">
        <v>0</v>
      </c>
      <c r="K203" s="59" t="n">
        <v>0</v>
      </c>
      <c r="L203" s="27" t="n">
        <v>0</v>
      </c>
      <c r="M203" s="27" t="n">
        <v>0</v>
      </c>
      <c r="N203" s="27" t="n">
        <v>0</v>
      </c>
      <c r="O203" s="27" t="n">
        <v>0</v>
      </c>
      <c r="P203" s="27" t="n">
        <v>0</v>
      </c>
      <c r="Q203" s="65" t="n">
        <v>0</v>
      </c>
      <c r="R203" s="9" t="n">
        <f aca="false" ca="false" dt2D="false" dtr="false" t="normal">E203*S203/100</f>
        <v>0</v>
      </c>
      <c r="S203" s="65" t="n">
        <v>35</v>
      </c>
      <c r="T203" s="56" t="n">
        <v>0</v>
      </c>
      <c r="U203" s="65" t="n">
        <v>0</v>
      </c>
      <c r="V203" s="9" t="n">
        <v>0</v>
      </c>
      <c r="W203" s="9" t="n">
        <v>0</v>
      </c>
      <c r="X203" s="69" t="n">
        <f aca="false" ca="false" dt2D="false" dtr="false" t="normal">T203</f>
        <v>0</v>
      </c>
      <c r="Y203" s="9" t="n">
        <v>0</v>
      </c>
    </row>
    <row ht="15" outlineLevel="0" r="204">
      <c r="A204" s="63" t="s">
        <v>260</v>
      </c>
      <c r="B204" s="60" t="s">
        <v>261</v>
      </c>
      <c r="C204" s="64" t="n">
        <v>9.848</v>
      </c>
      <c r="D204" s="59" t="n">
        <v>0</v>
      </c>
      <c r="E204" s="59" t="n">
        <v>0</v>
      </c>
      <c r="F204" s="57" t="n">
        <v>0</v>
      </c>
      <c r="G204" s="56" t="n">
        <v>0</v>
      </c>
      <c r="H204" s="65" t="n">
        <v>0</v>
      </c>
      <c r="I204" s="27" t="n">
        <v>0</v>
      </c>
      <c r="J204" s="27" t="n">
        <v>0</v>
      </c>
      <c r="K204" s="59" t="n">
        <v>0</v>
      </c>
      <c r="L204" s="27" t="n">
        <v>0</v>
      </c>
      <c r="M204" s="27" t="n">
        <v>0</v>
      </c>
      <c r="N204" s="27" t="n">
        <v>0</v>
      </c>
      <c r="O204" s="27" t="n">
        <v>0</v>
      </c>
      <c r="P204" s="27" t="n">
        <v>0</v>
      </c>
      <c r="Q204" s="65" t="n">
        <v>0</v>
      </c>
      <c r="R204" s="9" t="n">
        <f aca="false" ca="false" dt2D="false" dtr="false" t="normal">E204*S204/100</f>
        <v>0</v>
      </c>
      <c r="S204" s="65" t="n">
        <v>35</v>
      </c>
      <c r="T204" s="56" t="n">
        <v>0</v>
      </c>
      <c r="U204" s="65" t="n">
        <v>0</v>
      </c>
      <c r="V204" s="9" t="n">
        <v>0</v>
      </c>
      <c r="W204" s="9" t="n">
        <v>0</v>
      </c>
      <c r="X204" s="69" t="n">
        <f aca="false" ca="false" dt2D="false" dtr="false" t="normal">T204</f>
        <v>0</v>
      </c>
      <c r="Y204" s="9" t="n">
        <v>0</v>
      </c>
    </row>
    <row ht="15" outlineLevel="0" r="205">
      <c r="A205" s="63" t="s">
        <v>262</v>
      </c>
      <c r="B205" s="67" t="s">
        <v>104</v>
      </c>
      <c r="C205" s="64" t="n">
        <v>3.109</v>
      </c>
      <c r="D205" s="56" t="n">
        <v>0</v>
      </c>
      <c r="E205" s="56" t="n">
        <v>0</v>
      </c>
      <c r="F205" s="57" t="n">
        <v>0</v>
      </c>
      <c r="G205" s="56" t="n">
        <v>0</v>
      </c>
      <c r="H205" s="65" t="n">
        <v>0</v>
      </c>
      <c r="I205" s="27" t="n">
        <v>0</v>
      </c>
      <c r="J205" s="27" t="n">
        <v>0</v>
      </c>
      <c r="K205" s="59" t="n">
        <v>0</v>
      </c>
      <c r="L205" s="27" t="n">
        <v>0</v>
      </c>
      <c r="M205" s="27" t="n">
        <v>0</v>
      </c>
      <c r="N205" s="27" t="n">
        <v>0</v>
      </c>
      <c r="O205" s="27" t="n">
        <v>0</v>
      </c>
      <c r="P205" s="27" t="n">
        <v>0</v>
      </c>
      <c r="Q205" s="65" t="n">
        <v>0</v>
      </c>
      <c r="R205" s="9" t="n">
        <f aca="false" ca="false" dt2D="false" dtr="false" t="normal">E205*S205/100</f>
        <v>0</v>
      </c>
      <c r="S205" s="65" t="n">
        <v>35</v>
      </c>
      <c r="T205" s="56" t="n">
        <v>0</v>
      </c>
      <c r="U205" s="65" t="n">
        <v>0</v>
      </c>
      <c r="V205" s="9" t="n">
        <v>0</v>
      </c>
      <c r="W205" s="9" t="n">
        <v>0</v>
      </c>
      <c r="X205" s="69" t="n">
        <f aca="false" ca="false" dt2D="false" dtr="false" t="normal">T205</f>
        <v>0</v>
      </c>
      <c r="Y205" s="9" t="n">
        <v>0</v>
      </c>
    </row>
    <row ht="15" outlineLevel="0" r="206">
      <c r="A206" s="46" t="s">
        <v>263</v>
      </c>
      <c r="B206" s="61" t="s">
        <v>264</v>
      </c>
      <c r="C206" s="48" t="n">
        <f aca="false" ca="false" dt2D="false" dtr="false" t="normal">SUM(C207:C226)</f>
        <v>4039.2409999999995</v>
      </c>
      <c r="D206" s="49" t="n">
        <f aca="false" ca="false" dt2D="false" dtr="false" t="normal">SUM(D207:D226)</f>
        <v>1139</v>
      </c>
      <c r="E206" s="49" t="n">
        <f aca="false" ca="false" dt2D="false" dtr="false" t="normal">SUM(E207:E226)</f>
        <v>1139</v>
      </c>
      <c r="F206" s="50" t="n">
        <f aca="false" ca="false" dt2D="false" dtr="false" t="normal">E206/C206</f>
        <v>0.28198366970428357</v>
      </c>
      <c r="G206" s="49" t="n">
        <f aca="false" ca="false" dt2D="false" dtr="false" t="normal">SUM(G207:G226)</f>
        <v>274</v>
      </c>
      <c r="H206" s="51" t="n">
        <f aca="false" ca="false" dt2D="false" dtr="false" t="normal">G206*100/D206</f>
        <v>24.056189640035118</v>
      </c>
      <c r="I206" s="52" t="n">
        <f aca="false" ca="false" dt2D="false" dtr="false" t="normal">SUM(I207:I226)</f>
        <v>0</v>
      </c>
      <c r="J206" s="52" t="n">
        <f aca="false" ca="false" dt2D="false" dtr="false" t="normal">SUM(J207:J226)</f>
        <v>0</v>
      </c>
      <c r="K206" s="53" t="n">
        <f aca="false" ca="false" dt2D="false" dtr="false" t="normal">SUM(K207:K226)</f>
        <v>0</v>
      </c>
      <c r="L206" s="52" t="n">
        <f aca="false" ca="false" dt2D="false" dtr="false" t="normal">SUM(L207:L226)</f>
        <v>0</v>
      </c>
      <c r="M206" s="52" t="n">
        <f aca="false" ca="false" dt2D="false" dtr="false" t="normal">SUM(M207:M226)</f>
        <v>20</v>
      </c>
      <c r="N206" s="52" t="n">
        <f aca="false" ca="false" dt2D="false" dtr="false" t="normal">SUM(N207:N226)</f>
        <v>0</v>
      </c>
      <c r="O206" s="52" t="n">
        <f aca="false" ca="false" dt2D="false" dtr="false" t="normal">SUM(O207:O226)</f>
        <v>0</v>
      </c>
      <c r="P206" s="52" t="n">
        <f aca="false" ca="false" dt2D="false" dtr="false" t="normal">SUM(P207:P226)</f>
        <v>0</v>
      </c>
      <c r="Q206" s="51" t="n">
        <f aca="false" ca="false" dt2D="false" dtr="false" t="normal">M206*100/G206</f>
        <v>7.299270072992701</v>
      </c>
      <c r="R206" s="52" t="n">
        <f aca="false" ca="false" dt2D="false" dtr="false" t="normal">SUM(R207:R226)</f>
        <v>398.65000000000003</v>
      </c>
      <c r="S206" s="51" t="n">
        <v>35</v>
      </c>
      <c r="T206" s="49" t="n">
        <f aca="false" ca="false" dt2D="false" dtr="false" t="normal">SUM(T207:T226)</f>
        <v>274</v>
      </c>
      <c r="U206" s="51" t="n">
        <f aca="false" ca="false" dt2D="false" dtr="false" t="normal">T206*100/E206</f>
        <v>24.056189640035118</v>
      </c>
      <c r="V206" s="52" t="n">
        <f aca="false" ca="false" dt2D="false" dtr="false" t="normal">SUM(V207:V226)</f>
        <v>0</v>
      </c>
      <c r="W206" s="52" t="n">
        <f aca="false" ca="false" dt2D="false" dtr="false" t="normal">SUM(W207:W226)</f>
        <v>0</v>
      </c>
      <c r="X206" s="53" t="n">
        <f aca="false" ca="false" dt2D="false" dtr="false" t="normal">SUM(X207:X226)</f>
        <v>274</v>
      </c>
      <c r="Y206" s="52" t="n">
        <f aca="false" ca="false" dt2D="false" dtr="false" t="normal">SUM(Y207:Y226)</f>
        <v>0</v>
      </c>
    </row>
    <row ht="15" outlineLevel="0" r="207">
      <c r="A207" s="63" t="n">
        <v>1</v>
      </c>
      <c r="B207" s="54" t="s">
        <v>265</v>
      </c>
      <c r="C207" s="55" t="n">
        <v>423.2</v>
      </c>
      <c r="D207" s="59" t="n">
        <v>139</v>
      </c>
      <c r="E207" s="59" t="n">
        <v>139</v>
      </c>
      <c r="F207" s="57" t="n">
        <f aca="false" ca="false" dt2D="false" dtr="false" t="normal">E207/C207</f>
        <v>0.3284499054820416</v>
      </c>
      <c r="G207" s="59" t="n">
        <v>32</v>
      </c>
      <c r="H207" s="58" t="n">
        <f aca="false" ca="false" dt2D="false" dtr="false" t="normal">G207*100/D207</f>
        <v>23.02158273381295</v>
      </c>
      <c r="I207" s="27" t="n">
        <v>0</v>
      </c>
      <c r="J207" s="27" t="n">
        <v>0</v>
      </c>
      <c r="K207" s="59" t="n">
        <v>0</v>
      </c>
      <c r="L207" s="27" t="n">
        <v>0</v>
      </c>
      <c r="M207" s="27" t="n">
        <v>0</v>
      </c>
      <c r="N207" s="27" t="n">
        <v>0</v>
      </c>
      <c r="O207" s="27" t="n">
        <v>0</v>
      </c>
      <c r="P207" s="27" t="n">
        <v>0</v>
      </c>
      <c r="Q207" s="58" t="n">
        <f aca="false" ca="false" dt2D="false" dtr="false" t="normal">M207*100/G207</f>
        <v>0</v>
      </c>
      <c r="R207" s="27" t="n">
        <f aca="false" ca="false" dt2D="false" dtr="false" t="normal">E207*S207/100</f>
        <v>48.65</v>
      </c>
      <c r="S207" s="58" t="n">
        <v>35</v>
      </c>
      <c r="T207" s="59" t="n">
        <v>32</v>
      </c>
      <c r="U207" s="58" t="n">
        <f aca="false" ca="false" dt2D="false" dtr="false" t="normal">T207*100/E207</f>
        <v>23.02158273381295</v>
      </c>
      <c r="V207" s="27" t="n">
        <v>0</v>
      </c>
      <c r="W207" s="27" t="n">
        <v>0</v>
      </c>
      <c r="X207" s="59" t="n">
        <f aca="false" ca="false" dt2D="false" dtr="false" t="normal">T207</f>
        <v>32</v>
      </c>
      <c r="Y207" s="27" t="n">
        <v>0</v>
      </c>
    </row>
    <row ht="15" outlineLevel="0" r="208">
      <c r="A208" s="63" t="n">
        <v>2</v>
      </c>
      <c r="B208" s="54" t="s">
        <v>266</v>
      </c>
      <c r="C208" s="55" t="n">
        <v>200.701</v>
      </c>
      <c r="D208" s="59" t="n">
        <v>175</v>
      </c>
      <c r="E208" s="59" t="n">
        <v>175</v>
      </c>
      <c r="F208" s="57" t="n">
        <f aca="false" ca="false" dt2D="false" dtr="false" t="normal">E208/C208</f>
        <v>0.8719438368518343</v>
      </c>
      <c r="G208" s="59" t="n">
        <v>32</v>
      </c>
      <c r="H208" s="58" t="n">
        <f aca="false" ca="false" dt2D="false" dtr="false" t="normal">G208*100/D208</f>
        <v>18.285714285714285</v>
      </c>
      <c r="I208" s="27" t="n">
        <v>0</v>
      </c>
      <c r="J208" s="27" t="n">
        <v>0</v>
      </c>
      <c r="K208" s="59" t="n">
        <v>0</v>
      </c>
      <c r="L208" s="27" t="n">
        <v>0</v>
      </c>
      <c r="M208" s="27" t="n">
        <v>20</v>
      </c>
      <c r="N208" s="27" t="n">
        <v>0</v>
      </c>
      <c r="O208" s="27" t="n">
        <v>0</v>
      </c>
      <c r="P208" s="27" t="n">
        <v>0</v>
      </c>
      <c r="Q208" s="58" t="n">
        <f aca="false" ca="false" dt2D="false" dtr="false" t="normal">M208*100/G208</f>
        <v>62.5</v>
      </c>
      <c r="R208" s="27" t="n">
        <f aca="false" ca="false" dt2D="false" dtr="false" t="normal">E208*S208/100</f>
        <v>61.25</v>
      </c>
      <c r="S208" s="58" t="n">
        <v>35</v>
      </c>
      <c r="T208" s="59" t="n">
        <v>32</v>
      </c>
      <c r="U208" s="58" t="n">
        <f aca="false" ca="false" dt2D="false" dtr="false" t="normal">T208*100/E208</f>
        <v>18.285714285714285</v>
      </c>
      <c r="V208" s="27" t="n">
        <v>0</v>
      </c>
      <c r="W208" s="27" t="n">
        <v>0</v>
      </c>
      <c r="X208" s="59" t="n">
        <f aca="false" ca="false" dt2D="false" dtr="false" t="normal">T208</f>
        <v>32</v>
      </c>
      <c r="Y208" s="27" t="n">
        <v>0</v>
      </c>
    </row>
    <row ht="25.5" outlineLevel="0" r="209">
      <c r="A209" s="63" t="n">
        <v>3</v>
      </c>
      <c r="B209" s="54" t="s">
        <v>267</v>
      </c>
      <c r="C209" s="55" t="n">
        <v>80.162</v>
      </c>
      <c r="D209" s="59" t="n">
        <v>0</v>
      </c>
      <c r="E209" s="59" t="n">
        <v>0</v>
      </c>
      <c r="F209" s="57" t="n">
        <f aca="false" ca="false" dt2D="false" dtr="false" t="normal">E209/C209</f>
        <v>0</v>
      </c>
      <c r="G209" s="56" t="n">
        <v>0</v>
      </c>
      <c r="H209" s="58" t="n">
        <v>0</v>
      </c>
      <c r="I209" s="27" t="n">
        <v>0</v>
      </c>
      <c r="J209" s="27" t="n">
        <v>0</v>
      </c>
      <c r="K209" s="59" t="n">
        <v>0</v>
      </c>
      <c r="L209" s="27" t="n">
        <v>0</v>
      </c>
      <c r="M209" s="27" t="n">
        <v>0</v>
      </c>
      <c r="N209" s="27" t="n">
        <v>0</v>
      </c>
      <c r="O209" s="27" t="n">
        <v>0</v>
      </c>
      <c r="P209" s="27" t="n">
        <v>0</v>
      </c>
      <c r="Q209" s="58" t="n">
        <v>0</v>
      </c>
      <c r="R209" s="27" t="n">
        <f aca="false" ca="false" dt2D="false" dtr="false" t="normal">E209*S209/100</f>
        <v>0</v>
      </c>
      <c r="S209" s="58" t="n">
        <v>35</v>
      </c>
      <c r="T209" s="56" t="n">
        <v>0</v>
      </c>
      <c r="U209" s="58" t="n">
        <v>0</v>
      </c>
      <c r="V209" s="27" t="n">
        <v>0</v>
      </c>
      <c r="W209" s="27" t="n">
        <v>0</v>
      </c>
      <c r="X209" s="59" t="n">
        <f aca="false" ca="false" dt2D="false" dtr="false" t="normal">T209</f>
        <v>0</v>
      </c>
      <c r="Y209" s="27" t="n">
        <v>0</v>
      </c>
    </row>
    <row ht="15" outlineLevel="0" r="210">
      <c r="A210" s="63" t="n">
        <v>4</v>
      </c>
      <c r="B210" s="54" t="s">
        <v>268</v>
      </c>
      <c r="C210" s="55" t="n">
        <v>177.097</v>
      </c>
      <c r="D210" s="59" t="n">
        <v>117</v>
      </c>
      <c r="E210" s="59" t="n">
        <v>117</v>
      </c>
      <c r="F210" s="57" t="n">
        <f aca="false" ca="false" dt2D="false" dtr="false" t="normal">E210/C210</f>
        <v>0.660654895339842</v>
      </c>
      <c r="G210" s="56" t="n">
        <v>40</v>
      </c>
      <c r="H210" s="58" t="n">
        <f aca="false" ca="false" dt2D="false" dtr="false" t="normal">G210*100/D210</f>
        <v>34.18803418803419</v>
      </c>
      <c r="I210" s="27" t="n">
        <v>0</v>
      </c>
      <c r="J210" s="27" t="n">
        <v>0</v>
      </c>
      <c r="K210" s="59" t="n">
        <v>0</v>
      </c>
      <c r="L210" s="27" t="n">
        <v>0</v>
      </c>
      <c r="M210" s="27" t="n">
        <v>0</v>
      </c>
      <c r="N210" s="27" t="n">
        <v>0</v>
      </c>
      <c r="O210" s="27" t="n">
        <v>0</v>
      </c>
      <c r="P210" s="27" t="n">
        <v>0</v>
      </c>
      <c r="Q210" s="58" t="n">
        <f aca="false" ca="false" dt2D="false" dtr="false" t="normal">M210*100/G210</f>
        <v>0</v>
      </c>
      <c r="R210" s="27" t="n">
        <f aca="false" ca="false" dt2D="false" dtr="false" t="normal">E210*S210/100</f>
        <v>40.95</v>
      </c>
      <c r="S210" s="58" t="n">
        <v>35</v>
      </c>
      <c r="T210" s="56" t="n">
        <v>40</v>
      </c>
      <c r="U210" s="58" t="n">
        <f aca="false" ca="false" dt2D="false" dtr="false" t="normal">T210*100/E210</f>
        <v>34.18803418803419</v>
      </c>
      <c r="V210" s="27" t="n">
        <v>0</v>
      </c>
      <c r="W210" s="27" t="n">
        <v>0</v>
      </c>
      <c r="X210" s="59" t="n">
        <f aca="false" ca="false" dt2D="false" dtr="false" t="normal">T210</f>
        <v>40</v>
      </c>
      <c r="Y210" s="27" t="n">
        <v>0</v>
      </c>
    </row>
    <row ht="25.5" outlineLevel="0" r="211">
      <c r="A211" s="63" t="n">
        <v>5</v>
      </c>
      <c r="B211" s="54" t="s">
        <v>269</v>
      </c>
      <c r="C211" s="55" t="n">
        <v>101.556</v>
      </c>
      <c r="D211" s="59" t="n">
        <v>6</v>
      </c>
      <c r="E211" s="59" t="n">
        <v>6</v>
      </c>
      <c r="F211" s="57" t="n">
        <f aca="false" ca="false" dt2D="false" dtr="false" t="normal">E211/C211</f>
        <v>0.05908070424199457</v>
      </c>
      <c r="G211" s="56" t="n">
        <v>0</v>
      </c>
      <c r="H211" s="58" t="n">
        <v>0</v>
      </c>
      <c r="I211" s="27" t="n">
        <v>0</v>
      </c>
      <c r="J211" s="27" t="n">
        <v>0</v>
      </c>
      <c r="K211" s="59" t="n">
        <v>0</v>
      </c>
      <c r="L211" s="27" t="n">
        <v>0</v>
      </c>
      <c r="M211" s="27" t="n">
        <v>0</v>
      </c>
      <c r="N211" s="27" t="n">
        <v>0</v>
      </c>
      <c r="O211" s="27" t="n">
        <v>0</v>
      </c>
      <c r="P211" s="27" t="n">
        <v>0</v>
      </c>
      <c r="Q211" s="58" t="n">
        <v>0</v>
      </c>
      <c r="R211" s="27" t="n">
        <f aca="false" ca="false" dt2D="false" dtr="false" t="normal">E211*S211/100</f>
        <v>2.1</v>
      </c>
      <c r="S211" s="58" t="n">
        <v>35</v>
      </c>
      <c r="T211" s="56" t="n">
        <v>0</v>
      </c>
      <c r="U211" s="58" t="n">
        <v>0</v>
      </c>
      <c r="V211" s="27" t="n">
        <v>0</v>
      </c>
      <c r="W211" s="27" t="n">
        <v>0</v>
      </c>
      <c r="X211" s="59" t="n">
        <f aca="false" ca="false" dt2D="false" dtr="false" t="normal">T211</f>
        <v>0</v>
      </c>
      <c r="Y211" s="27" t="n">
        <v>0</v>
      </c>
    </row>
    <row ht="25.5" outlineLevel="0" r="212">
      <c r="A212" s="63" t="n">
        <v>6</v>
      </c>
      <c r="B212" s="54" t="s">
        <v>270</v>
      </c>
      <c r="C212" s="55" t="n">
        <v>155.773</v>
      </c>
      <c r="D212" s="59" t="n">
        <v>8</v>
      </c>
      <c r="E212" s="59" t="n">
        <v>8</v>
      </c>
      <c r="F212" s="57" t="n">
        <f aca="false" ca="false" dt2D="false" dtr="false" t="normal">E212/C212</f>
        <v>0.05135678198404088</v>
      </c>
      <c r="G212" s="56" t="n">
        <v>0</v>
      </c>
      <c r="H212" s="58" t="n">
        <v>0</v>
      </c>
      <c r="I212" s="27" t="n">
        <v>0</v>
      </c>
      <c r="J212" s="27" t="n">
        <v>0</v>
      </c>
      <c r="K212" s="59" t="n">
        <v>0</v>
      </c>
      <c r="L212" s="27" t="n">
        <v>0</v>
      </c>
      <c r="M212" s="27" t="n">
        <v>0</v>
      </c>
      <c r="N212" s="27" t="n">
        <v>0</v>
      </c>
      <c r="O212" s="27" t="n">
        <v>0</v>
      </c>
      <c r="P212" s="27" t="n">
        <v>0</v>
      </c>
      <c r="Q212" s="58" t="n">
        <v>0</v>
      </c>
      <c r="R212" s="27" t="n">
        <f aca="false" ca="false" dt2D="false" dtr="false" t="normal">E212*S212/100</f>
        <v>2.8</v>
      </c>
      <c r="S212" s="58" t="n">
        <v>35</v>
      </c>
      <c r="T212" s="56" t="n">
        <v>0</v>
      </c>
      <c r="U212" s="58" t="n">
        <v>0</v>
      </c>
      <c r="V212" s="27" t="n">
        <v>0</v>
      </c>
      <c r="W212" s="27" t="n">
        <v>0</v>
      </c>
      <c r="X212" s="59" t="n">
        <f aca="false" ca="false" dt2D="false" dtr="false" t="normal">T212</f>
        <v>0</v>
      </c>
      <c r="Y212" s="27" t="n">
        <v>0</v>
      </c>
    </row>
    <row ht="25.5" outlineLevel="0" r="213">
      <c r="A213" s="63" t="n">
        <v>7</v>
      </c>
      <c r="B213" s="54" t="s">
        <v>271</v>
      </c>
      <c r="C213" s="55" t="n">
        <v>194.414</v>
      </c>
      <c r="D213" s="59" t="n">
        <v>0</v>
      </c>
      <c r="E213" s="59" t="n">
        <v>0</v>
      </c>
      <c r="F213" s="57" t="n">
        <f aca="false" ca="false" dt2D="false" dtr="false" t="normal">E213/C213</f>
        <v>0</v>
      </c>
      <c r="G213" s="56" t="n">
        <v>0</v>
      </c>
      <c r="H213" s="58" t="n">
        <v>0</v>
      </c>
      <c r="I213" s="27" t="n">
        <v>0</v>
      </c>
      <c r="J213" s="27" t="n">
        <v>0</v>
      </c>
      <c r="K213" s="59" t="n">
        <v>0</v>
      </c>
      <c r="L213" s="27" t="n">
        <v>0</v>
      </c>
      <c r="M213" s="27" t="n">
        <v>0</v>
      </c>
      <c r="N213" s="27" t="n">
        <v>0</v>
      </c>
      <c r="O213" s="27" t="n">
        <v>0</v>
      </c>
      <c r="P213" s="27" t="n">
        <v>0</v>
      </c>
      <c r="Q213" s="58" t="n">
        <v>0</v>
      </c>
      <c r="R213" s="27" t="n">
        <f aca="false" ca="false" dt2D="false" dtr="false" t="normal">E213*S213/100</f>
        <v>0</v>
      </c>
      <c r="S213" s="58" t="n">
        <v>35</v>
      </c>
      <c r="T213" s="56" t="n">
        <v>0</v>
      </c>
      <c r="U213" s="58" t="n">
        <v>0</v>
      </c>
      <c r="V213" s="27" t="n">
        <v>0</v>
      </c>
      <c r="W213" s="27" t="n">
        <v>0</v>
      </c>
      <c r="X213" s="59" t="n">
        <f aca="false" ca="false" dt2D="false" dtr="false" t="normal">T213</f>
        <v>0</v>
      </c>
      <c r="Y213" s="27" t="n">
        <v>0</v>
      </c>
    </row>
    <row ht="25.5" outlineLevel="0" r="214">
      <c r="A214" s="63" t="n">
        <v>8</v>
      </c>
      <c r="B214" s="54" t="s">
        <v>272</v>
      </c>
      <c r="C214" s="55" t="n">
        <v>119.278</v>
      </c>
      <c r="D214" s="59" t="n">
        <v>87</v>
      </c>
      <c r="E214" s="59" t="n">
        <v>87</v>
      </c>
      <c r="F214" s="57" t="n">
        <f aca="false" ca="false" dt2D="false" dtr="false" t="normal">E214/C214</f>
        <v>0.729388487399185</v>
      </c>
      <c r="G214" s="56" t="n">
        <v>5</v>
      </c>
      <c r="H214" s="58" t="n">
        <f aca="false" ca="false" dt2D="false" dtr="false" t="normal">G214*100/D214</f>
        <v>5.747126436781609</v>
      </c>
      <c r="I214" s="27" t="n">
        <v>0</v>
      </c>
      <c r="J214" s="27" t="n">
        <v>0</v>
      </c>
      <c r="K214" s="59" t="n">
        <v>0</v>
      </c>
      <c r="L214" s="27" t="n">
        <v>0</v>
      </c>
      <c r="M214" s="27" t="n">
        <v>0</v>
      </c>
      <c r="N214" s="27" t="n">
        <v>0</v>
      </c>
      <c r="O214" s="27" t="n">
        <v>0</v>
      </c>
      <c r="P214" s="27" t="n">
        <v>0</v>
      </c>
      <c r="Q214" s="58" t="n">
        <f aca="false" ca="false" dt2D="false" dtr="false" t="normal">M214*100/G214</f>
        <v>0</v>
      </c>
      <c r="R214" s="27" t="n">
        <f aca="false" ca="false" dt2D="false" dtr="false" t="normal">E214*S214/100</f>
        <v>30.45</v>
      </c>
      <c r="S214" s="58" t="n">
        <v>35</v>
      </c>
      <c r="T214" s="56" t="n">
        <v>5</v>
      </c>
      <c r="U214" s="58" t="n">
        <f aca="false" ca="false" dt2D="false" dtr="false" t="normal">T214*100/E214</f>
        <v>5.747126436781609</v>
      </c>
      <c r="V214" s="27" t="n">
        <v>0</v>
      </c>
      <c r="W214" s="27" t="n">
        <v>0</v>
      </c>
      <c r="X214" s="59" t="n">
        <f aca="false" ca="false" dt2D="false" dtr="false" t="normal">T214</f>
        <v>5</v>
      </c>
      <c r="Y214" s="27" t="n">
        <v>0</v>
      </c>
    </row>
    <row ht="25.5" outlineLevel="0" r="215">
      <c r="A215" s="63" t="n">
        <v>9</v>
      </c>
      <c r="B215" s="54" t="s">
        <v>273</v>
      </c>
      <c r="C215" s="55" t="n">
        <v>265.274</v>
      </c>
      <c r="D215" s="59" t="n">
        <v>89</v>
      </c>
      <c r="E215" s="59" t="n">
        <v>89</v>
      </c>
      <c r="F215" s="57" t="n">
        <f aca="false" ca="false" dt2D="false" dtr="false" t="normal">E215/C215</f>
        <v>0.33550216003076067</v>
      </c>
      <c r="G215" s="56" t="n">
        <v>5</v>
      </c>
      <c r="H215" s="58" t="n">
        <f aca="false" ca="false" dt2D="false" dtr="false" t="normal">G215*100/D215</f>
        <v>5.617977528089888</v>
      </c>
      <c r="I215" s="27" t="n">
        <v>0</v>
      </c>
      <c r="J215" s="27" t="n">
        <v>0</v>
      </c>
      <c r="K215" s="59" t="n">
        <v>0</v>
      </c>
      <c r="L215" s="27" t="n">
        <v>0</v>
      </c>
      <c r="M215" s="27" t="n">
        <v>0</v>
      </c>
      <c r="N215" s="27" t="n">
        <v>0</v>
      </c>
      <c r="O215" s="27" t="n">
        <v>0</v>
      </c>
      <c r="P215" s="27" t="n">
        <v>0</v>
      </c>
      <c r="Q215" s="58" t="n">
        <f aca="false" ca="false" dt2D="false" dtr="false" t="normal">M215*100/G215</f>
        <v>0</v>
      </c>
      <c r="R215" s="27" t="n">
        <f aca="false" ca="false" dt2D="false" dtr="false" t="normal">E215*S215/100</f>
        <v>31.15</v>
      </c>
      <c r="S215" s="58" t="n">
        <v>35</v>
      </c>
      <c r="T215" s="56" t="n">
        <v>5</v>
      </c>
      <c r="U215" s="58" t="n">
        <f aca="false" ca="false" dt2D="false" dtr="false" t="normal">T215*100/E215</f>
        <v>5.617977528089888</v>
      </c>
      <c r="V215" s="27" t="n">
        <v>0</v>
      </c>
      <c r="W215" s="27" t="n">
        <v>0</v>
      </c>
      <c r="X215" s="59" t="n">
        <f aca="false" ca="false" dt2D="false" dtr="false" t="normal">T215</f>
        <v>5</v>
      </c>
      <c r="Y215" s="27" t="n">
        <v>0</v>
      </c>
    </row>
    <row ht="15" outlineLevel="0" r="216">
      <c r="A216" s="63" t="n">
        <v>10</v>
      </c>
      <c r="B216" s="54" t="s">
        <v>274</v>
      </c>
      <c r="C216" s="55" t="n">
        <v>167.261</v>
      </c>
      <c r="D216" s="59" t="n">
        <v>0</v>
      </c>
      <c r="E216" s="59" t="n">
        <v>0</v>
      </c>
      <c r="F216" s="57" t="n">
        <f aca="false" ca="false" dt2D="false" dtr="false" t="normal">E216/C216</f>
        <v>0</v>
      </c>
      <c r="G216" s="56" t="n">
        <v>0</v>
      </c>
      <c r="H216" s="58" t="n">
        <v>0</v>
      </c>
      <c r="I216" s="27" t="n">
        <v>0</v>
      </c>
      <c r="J216" s="27" t="n">
        <v>0</v>
      </c>
      <c r="K216" s="59" t="n">
        <v>0</v>
      </c>
      <c r="L216" s="27" t="n">
        <v>0</v>
      </c>
      <c r="M216" s="27" t="n">
        <v>0</v>
      </c>
      <c r="N216" s="27" t="n">
        <v>0</v>
      </c>
      <c r="O216" s="27" t="n">
        <v>0</v>
      </c>
      <c r="P216" s="27" t="n">
        <v>0</v>
      </c>
      <c r="Q216" s="58" t="n">
        <v>0</v>
      </c>
      <c r="R216" s="27" t="n">
        <f aca="false" ca="false" dt2D="false" dtr="false" t="normal">E216*S216/100</f>
        <v>0</v>
      </c>
      <c r="S216" s="58" t="n">
        <v>35</v>
      </c>
      <c r="T216" s="56" t="n">
        <v>0</v>
      </c>
      <c r="U216" s="58" t="n">
        <v>0</v>
      </c>
      <c r="V216" s="27" t="n">
        <v>0</v>
      </c>
      <c r="W216" s="27" t="n">
        <v>0</v>
      </c>
      <c r="X216" s="59" t="n">
        <f aca="false" ca="false" dt2D="false" dtr="false" t="normal">T216</f>
        <v>0</v>
      </c>
      <c r="Y216" s="27" t="n">
        <v>0</v>
      </c>
    </row>
    <row ht="25.5" outlineLevel="0" r="217">
      <c r="A217" s="63" t="n">
        <v>11</v>
      </c>
      <c r="B217" s="54" t="s">
        <v>275</v>
      </c>
      <c r="C217" s="55" t="n">
        <v>193.877</v>
      </c>
      <c r="D217" s="59" t="n">
        <v>7</v>
      </c>
      <c r="E217" s="59" t="n">
        <v>7</v>
      </c>
      <c r="F217" s="57" t="n">
        <f aca="false" ca="false" dt2D="false" dtr="false" t="normal">E217/C217</f>
        <v>0.036105365773144826</v>
      </c>
      <c r="G217" s="56" t="n">
        <v>0</v>
      </c>
      <c r="H217" s="58" t="n">
        <v>0</v>
      </c>
      <c r="I217" s="27" t="n">
        <v>0</v>
      </c>
      <c r="J217" s="27" t="n">
        <v>0</v>
      </c>
      <c r="K217" s="59" t="n">
        <v>0</v>
      </c>
      <c r="L217" s="27" t="n">
        <v>0</v>
      </c>
      <c r="M217" s="27" t="n">
        <v>0</v>
      </c>
      <c r="N217" s="27" t="n">
        <v>0</v>
      </c>
      <c r="O217" s="27" t="n">
        <v>0</v>
      </c>
      <c r="P217" s="27" t="n">
        <v>0</v>
      </c>
      <c r="Q217" s="58" t="n">
        <v>0</v>
      </c>
      <c r="R217" s="27" t="n">
        <f aca="false" ca="false" dt2D="false" dtr="false" t="normal">E217*S217/100</f>
        <v>2.45</v>
      </c>
      <c r="S217" s="58" t="n">
        <v>35</v>
      </c>
      <c r="T217" s="56" t="n">
        <v>0</v>
      </c>
      <c r="U217" s="58" t="n">
        <v>0</v>
      </c>
      <c r="V217" s="27" t="n">
        <v>0</v>
      </c>
      <c r="W217" s="27" t="n">
        <v>0</v>
      </c>
      <c r="X217" s="59" t="n">
        <f aca="false" ca="false" dt2D="false" dtr="false" t="normal">T217</f>
        <v>0</v>
      </c>
      <c r="Y217" s="27" t="n">
        <v>0</v>
      </c>
    </row>
    <row ht="15" outlineLevel="0" r="218">
      <c r="A218" s="63" t="n">
        <v>12</v>
      </c>
      <c r="B218" s="54" t="s">
        <v>276</v>
      </c>
      <c r="C218" s="55" t="n">
        <v>241.61</v>
      </c>
      <c r="D218" s="59" t="n">
        <v>393</v>
      </c>
      <c r="E218" s="59" t="n">
        <v>393</v>
      </c>
      <c r="F218" s="57" t="n">
        <f aca="false" ca="false" dt2D="false" dtr="false" t="normal">E218/C218</f>
        <v>1.6265883034642605</v>
      </c>
      <c r="G218" s="56" t="n">
        <v>130</v>
      </c>
      <c r="H218" s="58" t="n">
        <f aca="false" ca="false" dt2D="false" dtr="false" t="normal">G218*100/D218</f>
        <v>33.07888040712468</v>
      </c>
      <c r="I218" s="27" t="n">
        <v>0</v>
      </c>
      <c r="J218" s="27" t="n">
        <v>0</v>
      </c>
      <c r="K218" s="59" t="n">
        <v>0</v>
      </c>
      <c r="L218" s="27" t="n">
        <v>0</v>
      </c>
      <c r="M218" s="27" t="n">
        <v>0</v>
      </c>
      <c r="N218" s="27" t="n">
        <v>0</v>
      </c>
      <c r="O218" s="27" t="n">
        <v>0</v>
      </c>
      <c r="P218" s="27" t="n">
        <v>0</v>
      </c>
      <c r="Q218" s="58" t="n">
        <f aca="false" ca="false" dt2D="false" dtr="false" t="normal">M218*100/G218</f>
        <v>0</v>
      </c>
      <c r="R218" s="27" t="n">
        <f aca="false" ca="false" dt2D="false" dtr="false" t="normal">E218*S218/100</f>
        <v>137.55</v>
      </c>
      <c r="S218" s="58" t="n">
        <v>35</v>
      </c>
      <c r="T218" s="56" t="n">
        <v>130</v>
      </c>
      <c r="U218" s="58" t="n">
        <f aca="false" ca="false" dt2D="false" dtr="false" t="normal">T218*100/E218</f>
        <v>33.07888040712468</v>
      </c>
      <c r="V218" s="27" t="n">
        <v>0</v>
      </c>
      <c r="W218" s="27" t="n">
        <v>0</v>
      </c>
      <c r="X218" s="59" t="n">
        <f aca="false" ca="false" dt2D="false" dtr="false" t="normal">T218</f>
        <v>130</v>
      </c>
      <c r="Y218" s="27" t="n">
        <v>0</v>
      </c>
    </row>
    <row ht="15" outlineLevel="0" r="219">
      <c r="A219" s="63" t="n">
        <v>13</v>
      </c>
      <c r="B219" s="54" t="s">
        <v>277</v>
      </c>
      <c r="C219" s="55" t="n">
        <v>958.656</v>
      </c>
      <c r="D219" s="59" t="n">
        <v>29</v>
      </c>
      <c r="E219" s="59" t="n">
        <v>29</v>
      </c>
      <c r="F219" s="57" t="n">
        <f aca="false" ca="false" dt2D="false" dtr="false" t="normal">E219/C219</f>
        <v>0.03025068429134121</v>
      </c>
      <c r="G219" s="56" t="n">
        <v>0</v>
      </c>
      <c r="H219" s="58" t="n">
        <v>0</v>
      </c>
      <c r="I219" s="27" t="n">
        <v>0</v>
      </c>
      <c r="J219" s="27" t="n">
        <v>0</v>
      </c>
      <c r="K219" s="59" t="n">
        <v>0</v>
      </c>
      <c r="L219" s="27" t="n">
        <v>0</v>
      </c>
      <c r="M219" s="27" t="n">
        <v>0</v>
      </c>
      <c r="N219" s="27" t="n">
        <v>0</v>
      </c>
      <c r="O219" s="27" t="n">
        <v>0</v>
      </c>
      <c r="P219" s="27" t="n">
        <v>0</v>
      </c>
      <c r="Q219" s="58" t="n">
        <v>0</v>
      </c>
      <c r="R219" s="27" t="n">
        <f aca="false" ca="false" dt2D="false" dtr="false" t="normal">E219*S219/100</f>
        <v>10.15</v>
      </c>
      <c r="S219" s="58" t="n">
        <v>35</v>
      </c>
      <c r="T219" s="56" t="n">
        <v>0</v>
      </c>
      <c r="U219" s="58" t="n">
        <f aca="false" ca="false" dt2D="false" dtr="false" t="normal">T219*100/E219</f>
        <v>0</v>
      </c>
      <c r="V219" s="27" t="n">
        <v>0</v>
      </c>
      <c r="W219" s="27" t="n">
        <v>0</v>
      </c>
      <c r="X219" s="59" t="n">
        <f aca="false" ca="false" dt2D="false" dtr="false" t="normal">T219</f>
        <v>0</v>
      </c>
      <c r="Y219" s="27" t="n">
        <v>0</v>
      </c>
    </row>
    <row ht="25.5" outlineLevel="0" r="220">
      <c r="A220" s="63" t="n">
        <v>14</v>
      </c>
      <c r="B220" s="54" t="s">
        <v>278</v>
      </c>
      <c r="C220" s="55" t="n">
        <v>193.716</v>
      </c>
      <c r="D220" s="59" t="n">
        <v>0</v>
      </c>
      <c r="E220" s="59" t="n">
        <v>0</v>
      </c>
      <c r="F220" s="57" t="n">
        <f aca="false" ca="false" dt2D="false" dtr="false" t="normal">E220/C220</f>
        <v>0</v>
      </c>
      <c r="G220" s="56" t="n">
        <v>0</v>
      </c>
      <c r="H220" s="58" t="n">
        <v>0</v>
      </c>
      <c r="I220" s="27" t="n">
        <v>0</v>
      </c>
      <c r="J220" s="27" t="n">
        <v>0</v>
      </c>
      <c r="K220" s="59" t="n">
        <v>0</v>
      </c>
      <c r="L220" s="27" t="n">
        <v>0</v>
      </c>
      <c r="M220" s="27" t="n">
        <v>0</v>
      </c>
      <c r="N220" s="27" t="n">
        <v>0</v>
      </c>
      <c r="O220" s="27" t="n">
        <v>0</v>
      </c>
      <c r="P220" s="27" t="n">
        <v>0</v>
      </c>
      <c r="Q220" s="58" t="n">
        <v>0</v>
      </c>
      <c r="R220" s="27" t="n">
        <f aca="false" ca="false" dt2D="false" dtr="false" t="normal">E220*S220/100</f>
        <v>0</v>
      </c>
      <c r="S220" s="58" t="n">
        <v>35</v>
      </c>
      <c r="T220" s="56" t="n">
        <v>0</v>
      </c>
      <c r="U220" s="58" t="n">
        <v>0</v>
      </c>
      <c r="V220" s="27" t="n">
        <v>0</v>
      </c>
      <c r="W220" s="27" t="n">
        <v>0</v>
      </c>
      <c r="X220" s="59" t="n">
        <f aca="false" ca="false" dt2D="false" dtr="false" t="normal">T220</f>
        <v>0</v>
      </c>
      <c r="Y220" s="27" t="n">
        <v>0</v>
      </c>
    </row>
    <row ht="25.5" outlineLevel="0" r="221">
      <c r="A221" s="63" t="n">
        <v>15</v>
      </c>
      <c r="B221" s="54" t="s">
        <v>279</v>
      </c>
      <c r="C221" s="55" t="n">
        <v>17.223</v>
      </c>
      <c r="D221" s="59" t="n">
        <v>3</v>
      </c>
      <c r="E221" s="59" t="n">
        <v>3</v>
      </c>
      <c r="F221" s="57" t="n">
        <f aca="false" ca="false" dt2D="false" dtr="false" t="normal">E221/C221</f>
        <v>0.17418568193694478</v>
      </c>
      <c r="G221" s="56" t="n">
        <v>0</v>
      </c>
      <c r="H221" s="58" t="n">
        <v>0</v>
      </c>
      <c r="I221" s="27" t="n">
        <v>0</v>
      </c>
      <c r="J221" s="27" t="n">
        <v>0</v>
      </c>
      <c r="K221" s="59" t="n">
        <v>0</v>
      </c>
      <c r="L221" s="27" t="n">
        <v>0</v>
      </c>
      <c r="M221" s="27" t="n">
        <v>0</v>
      </c>
      <c r="N221" s="27" t="n">
        <v>0</v>
      </c>
      <c r="O221" s="27" t="n">
        <v>0</v>
      </c>
      <c r="P221" s="27" t="n">
        <v>0</v>
      </c>
      <c r="Q221" s="58" t="n">
        <v>0</v>
      </c>
      <c r="R221" s="27" t="n">
        <f aca="false" ca="false" dt2D="false" dtr="false" t="normal">E221*S221/100</f>
        <v>1.05</v>
      </c>
      <c r="S221" s="58" t="n">
        <v>35</v>
      </c>
      <c r="T221" s="56" t="n">
        <v>0</v>
      </c>
      <c r="U221" s="58" t="n">
        <f aca="false" ca="false" dt2D="false" dtr="false" t="normal">T221*100/E221</f>
        <v>0</v>
      </c>
      <c r="V221" s="27" t="n">
        <v>0</v>
      </c>
      <c r="W221" s="27" t="n">
        <v>0</v>
      </c>
      <c r="X221" s="59" t="n">
        <f aca="false" ca="false" dt2D="false" dtr="false" t="normal">T221</f>
        <v>0</v>
      </c>
      <c r="Y221" s="27" t="n">
        <v>0</v>
      </c>
    </row>
    <row ht="15" outlineLevel="0" r="222">
      <c r="A222" s="63" t="n">
        <v>16</v>
      </c>
      <c r="B222" s="54" t="s">
        <v>280</v>
      </c>
      <c r="C222" s="55" t="n">
        <v>85.877</v>
      </c>
      <c r="D222" s="56" t="n">
        <v>86</v>
      </c>
      <c r="E222" s="56" t="n">
        <v>86</v>
      </c>
      <c r="F222" s="57" t="n">
        <f aca="false" ca="false" dt2D="false" dtr="false" t="normal">E222/C222</f>
        <v>1.0014322810531342</v>
      </c>
      <c r="G222" s="56" t="n">
        <v>30</v>
      </c>
      <c r="H222" s="58" t="n">
        <v>0</v>
      </c>
      <c r="I222" s="27" t="n">
        <v>0</v>
      </c>
      <c r="J222" s="27" t="n">
        <v>0</v>
      </c>
      <c r="K222" s="59" t="n">
        <v>0</v>
      </c>
      <c r="L222" s="27" t="n">
        <v>0</v>
      </c>
      <c r="M222" s="27" t="n">
        <v>0</v>
      </c>
      <c r="N222" s="27" t="n">
        <v>0</v>
      </c>
      <c r="O222" s="27" t="n">
        <v>0</v>
      </c>
      <c r="P222" s="27" t="n">
        <v>0</v>
      </c>
      <c r="Q222" s="58" t="n">
        <v>0</v>
      </c>
      <c r="R222" s="27" t="n">
        <f aca="false" ca="false" dt2D="false" dtr="false" t="normal">E222*S222/100</f>
        <v>30.1</v>
      </c>
      <c r="S222" s="58" t="n">
        <v>35</v>
      </c>
      <c r="T222" s="56" t="n">
        <v>30</v>
      </c>
      <c r="U222" s="58" t="n">
        <f aca="false" ca="false" dt2D="false" dtr="false" t="normal">T222*100/E222</f>
        <v>34.883720930232556</v>
      </c>
      <c r="V222" s="27" t="n">
        <v>0</v>
      </c>
      <c r="W222" s="27" t="n">
        <v>0</v>
      </c>
      <c r="X222" s="59" t="n">
        <f aca="false" ca="false" dt2D="false" dtr="false" t="normal">T222</f>
        <v>30</v>
      </c>
      <c r="Y222" s="27" t="n">
        <v>0</v>
      </c>
    </row>
    <row ht="15" outlineLevel="0" r="223">
      <c r="A223" s="63" t="n">
        <v>17</v>
      </c>
      <c r="B223" s="54" t="s">
        <v>281</v>
      </c>
      <c r="C223" s="55" t="n">
        <v>83.396</v>
      </c>
      <c r="D223" s="56" t="n">
        <v>0</v>
      </c>
      <c r="E223" s="56" t="n">
        <v>0</v>
      </c>
      <c r="F223" s="57" t="n">
        <f aca="false" ca="false" dt2D="false" dtr="false" t="normal">E223/C223</f>
        <v>0</v>
      </c>
      <c r="G223" s="56" t="n">
        <v>0</v>
      </c>
      <c r="H223" s="58" t="n">
        <v>0</v>
      </c>
      <c r="I223" s="27" t="n">
        <v>0</v>
      </c>
      <c r="J223" s="27" t="n">
        <v>0</v>
      </c>
      <c r="K223" s="59" t="n">
        <v>0</v>
      </c>
      <c r="L223" s="27" t="n">
        <v>0</v>
      </c>
      <c r="M223" s="27" t="n">
        <v>0</v>
      </c>
      <c r="N223" s="27" t="n">
        <v>0</v>
      </c>
      <c r="O223" s="27" t="n">
        <v>0</v>
      </c>
      <c r="P223" s="27" t="n">
        <v>0</v>
      </c>
      <c r="Q223" s="58" t="n">
        <v>0</v>
      </c>
      <c r="R223" s="27" t="n">
        <f aca="false" ca="false" dt2D="false" dtr="false" t="normal">E223*S223/100</f>
        <v>0</v>
      </c>
      <c r="S223" s="58" t="n">
        <v>35</v>
      </c>
      <c r="T223" s="56" t="n">
        <v>0</v>
      </c>
      <c r="U223" s="58" t="n">
        <v>0</v>
      </c>
      <c r="V223" s="27" t="n">
        <v>0</v>
      </c>
      <c r="W223" s="27" t="n">
        <v>0</v>
      </c>
      <c r="X223" s="59" t="n">
        <f aca="false" ca="false" dt2D="false" dtr="false" t="normal">T223</f>
        <v>0</v>
      </c>
      <c r="Y223" s="27" t="n">
        <v>0</v>
      </c>
    </row>
    <row ht="15" outlineLevel="0" r="224">
      <c r="A224" s="63" t="n">
        <v>18</v>
      </c>
      <c r="B224" s="54" t="s">
        <v>282</v>
      </c>
      <c r="C224" s="55" t="n">
        <v>136.294</v>
      </c>
      <c r="D224" s="56" t="n">
        <v>0</v>
      </c>
      <c r="E224" s="56" t="n">
        <v>0</v>
      </c>
      <c r="F224" s="57" t="n">
        <f aca="false" ca="false" dt2D="false" dtr="false" t="normal">E224/C224</f>
        <v>0</v>
      </c>
      <c r="G224" s="56" t="n">
        <v>0</v>
      </c>
      <c r="H224" s="58" t="n">
        <v>0</v>
      </c>
      <c r="I224" s="27" t="n">
        <v>0</v>
      </c>
      <c r="J224" s="27" t="n">
        <v>0</v>
      </c>
      <c r="K224" s="59" t="n">
        <v>0</v>
      </c>
      <c r="L224" s="27" t="n">
        <v>0</v>
      </c>
      <c r="M224" s="27" t="n">
        <v>0</v>
      </c>
      <c r="N224" s="27" t="n">
        <v>0</v>
      </c>
      <c r="O224" s="27" t="n">
        <v>0</v>
      </c>
      <c r="P224" s="27" t="n">
        <v>0</v>
      </c>
      <c r="Q224" s="58" t="n">
        <v>0</v>
      </c>
      <c r="R224" s="27" t="n">
        <f aca="false" ca="false" dt2D="false" dtr="false" t="normal">E224*S224/100</f>
        <v>0</v>
      </c>
      <c r="S224" s="58" t="n">
        <v>35</v>
      </c>
      <c r="T224" s="56" t="n">
        <v>0</v>
      </c>
      <c r="U224" s="58" t="n">
        <v>0</v>
      </c>
      <c r="V224" s="27" t="n">
        <v>0</v>
      </c>
      <c r="W224" s="27" t="n">
        <v>0</v>
      </c>
      <c r="X224" s="59" t="n">
        <f aca="false" ca="false" dt2D="false" dtr="false" t="normal">T224</f>
        <v>0</v>
      </c>
      <c r="Y224" s="27" t="n">
        <v>0</v>
      </c>
    </row>
    <row ht="25.5" outlineLevel="0" r="225">
      <c r="A225" s="63" t="n">
        <v>19</v>
      </c>
      <c r="B225" s="54" t="s">
        <v>283</v>
      </c>
      <c r="C225" s="55" t="n">
        <v>227.104</v>
      </c>
      <c r="D225" s="56" t="n">
        <v>0</v>
      </c>
      <c r="E225" s="56" t="n">
        <v>0</v>
      </c>
      <c r="F225" s="57" t="n">
        <f aca="false" ca="false" dt2D="false" dtr="false" t="normal">E225/C225</f>
        <v>0</v>
      </c>
      <c r="G225" s="56" t="n">
        <v>0</v>
      </c>
      <c r="H225" s="58" t="n">
        <v>0</v>
      </c>
      <c r="I225" s="27" t="n">
        <v>0</v>
      </c>
      <c r="J225" s="27" t="n">
        <v>0</v>
      </c>
      <c r="K225" s="59" t="n">
        <v>0</v>
      </c>
      <c r="L225" s="27" t="n">
        <v>0</v>
      </c>
      <c r="M225" s="27" t="n">
        <v>0</v>
      </c>
      <c r="N225" s="27" t="n">
        <v>0</v>
      </c>
      <c r="O225" s="27" t="n">
        <v>0</v>
      </c>
      <c r="P225" s="27" t="n">
        <v>0</v>
      </c>
      <c r="Q225" s="58" t="n">
        <v>0</v>
      </c>
      <c r="R225" s="27" t="n">
        <f aca="false" ca="false" dt2D="false" dtr="false" t="normal">E225*S225/100</f>
        <v>0</v>
      </c>
      <c r="S225" s="58" t="n">
        <v>35</v>
      </c>
      <c r="T225" s="56" t="n">
        <v>0</v>
      </c>
      <c r="U225" s="58" t="n">
        <v>0</v>
      </c>
      <c r="V225" s="27" t="n">
        <v>0</v>
      </c>
      <c r="W225" s="27" t="n">
        <v>0</v>
      </c>
      <c r="X225" s="59" t="n">
        <f aca="false" ca="false" dt2D="false" dtr="false" t="normal">T225</f>
        <v>0</v>
      </c>
      <c r="Y225" s="27" t="n">
        <v>0</v>
      </c>
    </row>
    <row ht="25.5" outlineLevel="0" r="226">
      <c r="A226" s="63" t="n">
        <v>20</v>
      </c>
      <c r="B226" s="54" t="s">
        <v>284</v>
      </c>
      <c r="C226" s="55" t="n">
        <v>16.772</v>
      </c>
      <c r="D226" s="56" t="n">
        <v>0</v>
      </c>
      <c r="E226" s="56" t="n">
        <v>0</v>
      </c>
      <c r="F226" s="57" t="n">
        <f aca="false" ca="false" dt2D="false" dtr="false" t="normal">E226/C226</f>
        <v>0</v>
      </c>
      <c r="G226" s="56" t="n">
        <v>0</v>
      </c>
      <c r="H226" s="58" t="n">
        <v>0</v>
      </c>
      <c r="I226" s="27" t="n">
        <v>0</v>
      </c>
      <c r="J226" s="27" t="n">
        <v>0</v>
      </c>
      <c r="K226" s="59" t="n">
        <v>0</v>
      </c>
      <c r="L226" s="27" t="n">
        <v>0</v>
      </c>
      <c r="M226" s="27" t="n">
        <v>0</v>
      </c>
      <c r="N226" s="27" t="n">
        <v>0</v>
      </c>
      <c r="O226" s="27" t="n">
        <v>0</v>
      </c>
      <c r="P226" s="27" t="n">
        <v>0</v>
      </c>
      <c r="Q226" s="58" t="n">
        <v>0</v>
      </c>
      <c r="R226" s="27" t="n">
        <f aca="false" ca="false" dt2D="false" dtr="false" t="normal">E226*S226/100</f>
        <v>0</v>
      </c>
      <c r="S226" s="58" t="n">
        <v>35</v>
      </c>
      <c r="T226" s="56" t="n">
        <v>0</v>
      </c>
      <c r="U226" s="58" t="n">
        <v>0</v>
      </c>
      <c r="V226" s="27" t="n">
        <v>0</v>
      </c>
      <c r="W226" s="27" t="n">
        <v>0</v>
      </c>
      <c r="X226" s="59" t="n">
        <f aca="false" ca="false" dt2D="false" dtr="false" t="normal">T226</f>
        <v>0</v>
      </c>
      <c r="Y226" s="27" t="n">
        <v>0</v>
      </c>
    </row>
    <row ht="15" outlineLevel="0" r="227">
      <c r="A227" s="46" t="s">
        <v>285</v>
      </c>
      <c r="B227" s="61" t="s">
        <v>286</v>
      </c>
      <c r="C227" s="62" t="n">
        <f aca="false" ca="false" dt2D="false" dtr="false" t="normal">SUM(C228:C237)</f>
        <v>7163.291</v>
      </c>
      <c r="D227" s="53" t="n">
        <f aca="false" ca="false" dt2D="false" dtr="false" t="normal">SUM(D228:D237)</f>
        <v>30</v>
      </c>
      <c r="E227" s="53" t="n">
        <f aca="false" ca="false" dt2D="false" dtr="false" t="normal">SUM(E228:E237)</f>
        <v>30</v>
      </c>
      <c r="F227" s="50" t="n">
        <v>0</v>
      </c>
      <c r="G227" s="49" t="n">
        <f aca="false" ca="false" dt2D="false" dtr="false" t="normal">SUM(G228:G237)</f>
        <v>0</v>
      </c>
      <c r="H227" s="51" t="n">
        <v>0</v>
      </c>
      <c r="I227" s="52" t="n">
        <f aca="false" ca="false" dt2D="false" dtr="false" t="normal">SUM(I228:I237)</f>
        <v>0</v>
      </c>
      <c r="J227" s="52" t="n">
        <f aca="false" ca="false" dt2D="false" dtr="false" t="normal">SUM(J228:J237)</f>
        <v>0</v>
      </c>
      <c r="K227" s="53" t="n">
        <f aca="false" ca="false" dt2D="false" dtr="false" t="normal">SUM(K228:K237)</f>
        <v>0</v>
      </c>
      <c r="L227" s="52" t="n">
        <f aca="false" ca="false" dt2D="false" dtr="false" t="normal">SUM(L228:L237)</f>
        <v>0</v>
      </c>
      <c r="M227" s="52" t="n">
        <f aca="false" ca="false" dt2D="false" dtr="false" t="normal">SUM(M228:M237)</f>
        <v>0</v>
      </c>
      <c r="N227" s="52" t="n">
        <f aca="false" ca="false" dt2D="false" dtr="false" t="normal">SUM(N228:N237)</f>
        <v>0</v>
      </c>
      <c r="O227" s="52" t="n">
        <f aca="false" ca="false" dt2D="false" dtr="false" t="normal">SUM(O228:O237)</f>
        <v>0</v>
      </c>
      <c r="P227" s="52" t="n">
        <f aca="false" ca="false" dt2D="false" dtr="false" t="normal">SUM(P228:P237)</f>
        <v>0</v>
      </c>
      <c r="Q227" s="51" t="n">
        <v>0</v>
      </c>
      <c r="R227" s="52" t="n">
        <f aca="false" ca="false" dt2D="false" dtr="false" t="normal">SUM(R228:R237)</f>
        <v>10.5</v>
      </c>
      <c r="S227" s="51" t="n">
        <v>35</v>
      </c>
      <c r="T227" s="49" t="n">
        <f aca="false" ca="false" dt2D="false" dtr="false" t="normal">SUM(T228:T237)</f>
        <v>0</v>
      </c>
      <c r="U227" s="51" t="n">
        <v>0</v>
      </c>
      <c r="V227" s="52" t="n">
        <f aca="false" ca="false" dt2D="false" dtr="false" t="normal">SUM(V228:V237)</f>
        <v>0</v>
      </c>
      <c r="W227" s="52" t="n">
        <f aca="false" ca="false" dt2D="false" dtr="false" t="normal">SUM(W228:W237)</f>
        <v>0</v>
      </c>
      <c r="X227" s="53" t="n">
        <f aca="false" ca="false" dt2D="false" dtr="false" t="normal">SUM(X228:X237)</f>
        <v>0</v>
      </c>
      <c r="Y227" s="52" t="n">
        <f aca="false" ca="false" dt2D="false" dtr="false" t="normal">SUM(Y228:Y237)</f>
        <v>0</v>
      </c>
    </row>
    <row ht="25.5" outlineLevel="0" r="228">
      <c r="A228" s="69" t="n">
        <v>1</v>
      </c>
      <c r="B228" s="70" t="s">
        <v>287</v>
      </c>
      <c r="C228" s="64" t="n">
        <v>518.854</v>
      </c>
      <c r="D228" s="69" t="n">
        <v>0</v>
      </c>
      <c r="E228" s="69" t="n">
        <v>0</v>
      </c>
      <c r="F228" s="71" t="n">
        <v>0</v>
      </c>
      <c r="G228" s="72" t="n">
        <v>0</v>
      </c>
      <c r="H228" s="65" t="n">
        <v>0</v>
      </c>
      <c r="I228" s="9" t="n">
        <v>0</v>
      </c>
      <c r="J228" s="9" t="n">
        <v>0</v>
      </c>
      <c r="K228" s="69" t="n">
        <v>0</v>
      </c>
      <c r="L228" s="9" t="n">
        <v>0</v>
      </c>
      <c r="M228" s="9" t="n">
        <v>0</v>
      </c>
      <c r="N228" s="9" t="n">
        <v>0</v>
      </c>
      <c r="O228" s="9" t="n">
        <v>0</v>
      </c>
      <c r="P228" s="9" t="n">
        <v>0</v>
      </c>
      <c r="Q228" s="65" t="n">
        <v>0</v>
      </c>
      <c r="R228" s="9" t="n">
        <f aca="false" ca="false" dt2D="false" dtr="false" t="normal">E228*S228/100</f>
        <v>0</v>
      </c>
      <c r="S228" s="65" t="n">
        <v>35</v>
      </c>
      <c r="T228" s="72" t="n">
        <v>0</v>
      </c>
      <c r="U228" s="65" t="n">
        <v>0</v>
      </c>
      <c r="V228" s="9" t="n">
        <v>0</v>
      </c>
      <c r="W228" s="9" t="n">
        <v>0</v>
      </c>
      <c r="X228" s="69" t="n">
        <f aca="false" ca="false" dt2D="false" dtr="false" t="normal">T228</f>
        <v>0</v>
      </c>
      <c r="Y228" s="9" t="n">
        <v>0</v>
      </c>
    </row>
    <row ht="25.5" outlineLevel="0" r="229">
      <c r="A229" s="69" t="n">
        <v>2</v>
      </c>
      <c r="B229" s="70" t="s">
        <v>288</v>
      </c>
      <c r="C229" s="64" t="n">
        <v>954.108</v>
      </c>
      <c r="D229" s="69" t="n">
        <v>11</v>
      </c>
      <c r="E229" s="69" t="n">
        <v>11</v>
      </c>
      <c r="F229" s="71" t="n">
        <v>0</v>
      </c>
      <c r="G229" s="72" t="n">
        <v>0</v>
      </c>
      <c r="H229" s="65" t="n">
        <v>0</v>
      </c>
      <c r="I229" s="9" t="n">
        <v>0</v>
      </c>
      <c r="J229" s="9" t="n">
        <v>0</v>
      </c>
      <c r="K229" s="69" t="n">
        <v>0</v>
      </c>
      <c r="L229" s="9" t="n">
        <v>0</v>
      </c>
      <c r="M229" s="9" t="n">
        <v>0</v>
      </c>
      <c r="N229" s="9" t="n">
        <v>0</v>
      </c>
      <c r="O229" s="9" t="n">
        <v>0</v>
      </c>
      <c r="P229" s="9" t="n">
        <v>0</v>
      </c>
      <c r="Q229" s="65" t="n">
        <v>0</v>
      </c>
      <c r="R229" s="9" t="n">
        <f aca="false" ca="false" dt2D="false" dtr="false" t="normal">E229*S229/100</f>
        <v>3.85</v>
      </c>
      <c r="S229" s="65" t="n">
        <v>35</v>
      </c>
      <c r="T229" s="72" t="n">
        <v>0</v>
      </c>
      <c r="U229" s="65" t="n">
        <v>0</v>
      </c>
      <c r="V229" s="9" t="n">
        <v>0</v>
      </c>
      <c r="W229" s="9" t="n">
        <v>0</v>
      </c>
      <c r="X229" s="69" t="n">
        <f aca="false" ca="false" dt2D="false" dtr="false" t="normal">T229</f>
        <v>0</v>
      </c>
      <c r="Y229" s="9" t="n">
        <v>0</v>
      </c>
    </row>
    <row ht="25.5" outlineLevel="0" r="230">
      <c r="A230" s="69" t="n">
        <v>3</v>
      </c>
      <c r="B230" s="70" t="s">
        <v>289</v>
      </c>
      <c r="C230" s="64" t="n">
        <v>981.02</v>
      </c>
      <c r="D230" s="69" t="n">
        <v>11</v>
      </c>
      <c r="E230" s="69" t="n">
        <v>11</v>
      </c>
      <c r="F230" s="71" t="n">
        <v>0</v>
      </c>
      <c r="G230" s="72" t="n">
        <v>0</v>
      </c>
      <c r="H230" s="65" t="n">
        <v>0</v>
      </c>
      <c r="I230" s="9" t="n">
        <v>0</v>
      </c>
      <c r="J230" s="9" t="n">
        <v>0</v>
      </c>
      <c r="K230" s="69" t="n">
        <v>0</v>
      </c>
      <c r="L230" s="9" t="n">
        <v>0</v>
      </c>
      <c r="M230" s="9" t="n">
        <v>0</v>
      </c>
      <c r="N230" s="9" t="n">
        <v>0</v>
      </c>
      <c r="O230" s="9" t="n">
        <v>0</v>
      </c>
      <c r="P230" s="9" t="n">
        <v>0</v>
      </c>
      <c r="Q230" s="65" t="n">
        <v>0</v>
      </c>
      <c r="R230" s="9" t="n">
        <f aca="false" ca="false" dt2D="false" dtr="false" t="normal">E230*S230/100</f>
        <v>3.85</v>
      </c>
      <c r="S230" s="65" t="n">
        <v>35</v>
      </c>
      <c r="T230" s="72" t="n">
        <v>0</v>
      </c>
      <c r="U230" s="65" t="n">
        <v>0</v>
      </c>
      <c r="V230" s="9" t="n">
        <v>0</v>
      </c>
      <c r="W230" s="9" t="n">
        <v>0</v>
      </c>
      <c r="X230" s="69" t="n">
        <f aca="false" ca="false" dt2D="false" dtr="false" t="normal">T230</f>
        <v>0</v>
      </c>
      <c r="Y230" s="9" t="n">
        <v>0</v>
      </c>
    </row>
    <row ht="15" outlineLevel="0" r="231">
      <c r="A231" s="69" t="n">
        <v>4</v>
      </c>
      <c r="B231" s="70" t="s">
        <v>290</v>
      </c>
      <c r="C231" s="64" t="n">
        <v>540.767</v>
      </c>
      <c r="D231" s="69" t="n">
        <v>0</v>
      </c>
      <c r="E231" s="69" t="n">
        <v>0</v>
      </c>
      <c r="F231" s="71" t="n">
        <v>0</v>
      </c>
      <c r="G231" s="72" t="n">
        <v>0</v>
      </c>
      <c r="H231" s="65" t="n">
        <v>0</v>
      </c>
      <c r="I231" s="9" t="n">
        <v>0</v>
      </c>
      <c r="J231" s="9" t="n">
        <v>0</v>
      </c>
      <c r="K231" s="69" t="n">
        <v>0</v>
      </c>
      <c r="L231" s="9" t="n">
        <v>0</v>
      </c>
      <c r="M231" s="9" t="n">
        <v>0</v>
      </c>
      <c r="N231" s="9" t="n">
        <v>0</v>
      </c>
      <c r="O231" s="9" t="n">
        <v>0</v>
      </c>
      <c r="P231" s="9" t="n">
        <v>0</v>
      </c>
      <c r="Q231" s="65" t="n">
        <v>0</v>
      </c>
      <c r="R231" s="9" t="n">
        <f aca="false" ca="false" dt2D="false" dtr="false" t="normal">E231*S231/100</f>
        <v>0</v>
      </c>
      <c r="S231" s="65" t="n">
        <v>35</v>
      </c>
      <c r="T231" s="72" t="n">
        <v>0</v>
      </c>
      <c r="U231" s="65" t="n">
        <v>0</v>
      </c>
      <c r="V231" s="9" t="n">
        <v>0</v>
      </c>
      <c r="W231" s="9" t="n">
        <v>0</v>
      </c>
      <c r="X231" s="69" t="n">
        <f aca="false" ca="false" dt2D="false" dtr="false" t="normal">T231</f>
        <v>0</v>
      </c>
      <c r="Y231" s="9" t="n">
        <v>0</v>
      </c>
    </row>
    <row ht="15" outlineLevel="0" r="232">
      <c r="A232" s="69" t="n">
        <v>5</v>
      </c>
      <c r="B232" s="70" t="s">
        <v>291</v>
      </c>
      <c r="C232" s="64" t="n">
        <v>449.999</v>
      </c>
      <c r="D232" s="69" t="n">
        <v>0</v>
      </c>
      <c r="E232" s="69" t="n">
        <v>0</v>
      </c>
      <c r="F232" s="71" t="n">
        <v>0</v>
      </c>
      <c r="G232" s="72" t="n">
        <v>0</v>
      </c>
      <c r="H232" s="65" t="n">
        <v>0</v>
      </c>
      <c r="I232" s="9" t="n">
        <v>0</v>
      </c>
      <c r="J232" s="9" t="n">
        <v>0</v>
      </c>
      <c r="K232" s="69" t="n">
        <v>0</v>
      </c>
      <c r="L232" s="9" t="n">
        <v>0</v>
      </c>
      <c r="M232" s="9" t="n">
        <v>0</v>
      </c>
      <c r="N232" s="9" t="n">
        <v>0</v>
      </c>
      <c r="O232" s="9" t="n">
        <v>0</v>
      </c>
      <c r="P232" s="9" t="n">
        <v>0</v>
      </c>
      <c r="Q232" s="65" t="n">
        <v>0</v>
      </c>
      <c r="R232" s="9" t="n">
        <f aca="false" ca="false" dt2D="false" dtr="false" t="normal">E232*S232/100</f>
        <v>0</v>
      </c>
      <c r="S232" s="65" t="n">
        <v>35</v>
      </c>
      <c r="T232" s="72" t="n">
        <v>0</v>
      </c>
      <c r="U232" s="65" t="n">
        <v>0</v>
      </c>
      <c r="V232" s="9" t="n">
        <v>0</v>
      </c>
      <c r="W232" s="9" t="n">
        <v>0</v>
      </c>
      <c r="X232" s="69" t="n">
        <f aca="false" ca="false" dt2D="false" dtr="false" t="normal">T232</f>
        <v>0</v>
      </c>
      <c r="Y232" s="9" t="n">
        <v>0</v>
      </c>
    </row>
    <row ht="25.5" outlineLevel="0" r="233">
      <c r="A233" s="69" t="n">
        <v>6</v>
      </c>
      <c r="B233" s="70" t="s">
        <v>292</v>
      </c>
      <c r="C233" s="64" t="n">
        <v>764.241</v>
      </c>
      <c r="D233" s="69" t="n">
        <v>8</v>
      </c>
      <c r="E233" s="69" t="n">
        <v>8</v>
      </c>
      <c r="F233" s="71" t="n">
        <v>0</v>
      </c>
      <c r="G233" s="72" t="n">
        <v>0</v>
      </c>
      <c r="H233" s="65" t="n">
        <v>0</v>
      </c>
      <c r="I233" s="9" t="n">
        <v>0</v>
      </c>
      <c r="J233" s="9" t="n">
        <v>0</v>
      </c>
      <c r="K233" s="69" t="n">
        <v>0</v>
      </c>
      <c r="L233" s="9" t="n">
        <v>0</v>
      </c>
      <c r="M233" s="9" t="n">
        <v>0</v>
      </c>
      <c r="N233" s="9" t="n">
        <v>0</v>
      </c>
      <c r="O233" s="9" t="n">
        <v>0</v>
      </c>
      <c r="P233" s="9" t="n">
        <v>0</v>
      </c>
      <c r="Q233" s="65" t="n">
        <v>0</v>
      </c>
      <c r="R233" s="9" t="n">
        <f aca="false" ca="false" dt2D="false" dtr="false" t="normal">E233*S233/100</f>
        <v>2.8</v>
      </c>
      <c r="S233" s="65" t="n">
        <v>35</v>
      </c>
      <c r="T233" s="72" t="n">
        <v>0</v>
      </c>
      <c r="U233" s="65" t="n">
        <v>0</v>
      </c>
      <c r="V233" s="9" t="n">
        <v>0</v>
      </c>
      <c r="W233" s="9" t="n">
        <v>0</v>
      </c>
      <c r="X233" s="69" t="n">
        <f aca="false" ca="false" dt2D="false" dtr="false" t="normal">T233</f>
        <v>0</v>
      </c>
      <c r="Y233" s="9" t="n">
        <v>0</v>
      </c>
    </row>
    <row ht="25.5" outlineLevel="0" r="234">
      <c r="A234" s="69" t="n">
        <v>7</v>
      </c>
      <c r="B234" s="70" t="s">
        <v>293</v>
      </c>
      <c r="C234" s="64" t="n">
        <v>1496.212</v>
      </c>
      <c r="D234" s="69" t="n">
        <v>0</v>
      </c>
      <c r="E234" s="69" t="n">
        <v>0</v>
      </c>
      <c r="F234" s="71" t="n">
        <v>0</v>
      </c>
      <c r="G234" s="72" t="n">
        <v>0</v>
      </c>
      <c r="H234" s="65" t="n">
        <v>0</v>
      </c>
      <c r="I234" s="9" t="n">
        <v>0</v>
      </c>
      <c r="J234" s="9" t="n">
        <v>0</v>
      </c>
      <c r="K234" s="69" t="n">
        <v>0</v>
      </c>
      <c r="L234" s="9" t="n">
        <v>0</v>
      </c>
      <c r="M234" s="9" t="n">
        <v>0</v>
      </c>
      <c r="N234" s="9" t="n">
        <v>0</v>
      </c>
      <c r="O234" s="9" t="n">
        <v>0</v>
      </c>
      <c r="P234" s="9" t="n">
        <v>0</v>
      </c>
      <c r="Q234" s="65" t="n">
        <v>0</v>
      </c>
      <c r="R234" s="9" t="n">
        <f aca="false" ca="false" dt2D="false" dtr="false" t="normal">E234*S234/100</f>
        <v>0</v>
      </c>
      <c r="S234" s="65" t="n">
        <v>35</v>
      </c>
      <c r="T234" s="72" t="n">
        <v>0</v>
      </c>
      <c r="U234" s="65" t="n">
        <v>0</v>
      </c>
      <c r="V234" s="9" t="n">
        <v>0</v>
      </c>
      <c r="W234" s="9" t="n">
        <v>0</v>
      </c>
      <c r="X234" s="69" t="n">
        <f aca="false" ca="false" dt2D="false" dtr="false" t="normal">T234</f>
        <v>0</v>
      </c>
      <c r="Y234" s="9" t="n">
        <v>0</v>
      </c>
    </row>
    <row ht="15" outlineLevel="0" r="235">
      <c r="A235" s="59" t="n">
        <v>8</v>
      </c>
      <c r="B235" s="54" t="s">
        <v>294</v>
      </c>
      <c r="C235" s="64" t="n">
        <v>530.047</v>
      </c>
      <c r="D235" s="59" t="n">
        <v>0</v>
      </c>
      <c r="E235" s="59" t="n">
        <v>0</v>
      </c>
      <c r="F235" s="57" t="n">
        <v>0</v>
      </c>
      <c r="G235" s="56" t="n">
        <v>0</v>
      </c>
      <c r="H235" s="65" t="n">
        <v>0</v>
      </c>
      <c r="I235" s="9" t="n">
        <v>0</v>
      </c>
      <c r="J235" s="9" t="n">
        <v>0</v>
      </c>
      <c r="K235" s="69" t="n">
        <v>0</v>
      </c>
      <c r="L235" s="9" t="n">
        <v>0</v>
      </c>
      <c r="M235" s="9" t="n">
        <v>0</v>
      </c>
      <c r="N235" s="9" t="n">
        <v>0</v>
      </c>
      <c r="O235" s="9" t="n">
        <v>0</v>
      </c>
      <c r="P235" s="9" t="n">
        <v>0</v>
      </c>
      <c r="Q235" s="65" t="n">
        <v>0</v>
      </c>
      <c r="R235" s="9" t="n">
        <f aca="false" ca="false" dt2D="false" dtr="false" t="normal">E235*S235/100</f>
        <v>0</v>
      </c>
      <c r="S235" s="65" t="n">
        <v>35</v>
      </c>
      <c r="T235" s="56" t="n">
        <v>0</v>
      </c>
      <c r="U235" s="65" t="n">
        <v>0</v>
      </c>
      <c r="V235" s="9" t="n">
        <v>0</v>
      </c>
      <c r="W235" s="9" t="n">
        <v>0</v>
      </c>
      <c r="X235" s="69" t="n">
        <f aca="false" ca="false" dt2D="false" dtr="false" t="normal">T235</f>
        <v>0</v>
      </c>
      <c r="Y235" s="9" t="n">
        <v>0</v>
      </c>
    </row>
    <row ht="15" outlineLevel="0" r="236">
      <c r="A236" s="59" t="n">
        <v>9</v>
      </c>
      <c r="B236" s="54" t="s">
        <v>295</v>
      </c>
      <c r="C236" s="64" t="n">
        <v>542.925</v>
      </c>
      <c r="D236" s="59" t="n">
        <v>0</v>
      </c>
      <c r="E236" s="59" t="n">
        <v>0</v>
      </c>
      <c r="F236" s="57" t="n">
        <v>0</v>
      </c>
      <c r="G236" s="56" t="n">
        <v>0</v>
      </c>
      <c r="H236" s="65" t="n">
        <v>0</v>
      </c>
      <c r="I236" s="9" t="n">
        <v>0</v>
      </c>
      <c r="J236" s="9" t="n">
        <v>0</v>
      </c>
      <c r="K236" s="69" t="n">
        <v>0</v>
      </c>
      <c r="L236" s="9" t="n">
        <v>0</v>
      </c>
      <c r="M236" s="9" t="n">
        <v>0</v>
      </c>
      <c r="N236" s="9" t="n">
        <v>0</v>
      </c>
      <c r="O236" s="9" t="n">
        <v>0</v>
      </c>
      <c r="P236" s="9" t="n">
        <v>0</v>
      </c>
      <c r="Q236" s="65" t="n">
        <v>0</v>
      </c>
      <c r="R236" s="9" t="n">
        <f aca="false" ca="false" dt2D="false" dtr="false" t="normal">E236*S236/100</f>
        <v>0</v>
      </c>
      <c r="S236" s="65" t="n">
        <v>35</v>
      </c>
      <c r="T236" s="56" t="n">
        <v>0</v>
      </c>
      <c r="U236" s="65" t="n">
        <v>0</v>
      </c>
      <c r="V236" s="9" t="n">
        <v>0</v>
      </c>
      <c r="W236" s="9" t="n">
        <v>0</v>
      </c>
      <c r="X236" s="69" t="n">
        <f aca="false" ca="false" dt2D="false" dtr="false" t="normal">T236</f>
        <v>0</v>
      </c>
      <c r="Y236" s="9" t="n">
        <v>0</v>
      </c>
    </row>
    <row ht="15" outlineLevel="0" r="237">
      <c r="A237" s="59" t="n">
        <v>10</v>
      </c>
      <c r="B237" s="54" t="s">
        <v>296</v>
      </c>
      <c r="C237" s="64" t="n">
        <v>385.118</v>
      </c>
      <c r="D237" s="59" t="n">
        <v>0</v>
      </c>
      <c r="E237" s="59" t="n">
        <v>0</v>
      </c>
      <c r="F237" s="57" t="n">
        <v>0</v>
      </c>
      <c r="G237" s="56" t="n">
        <v>0</v>
      </c>
      <c r="H237" s="65" t="n">
        <v>0</v>
      </c>
      <c r="I237" s="9" t="n">
        <v>0</v>
      </c>
      <c r="J237" s="9" t="n">
        <v>0</v>
      </c>
      <c r="K237" s="69" t="n">
        <v>0</v>
      </c>
      <c r="L237" s="9" t="n">
        <v>0</v>
      </c>
      <c r="M237" s="9" t="n">
        <v>0</v>
      </c>
      <c r="N237" s="9" t="n">
        <v>0</v>
      </c>
      <c r="O237" s="9" t="n">
        <v>0</v>
      </c>
      <c r="P237" s="9" t="n">
        <v>0</v>
      </c>
      <c r="Q237" s="65" t="n">
        <v>0</v>
      </c>
      <c r="R237" s="9" t="n">
        <f aca="false" ca="false" dt2D="false" dtr="false" t="normal">E237*S237/100</f>
        <v>0</v>
      </c>
      <c r="S237" s="65" t="n">
        <v>35</v>
      </c>
      <c r="T237" s="56" t="n">
        <v>0</v>
      </c>
      <c r="U237" s="65" t="n">
        <v>0</v>
      </c>
      <c r="V237" s="9" t="n">
        <v>0</v>
      </c>
      <c r="W237" s="9" t="n">
        <v>0</v>
      </c>
      <c r="X237" s="69" t="n">
        <f aca="false" ca="false" dt2D="false" dtr="false" t="normal">T237</f>
        <v>0</v>
      </c>
      <c r="Y237" s="9" t="n">
        <v>0</v>
      </c>
    </row>
    <row ht="15" outlineLevel="0" r="238">
      <c r="A238" s="46" t="s">
        <v>297</v>
      </c>
      <c r="B238" s="61" t="s">
        <v>298</v>
      </c>
      <c r="C238" s="48" t="n">
        <f aca="false" ca="false" dt2D="false" dtr="false" t="normal">SUM(C239:C257)</f>
        <v>11300.141</v>
      </c>
      <c r="D238" s="49" t="n">
        <f aca="false" ca="false" dt2D="false" dtr="false" t="normal">SUM(D239:D257)</f>
        <v>2003</v>
      </c>
      <c r="E238" s="49" t="n">
        <f aca="false" ca="false" dt2D="false" dtr="false" t="normal">SUM(E239:E257)</f>
        <v>2003</v>
      </c>
      <c r="F238" s="50" t="n">
        <f aca="false" ca="false" dt2D="false" dtr="false" t="normal">E238/C238</f>
        <v>0.17725442540938208</v>
      </c>
      <c r="G238" s="49" t="n">
        <f aca="false" ca="false" dt2D="false" dtr="false" t="normal">SUM(G239:G257)</f>
        <v>538</v>
      </c>
      <c r="H238" s="51" t="n">
        <f aca="false" ca="false" dt2D="false" dtr="false" t="normal">G238*100/D238</f>
        <v>26.85971043434848</v>
      </c>
      <c r="I238" s="52" t="n">
        <f aca="false" ca="false" dt2D="false" dtr="false" t="normal">SUM(I239:I257)</f>
        <v>0</v>
      </c>
      <c r="J238" s="52" t="n">
        <f aca="false" ca="false" dt2D="false" dtr="false" t="normal">SUM(J239:J257)</f>
        <v>0</v>
      </c>
      <c r="K238" s="53" t="n">
        <f aca="false" ca="false" dt2D="false" dtr="false" t="normal">SUM(K239:K257)</f>
        <v>0</v>
      </c>
      <c r="L238" s="52" t="n">
        <f aca="false" ca="false" dt2D="false" dtr="false" t="normal">SUM(L239:L257)</f>
        <v>0</v>
      </c>
      <c r="M238" s="52" t="n">
        <f aca="false" ca="false" dt2D="false" dtr="false" t="normal">SUM(M239:M257)</f>
        <v>185</v>
      </c>
      <c r="N238" s="52" t="n">
        <f aca="false" ca="false" dt2D="false" dtr="false" t="normal">SUM(N239:N257)</f>
        <v>0</v>
      </c>
      <c r="O238" s="52" t="n">
        <f aca="false" ca="false" dt2D="false" dtr="false" t="normal">SUM(O239:O257)</f>
        <v>0</v>
      </c>
      <c r="P238" s="52" t="n">
        <f aca="false" ca="false" dt2D="false" dtr="false" t="normal">SUM(P239:P257)</f>
        <v>0</v>
      </c>
      <c r="Q238" s="51" t="n">
        <f aca="false" ca="false" dt2D="false" dtr="false" t="normal">M238*100/G238</f>
        <v>34.386617100371744</v>
      </c>
      <c r="R238" s="52" t="n">
        <f aca="false" ca="false" dt2D="false" dtr="false" t="normal">SUM(R239:R257)</f>
        <v>701.05</v>
      </c>
      <c r="S238" s="51" t="n">
        <v>35</v>
      </c>
      <c r="T238" s="49" t="n">
        <f aca="false" ca="false" dt2D="false" dtr="false" t="normal">SUM(T239:T257)</f>
        <v>538</v>
      </c>
      <c r="U238" s="51" t="n">
        <f aca="false" ca="false" dt2D="false" dtr="false" t="normal">T238*100/E238</f>
        <v>26.85971043434848</v>
      </c>
      <c r="V238" s="52" t="n">
        <f aca="false" ca="false" dt2D="false" dtr="false" t="normal">SUM(V239:V257)</f>
        <v>0</v>
      </c>
      <c r="W238" s="52" t="n">
        <f aca="false" ca="false" dt2D="false" dtr="false" t="normal">SUM(W239:W257)</f>
        <v>0</v>
      </c>
      <c r="X238" s="53" t="n">
        <f aca="false" ca="false" dt2D="false" dtr="false" t="normal">SUM(X239:X257)</f>
        <v>538</v>
      </c>
      <c r="Y238" s="52" t="n">
        <f aca="false" ca="false" dt2D="false" dtr="false" t="normal">SUM(Y239:Y257)</f>
        <v>0</v>
      </c>
    </row>
    <row ht="15" outlineLevel="0" r="239">
      <c r="A239" s="59" t="n">
        <v>1</v>
      </c>
      <c r="B239" s="54" t="s">
        <v>299</v>
      </c>
      <c r="C239" s="55" t="n">
        <v>572.909</v>
      </c>
      <c r="D239" s="59" t="n">
        <v>240</v>
      </c>
      <c r="E239" s="59" t="n">
        <v>240</v>
      </c>
      <c r="F239" s="57" t="n">
        <f aca="false" ca="false" dt2D="false" dtr="false" t="normal">E239/C239</f>
        <v>0.4189146967493965</v>
      </c>
      <c r="G239" s="56" t="n">
        <v>84</v>
      </c>
      <c r="H239" s="58" t="n">
        <f aca="false" ca="false" dt2D="false" dtr="false" t="normal">G239*100/D239</f>
        <v>35</v>
      </c>
      <c r="I239" s="27" t="n">
        <v>0</v>
      </c>
      <c r="J239" s="27" t="n">
        <v>0</v>
      </c>
      <c r="K239" s="59" t="n">
        <v>0</v>
      </c>
      <c r="L239" s="27" t="n">
        <v>0</v>
      </c>
      <c r="M239" s="27" t="n">
        <v>0</v>
      </c>
      <c r="N239" s="27" t="n">
        <v>0</v>
      </c>
      <c r="O239" s="27" t="n">
        <v>0</v>
      </c>
      <c r="P239" s="27" t="n">
        <v>0</v>
      </c>
      <c r="Q239" s="58" t="n">
        <f aca="false" ca="false" dt2D="false" dtr="false" t="normal">M239*100/G239</f>
        <v>0</v>
      </c>
      <c r="R239" s="27" t="n">
        <f aca="false" ca="false" dt2D="false" dtr="false" t="normal">E239*S239/100</f>
        <v>84</v>
      </c>
      <c r="S239" s="58" t="n">
        <v>35</v>
      </c>
      <c r="T239" s="56" t="n">
        <v>84</v>
      </c>
      <c r="U239" s="58" t="n">
        <f aca="false" ca="false" dt2D="false" dtr="false" t="normal">T239*100/E239</f>
        <v>35</v>
      </c>
      <c r="V239" s="27" t="n">
        <v>0</v>
      </c>
      <c r="W239" s="27" t="n">
        <v>0</v>
      </c>
      <c r="X239" s="59" t="n">
        <f aca="false" ca="false" dt2D="false" dtr="false" t="normal">T239</f>
        <v>84</v>
      </c>
      <c r="Y239" s="27" t="n">
        <v>0</v>
      </c>
    </row>
    <row ht="15" outlineLevel="0" r="240">
      <c r="A240" s="59" t="n">
        <v>2</v>
      </c>
      <c r="B240" s="54" t="s">
        <v>300</v>
      </c>
      <c r="C240" s="55" t="n">
        <v>934.287</v>
      </c>
      <c r="D240" s="59" t="n">
        <v>664</v>
      </c>
      <c r="E240" s="59" t="n">
        <v>664</v>
      </c>
      <c r="F240" s="57" t="n">
        <f aca="false" ca="false" dt2D="false" dtr="false" t="normal">E240/C240</f>
        <v>0.7107023858835668</v>
      </c>
      <c r="G240" s="56" t="n">
        <v>133</v>
      </c>
      <c r="H240" s="58" t="n">
        <f aca="false" ca="false" dt2D="false" dtr="false" t="normal">G240*100/D240</f>
        <v>20.03012048192771</v>
      </c>
      <c r="I240" s="27" t="n">
        <v>0</v>
      </c>
      <c r="J240" s="27" t="n">
        <v>0</v>
      </c>
      <c r="K240" s="59" t="n">
        <v>0</v>
      </c>
      <c r="L240" s="27" t="n">
        <v>0</v>
      </c>
      <c r="M240" s="27" t="n">
        <v>20</v>
      </c>
      <c r="N240" s="27" t="n">
        <v>0</v>
      </c>
      <c r="O240" s="27" t="n">
        <v>0</v>
      </c>
      <c r="P240" s="27" t="n">
        <v>0</v>
      </c>
      <c r="Q240" s="58" t="n">
        <f aca="false" ca="false" dt2D="false" dtr="false" t="normal">M240*100/G240</f>
        <v>15.037593984962406</v>
      </c>
      <c r="R240" s="27" t="n">
        <f aca="false" ca="false" dt2D="false" dtr="false" t="normal">E240*S240/100</f>
        <v>232.4</v>
      </c>
      <c r="S240" s="58" t="n">
        <v>35</v>
      </c>
      <c r="T240" s="56" t="n">
        <v>133</v>
      </c>
      <c r="U240" s="58" t="n">
        <f aca="false" ca="false" dt2D="false" dtr="false" t="normal">T240*100/E240</f>
        <v>20.03012048192771</v>
      </c>
      <c r="V240" s="27" t="n">
        <v>0</v>
      </c>
      <c r="W240" s="27" t="n">
        <v>0</v>
      </c>
      <c r="X240" s="59" t="n">
        <f aca="false" ca="false" dt2D="false" dtr="false" t="normal">T240</f>
        <v>133</v>
      </c>
      <c r="Y240" s="27" t="n">
        <v>0</v>
      </c>
    </row>
    <row ht="15" outlineLevel="0" r="241">
      <c r="A241" s="59" t="n">
        <v>3</v>
      </c>
      <c r="B241" s="54" t="s">
        <v>301</v>
      </c>
      <c r="C241" s="55" t="n">
        <v>786.387</v>
      </c>
      <c r="D241" s="59" t="n">
        <v>522</v>
      </c>
      <c r="E241" s="59" t="n">
        <v>522</v>
      </c>
      <c r="F241" s="57" t="n">
        <f aca="false" ca="false" dt2D="false" dtr="false" t="normal">E241/C241</f>
        <v>0.6637953068908821</v>
      </c>
      <c r="G241" s="56" t="n">
        <v>156</v>
      </c>
      <c r="H241" s="58" t="n">
        <f aca="false" ca="false" dt2D="false" dtr="false" t="normal">G241*100/D241</f>
        <v>29.885057471264368</v>
      </c>
      <c r="I241" s="27" t="n">
        <v>0</v>
      </c>
      <c r="J241" s="27" t="n">
        <v>0</v>
      </c>
      <c r="K241" s="59" t="n">
        <v>0</v>
      </c>
      <c r="L241" s="27" t="n">
        <v>0</v>
      </c>
      <c r="M241" s="27" t="n">
        <v>0</v>
      </c>
      <c r="N241" s="27" t="n">
        <v>0</v>
      </c>
      <c r="O241" s="27" t="n">
        <v>0</v>
      </c>
      <c r="P241" s="27" t="n">
        <v>0</v>
      </c>
      <c r="Q241" s="58" t="n">
        <f aca="false" ca="false" dt2D="false" dtr="false" t="normal">M241*100/G241</f>
        <v>0</v>
      </c>
      <c r="R241" s="27" t="n">
        <f aca="false" ca="false" dt2D="false" dtr="false" t="normal">E241*S241/100</f>
        <v>182.7</v>
      </c>
      <c r="S241" s="58" t="n">
        <v>35</v>
      </c>
      <c r="T241" s="56" t="n">
        <v>156</v>
      </c>
      <c r="U241" s="58" t="n">
        <f aca="false" ca="false" dt2D="false" dtr="false" t="normal">T241*100/E241</f>
        <v>29.885057471264368</v>
      </c>
      <c r="V241" s="27" t="n">
        <v>0</v>
      </c>
      <c r="W241" s="27" t="n">
        <v>0</v>
      </c>
      <c r="X241" s="59" t="n">
        <f aca="false" ca="false" dt2D="false" dtr="false" t="normal">T241</f>
        <v>156</v>
      </c>
      <c r="Y241" s="27" t="n">
        <v>0</v>
      </c>
    </row>
    <row ht="25.5" outlineLevel="0" r="242">
      <c r="A242" s="59" t="n">
        <v>4</v>
      </c>
      <c r="B242" s="54" t="s">
        <v>302</v>
      </c>
      <c r="C242" s="55" t="n">
        <v>381.486</v>
      </c>
      <c r="D242" s="59" t="n">
        <v>24</v>
      </c>
      <c r="E242" s="59" t="n">
        <v>24</v>
      </c>
      <c r="F242" s="57" t="n">
        <f aca="false" ca="false" dt2D="false" dtr="false" t="normal">E242/C242</f>
        <v>0.06291187618942766</v>
      </c>
      <c r="G242" s="56" t="n">
        <v>0</v>
      </c>
      <c r="H242" s="58" t="n">
        <f aca="false" ca="false" dt2D="false" dtr="false" t="normal">G242*100/D242</f>
        <v>0</v>
      </c>
      <c r="I242" s="27" t="n">
        <v>0</v>
      </c>
      <c r="J242" s="27" t="n">
        <v>0</v>
      </c>
      <c r="K242" s="59" t="n">
        <v>0</v>
      </c>
      <c r="L242" s="27" t="n">
        <v>0</v>
      </c>
      <c r="M242" s="27" t="n">
        <v>0</v>
      </c>
      <c r="N242" s="27" t="n">
        <v>0</v>
      </c>
      <c r="O242" s="27" t="n">
        <v>0</v>
      </c>
      <c r="P242" s="27" t="n">
        <v>0</v>
      </c>
      <c r="Q242" s="58" t="n">
        <v>0</v>
      </c>
      <c r="R242" s="27" t="n">
        <f aca="false" ca="false" dt2D="false" dtr="false" t="normal">E242*S242/100</f>
        <v>8.4</v>
      </c>
      <c r="S242" s="58" t="n">
        <v>35</v>
      </c>
      <c r="T242" s="56" t="n">
        <v>0</v>
      </c>
      <c r="U242" s="58" t="n">
        <v>0</v>
      </c>
      <c r="V242" s="27" t="n">
        <v>0</v>
      </c>
      <c r="W242" s="27" t="n">
        <v>0</v>
      </c>
      <c r="X242" s="59" t="n">
        <f aca="false" ca="false" dt2D="false" dtr="false" t="normal">T242</f>
        <v>0</v>
      </c>
      <c r="Y242" s="27" t="n">
        <v>0</v>
      </c>
    </row>
    <row ht="25.5" outlineLevel="0" r="243">
      <c r="A243" s="59" t="n">
        <v>5</v>
      </c>
      <c r="B243" s="54" t="s">
        <v>303</v>
      </c>
      <c r="C243" s="55" t="n">
        <v>402.227</v>
      </c>
      <c r="D243" s="59" t="n">
        <v>0</v>
      </c>
      <c r="E243" s="59" t="n">
        <v>0</v>
      </c>
      <c r="F243" s="57" t="n">
        <v>0</v>
      </c>
      <c r="G243" s="56" t="n">
        <v>0</v>
      </c>
      <c r="H243" s="58" t="n">
        <v>0</v>
      </c>
      <c r="I243" s="27" t="n">
        <v>0</v>
      </c>
      <c r="J243" s="27" t="n">
        <v>0</v>
      </c>
      <c r="K243" s="59" t="n">
        <v>0</v>
      </c>
      <c r="L243" s="27" t="n">
        <v>0</v>
      </c>
      <c r="M243" s="27" t="n">
        <v>0</v>
      </c>
      <c r="N243" s="27" t="n">
        <v>0</v>
      </c>
      <c r="O243" s="27" t="n">
        <v>0</v>
      </c>
      <c r="P243" s="27" t="n">
        <v>0</v>
      </c>
      <c r="Q243" s="58" t="n">
        <v>0</v>
      </c>
      <c r="R243" s="27" t="n">
        <f aca="false" ca="false" dt2D="false" dtr="false" t="normal">E243*S243/100</f>
        <v>0</v>
      </c>
      <c r="S243" s="58" t="n">
        <v>35</v>
      </c>
      <c r="T243" s="56" t="n">
        <v>0</v>
      </c>
      <c r="U243" s="58" t="n">
        <v>0</v>
      </c>
      <c r="V243" s="27" t="n">
        <v>0</v>
      </c>
      <c r="W243" s="27" t="n">
        <v>0</v>
      </c>
      <c r="X243" s="59" t="n">
        <f aca="false" ca="false" dt2D="false" dtr="false" t="normal">T243</f>
        <v>0</v>
      </c>
      <c r="Y243" s="27" t="n">
        <v>0</v>
      </c>
    </row>
    <row ht="25.5" outlineLevel="0" r="244">
      <c r="A244" s="59" t="n">
        <v>6</v>
      </c>
      <c r="B244" s="54" t="s">
        <v>304</v>
      </c>
      <c r="C244" s="55" t="n">
        <v>911.051</v>
      </c>
      <c r="D244" s="59" t="n">
        <v>0</v>
      </c>
      <c r="E244" s="59" t="n">
        <v>0</v>
      </c>
      <c r="F244" s="57" t="n">
        <v>0</v>
      </c>
      <c r="G244" s="56" t="n">
        <v>0</v>
      </c>
      <c r="H244" s="58" t="n">
        <v>0</v>
      </c>
      <c r="I244" s="27" t="n">
        <v>0</v>
      </c>
      <c r="J244" s="27" t="n">
        <v>0</v>
      </c>
      <c r="K244" s="59" t="n">
        <v>0</v>
      </c>
      <c r="L244" s="27" t="n">
        <v>0</v>
      </c>
      <c r="M244" s="27" t="n">
        <v>0</v>
      </c>
      <c r="N244" s="27" t="n">
        <v>0</v>
      </c>
      <c r="O244" s="27" t="n">
        <v>0</v>
      </c>
      <c r="P244" s="27" t="n">
        <v>0</v>
      </c>
      <c r="Q244" s="58" t="n">
        <v>0</v>
      </c>
      <c r="R244" s="27" t="n">
        <f aca="false" ca="false" dt2D="false" dtr="false" t="normal">E244*S244/100</f>
        <v>0</v>
      </c>
      <c r="S244" s="58" t="n">
        <v>35</v>
      </c>
      <c r="T244" s="56" t="n">
        <v>0</v>
      </c>
      <c r="U244" s="58" t="n">
        <v>0</v>
      </c>
      <c r="V244" s="27" t="n">
        <v>0</v>
      </c>
      <c r="W244" s="27" t="n">
        <v>0</v>
      </c>
      <c r="X244" s="59" t="n">
        <f aca="false" ca="false" dt2D="false" dtr="false" t="normal">T244</f>
        <v>0</v>
      </c>
      <c r="Y244" s="27" t="n">
        <v>0</v>
      </c>
    </row>
    <row ht="25.5" outlineLevel="0" r="245">
      <c r="A245" s="59" t="n">
        <v>7</v>
      </c>
      <c r="B245" s="54" t="s">
        <v>305</v>
      </c>
      <c r="C245" s="55" t="n">
        <v>688.909</v>
      </c>
      <c r="D245" s="59" t="n">
        <v>553</v>
      </c>
      <c r="E245" s="59" t="n">
        <v>553</v>
      </c>
      <c r="F245" s="57" t="n">
        <f aca="false" ca="false" dt2D="false" dtr="false" t="normal">E245/C245</f>
        <v>0.8027185012824626</v>
      </c>
      <c r="G245" s="56" t="n">
        <v>165</v>
      </c>
      <c r="H245" s="58" t="n">
        <f aca="false" ca="false" dt2D="false" dtr="false" t="normal">G245*100/D245</f>
        <v>29.8372513562387</v>
      </c>
      <c r="I245" s="27" t="n">
        <v>0</v>
      </c>
      <c r="J245" s="27" t="n">
        <v>0</v>
      </c>
      <c r="K245" s="59" t="n">
        <v>0</v>
      </c>
      <c r="L245" s="27" t="n">
        <v>0</v>
      </c>
      <c r="M245" s="27" t="n">
        <v>165</v>
      </c>
      <c r="N245" s="27" t="n">
        <v>0</v>
      </c>
      <c r="O245" s="27" t="n">
        <v>0</v>
      </c>
      <c r="P245" s="27" t="n">
        <v>0</v>
      </c>
      <c r="Q245" s="58" t="n">
        <f aca="false" ca="false" dt2D="false" dtr="false" t="normal">M245*100/G245</f>
        <v>100</v>
      </c>
      <c r="R245" s="27" t="n">
        <f aca="false" ca="false" dt2D="false" dtr="false" t="normal">E245*S245/100</f>
        <v>193.55</v>
      </c>
      <c r="S245" s="58" t="n">
        <v>35</v>
      </c>
      <c r="T245" s="56" t="n">
        <v>165</v>
      </c>
      <c r="U245" s="58" t="n">
        <f aca="false" ca="false" dt2D="false" dtr="false" t="normal">T245*100/E245</f>
        <v>29.8372513562387</v>
      </c>
      <c r="V245" s="27" t="n">
        <v>0</v>
      </c>
      <c r="W245" s="27" t="n">
        <v>0</v>
      </c>
      <c r="X245" s="59" t="n">
        <f aca="false" ca="false" dt2D="false" dtr="false" t="normal">T245</f>
        <v>165</v>
      </c>
      <c r="Y245" s="27" t="n">
        <v>0</v>
      </c>
    </row>
    <row ht="15" outlineLevel="0" r="246">
      <c r="A246" s="59" t="n">
        <v>8</v>
      </c>
      <c r="B246" s="54" t="s">
        <v>306</v>
      </c>
      <c r="C246" s="64" t="n">
        <v>564.779</v>
      </c>
      <c r="D246" s="59" t="n">
        <v>0</v>
      </c>
      <c r="E246" s="59" t="n">
        <v>0</v>
      </c>
      <c r="F246" s="57" t="n">
        <v>0</v>
      </c>
      <c r="G246" s="56" t="n">
        <v>0</v>
      </c>
      <c r="H246" s="65" t="n">
        <v>0</v>
      </c>
      <c r="I246" s="27" t="n">
        <v>0</v>
      </c>
      <c r="J246" s="27" t="n">
        <v>0</v>
      </c>
      <c r="K246" s="59" t="n">
        <v>0</v>
      </c>
      <c r="L246" s="27" t="n">
        <v>0</v>
      </c>
      <c r="M246" s="27" t="n">
        <v>0</v>
      </c>
      <c r="N246" s="27" t="n">
        <v>0</v>
      </c>
      <c r="O246" s="27" t="n">
        <v>0</v>
      </c>
      <c r="P246" s="27" t="n">
        <v>0</v>
      </c>
      <c r="Q246" s="65" t="n">
        <v>0</v>
      </c>
      <c r="R246" s="9" t="n">
        <f aca="false" ca="false" dt2D="false" dtr="false" t="normal">E246*S246/100</f>
        <v>0</v>
      </c>
      <c r="S246" s="65" t="n">
        <v>35</v>
      </c>
      <c r="T246" s="56" t="n">
        <v>0</v>
      </c>
      <c r="U246" s="65" t="n">
        <v>0</v>
      </c>
      <c r="V246" s="9" t="n">
        <v>0</v>
      </c>
      <c r="W246" s="9" t="n">
        <v>0</v>
      </c>
      <c r="X246" s="69" t="n">
        <f aca="false" ca="false" dt2D="false" dtr="false" t="normal">T246</f>
        <v>0</v>
      </c>
      <c r="Y246" s="9" t="n">
        <v>0</v>
      </c>
    </row>
    <row ht="15" outlineLevel="0" r="247">
      <c r="A247" s="59" t="n">
        <v>9</v>
      </c>
      <c r="B247" s="54" t="s">
        <v>307</v>
      </c>
      <c r="C247" s="64" t="n">
        <v>391.106</v>
      </c>
      <c r="D247" s="59" t="n">
        <v>0</v>
      </c>
      <c r="E247" s="59" t="n">
        <v>0</v>
      </c>
      <c r="F247" s="57" t="n">
        <v>0</v>
      </c>
      <c r="G247" s="56" t="n">
        <v>0</v>
      </c>
      <c r="H247" s="65" t="n">
        <v>0</v>
      </c>
      <c r="I247" s="27" t="n">
        <v>0</v>
      </c>
      <c r="J247" s="27" t="n">
        <v>0</v>
      </c>
      <c r="K247" s="59" t="n">
        <v>0</v>
      </c>
      <c r="L247" s="27" t="n">
        <v>0</v>
      </c>
      <c r="M247" s="27" t="n">
        <v>0</v>
      </c>
      <c r="N247" s="27" t="n">
        <v>0</v>
      </c>
      <c r="O247" s="27" t="n">
        <v>0</v>
      </c>
      <c r="P247" s="27" t="n">
        <v>0</v>
      </c>
      <c r="Q247" s="65" t="n">
        <v>0</v>
      </c>
      <c r="R247" s="9" t="n">
        <f aca="false" ca="false" dt2D="false" dtr="false" t="normal">E247*S247/100</f>
        <v>0</v>
      </c>
      <c r="S247" s="65" t="n">
        <v>35</v>
      </c>
      <c r="T247" s="56" t="n">
        <v>0</v>
      </c>
      <c r="U247" s="65" t="n">
        <v>0</v>
      </c>
      <c r="V247" s="9" t="n">
        <v>0</v>
      </c>
      <c r="W247" s="9" t="n">
        <v>0</v>
      </c>
      <c r="X247" s="69" t="n">
        <f aca="false" ca="false" dt2D="false" dtr="false" t="normal">T247</f>
        <v>0</v>
      </c>
      <c r="Y247" s="9" t="n">
        <v>0</v>
      </c>
    </row>
    <row ht="15" outlineLevel="0" r="248">
      <c r="A248" s="59" t="n">
        <v>10</v>
      </c>
      <c r="B248" s="54" t="s">
        <v>308</v>
      </c>
      <c r="C248" s="64" t="n">
        <v>314.073</v>
      </c>
      <c r="D248" s="59" t="n">
        <v>0</v>
      </c>
      <c r="E248" s="59" t="n">
        <v>0</v>
      </c>
      <c r="F248" s="57" t="n">
        <v>0</v>
      </c>
      <c r="G248" s="56" t="n">
        <v>0</v>
      </c>
      <c r="H248" s="65" t="n">
        <v>0</v>
      </c>
      <c r="I248" s="27" t="n">
        <v>0</v>
      </c>
      <c r="J248" s="27" t="n">
        <v>0</v>
      </c>
      <c r="K248" s="59" t="n">
        <v>0</v>
      </c>
      <c r="L248" s="27" t="n">
        <v>0</v>
      </c>
      <c r="M248" s="27" t="n">
        <v>0</v>
      </c>
      <c r="N248" s="27" t="n">
        <v>0</v>
      </c>
      <c r="O248" s="27" t="n">
        <v>0</v>
      </c>
      <c r="P248" s="27" t="n">
        <v>0</v>
      </c>
      <c r="Q248" s="65" t="n">
        <v>0</v>
      </c>
      <c r="R248" s="9" t="n">
        <f aca="false" ca="false" dt2D="false" dtr="false" t="normal">E248*S248/100</f>
        <v>0</v>
      </c>
      <c r="S248" s="65" t="n">
        <v>35</v>
      </c>
      <c r="T248" s="56" t="n">
        <v>0</v>
      </c>
      <c r="U248" s="65" t="n">
        <v>0</v>
      </c>
      <c r="V248" s="9" t="n">
        <v>0</v>
      </c>
      <c r="W248" s="9" t="n">
        <v>0</v>
      </c>
      <c r="X248" s="69" t="n">
        <f aca="false" ca="false" dt2D="false" dtr="false" t="normal">T248</f>
        <v>0</v>
      </c>
      <c r="Y248" s="9" t="n">
        <v>0</v>
      </c>
    </row>
    <row ht="25.5" outlineLevel="0" r="249">
      <c r="A249" s="59" t="n">
        <v>11</v>
      </c>
      <c r="B249" s="54" t="s">
        <v>309</v>
      </c>
      <c r="C249" s="64" t="n">
        <v>488.678</v>
      </c>
      <c r="D249" s="59" t="n">
        <v>0</v>
      </c>
      <c r="E249" s="59" t="n">
        <v>0</v>
      </c>
      <c r="F249" s="57" t="n">
        <v>0</v>
      </c>
      <c r="G249" s="56" t="n">
        <v>0</v>
      </c>
      <c r="H249" s="65" t="n">
        <v>0</v>
      </c>
      <c r="I249" s="27" t="n">
        <v>0</v>
      </c>
      <c r="J249" s="27" t="n">
        <v>0</v>
      </c>
      <c r="K249" s="59" t="n">
        <v>0</v>
      </c>
      <c r="L249" s="27" t="n">
        <v>0</v>
      </c>
      <c r="M249" s="27" t="n">
        <v>0</v>
      </c>
      <c r="N249" s="27" t="n">
        <v>0</v>
      </c>
      <c r="O249" s="27" t="n">
        <v>0</v>
      </c>
      <c r="P249" s="27" t="n">
        <v>0</v>
      </c>
      <c r="Q249" s="65" t="n">
        <v>0</v>
      </c>
      <c r="R249" s="9" t="n">
        <f aca="false" ca="false" dt2D="false" dtr="false" t="normal">E249*S249/100</f>
        <v>0</v>
      </c>
      <c r="S249" s="65" t="n">
        <v>35</v>
      </c>
      <c r="T249" s="56" t="n">
        <v>0</v>
      </c>
      <c r="U249" s="65" t="n">
        <v>0</v>
      </c>
      <c r="V249" s="9" t="n">
        <v>0</v>
      </c>
      <c r="W249" s="9" t="n">
        <v>0</v>
      </c>
      <c r="X249" s="69" t="n">
        <f aca="false" ca="false" dt2D="false" dtr="false" t="normal">T249</f>
        <v>0</v>
      </c>
      <c r="Y249" s="9" t="n">
        <v>0</v>
      </c>
    </row>
    <row ht="25.5" outlineLevel="0" r="250">
      <c r="A250" s="59" t="n">
        <v>12</v>
      </c>
      <c r="B250" s="54" t="s">
        <v>310</v>
      </c>
      <c r="C250" s="64" t="n">
        <v>783.407</v>
      </c>
      <c r="D250" s="59" t="n">
        <v>0</v>
      </c>
      <c r="E250" s="59" t="n">
        <v>0</v>
      </c>
      <c r="F250" s="57" t="n">
        <v>0</v>
      </c>
      <c r="G250" s="56" t="n">
        <v>0</v>
      </c>
      <c r="H250" s="65" t="n">
        <v>0</v>
      </c>
      <c r="I250" s="27" t="n">
        <v>0</v>
      </c>
      <c r="J250" s="27" t="n">
        <v>0</v>
      </c>
      <c r="K250" s="59" t="n">
        <v>0</v>
      </c>
      <c r="L250" s="27" t="n">
        <v>0</v>
      </c>
      <c r="M250" s="27" t="n">
        <v>0</v>
      </c>
      <c r="N250" s="27" t="n">
        <v>0</v>
      </c>
      <c r="O250" s="27" t="n">
        <v>0</v>
      </c>
      <c r="P250" s="27" t="n">
        <v>0</v>
      </c>
      <c r="Q250" s="65" t="n">
        <v>0</v>
      </c>
      <c r="R250" s="9" t="n">
        <f aca="false" ca="false" dt2D="false" dtr="false" t="normal">E250*S250/100</f>
        <v>0</v>
      </c>
      <c r="S250" s="65" t="n">
        <v>35</v>
      </c>
      <c r="T250" s="56" t="n">
        <v>0</v>
      </c>
      <c r="U250" s="65" t="n">
        <v>0</v>
      </c>
      <c r="V250" s="9" t="n">
        <v>0</v>
      </c>
      <c r="W250" s="9" t="n">
        <v>0</v>
      </c>
      <c r="X250" s="69" t="n">
        <f aca="false" ca="false" dt2D="false" dtr="false" t="normal">T250</f>
        <v>0</v>
      </c>
      <c r="Y250" s="9" t="n">
        <v>0</v>
      </c>
    </row>
    <row ht="15" outlineLevel="0" r="251">
      <c r="A251" s="59" t="n">
        <v>13</v>
      </c>
      <c r="B251" s="54" t="s">
        <v>311</v>
      </c>
      <c r="C251" s="64" t="n">
        <v>264.338</v>
      </c>
      <c r="D251" s="59" t="n">
        <v>0</v>
      </c>
      <c r="E251" s="59" t="n">
        <v>0</v>
      </c>
      <c r="F251" s="57" t="n">
        <v>0</v>
      </c>
      <c r="G251" s="56" t="n">
        <v>0</v>
      </c>
      <c r="H251" s="65" t="n">
        <v>0</v>
      </c>
      <c r="I251" s="27" t="n">
        <v>0</v>
      </c>
      <c r="J251" s="27" t="n">
        <v>0</v>
      </c>
      <c r="K251" s="59" t="n">
        <v>0</v>
      </c>
      <c r="L251" s="27" t="n">
        <v>0</v>
      </c>
      <c r="M251" s="27" t="n">
        <v>0</v>
      </c>
      <c r="N251" s="27" t="n">
        <v>0</v>
      </c>
      <c r="O251" s="27" t="n">
        <v>0</v>
      </c>
      <c r="P251" s="27" t="n">
        <v>0</v>
      </c>
      <c r="Q251" s="65" t="n">
        <v>0</v>
      </c>
      <c r="R251" s="9" t="n">
        <f aca="false" ca="false" dt2D="false" dtr="false" t="normal">E251*S251/100</f>
        <v>0</v>
      </c>
      <c r="S251" s="65" t="n">
        <v>35</v>
      </c>
      <c r="T251" s="56" t="n">
        <v>0</v>
      </c>
      <c r="U251" s="65" t="n">
        <v>0</v>
      </c>
      <c r="V251" s="9" t="n">
        <v>0</v>
      </c>
      <c r="W251" s="9" t="n">
        <v>0</v>
      </c>
      <c r="X251" s="69" t="n">
        <f aca="false" ca="false" dt2D="false" dtr="false" t="normal">T251</f>
        <v>0</v>
      </c>
      <c r="Y251" s="9" t="n">
        <v>0</v>
      </c>
    </row>
    <row ht="15" outlineLevel="0" r="252">
      <c r="A252" s="59" t="n">
        <v>14</v>
      </c>
      <c r="B252" s="54" t="s">
        <v>312</v>
      </c>
      <c r="C252" s="64" t="n">
        <v>473.478</v>
      </c>
      <c r="D252" s="59" t="n">
        <v>0</v>
      </c>
      <c r="E252" s="59" t="n">
        <v>0</v>
      </c>
      <c r="F252" s="57" t="n">
        <v>0</v>
      </c>
      <c r="G252" s="56" t="n">
        <v>0</v>
      </c>
      <c r="H252" s="65" t="n">
        <v>0</v>
      </c>
      <c r="I252" s="27" t="n">
        <v>0</v>
      </c>
      <c r="J252" s="27" t="n">
        <v>0</v>
      </c>
      <c r="K252" s="59" t="n">
        <v>0</v>
      </c>
      <c r="L252" s="27" t="n">
        <v>0</v>
      </c>
      <c r="M252" s="27" t="n">
        <v>0</v>
      </c>
      <c r="N252" s="27" t="n">
        <v>0</v>
      </c>
      <c r="O252" s="27" t="n">
        <v>0</v>
      </c>
      <c r="P252" s="27" t="n">
        <v>0</v>
      </c>
      <c r="Q252" s="65" t="n">
        <v>0</v>
      </c>
      <c r="R252" s="9" t="n">
        <f aca="false" ca="false" dt2D="false" dtr="false" t="normal">E252*S252/100</f>
        <v>0</v>
      </c>
      <c r="S252" s="65" t="n">
        <v>35</v>
      </c>
      <c r="T252" s="56" t="n">
        <v>0</v>
      </c>
      <c r="U252" s="65" t="n">
        <v>0</v>
      </c>
      <c r="V252" s="9" t="n">
        <v>0</v>
      </c>
      <c r="W252" s="9" t="n">
        <v>0</v>
      </c>
      <c r="X252" s="69" t="n">
        <f aca="false" ca="false" dt2D="false" dtr="false" t="normal">T252</f>
        <v>0</v>
      </c>
      <c r="Y252" s="9" t="n">
        <v>0</v>
      </c>
    </row>
    <row ht="25.5" outlineLevel="0" r="253">
      <c r="A253" s="59" t="n">
        <v>15</v>
      </c>
      <c r="B253" s="54" t="s">
        <v>313</v>
      </c>
      <c r="C253" s="64" t="n">
        <v>436.543</v>
      </c>
      <c r="D253" s="59" t="n">
        <v>0</v>
      </c>
      <c r="E253" s="59" t="n">
        <v>0</v>
      </c>
      <c r="F253" s="57" t="n">
        <v>0</v>
      </c>
      <c r="G253" s="56" t="n">
        <v>0</v>
      </c>
      <c r="H253" s="65" t="n">
        <v>0</v>
      </c>
      <c r="I253" s="27" t="n">
        <v>0</v>
      </c>
      <c r="J253" s="27" t="n">
        <v>0</v>
      </c>
      <c r="K253" s="59" t="n">
        <v>0</v>
      </c>
      <c r="L253" s="27" t="n">
        <v>0</v>
      </c>
      <c r="M253" s="27" t="n">
        <v>0</v>
      </c>
      <c r="N253" s="27" t="n">
        <v>0</v>
      </c>
      <c r="O253" s="27" t="n">
        <v>0</v>
      </c>
      <c r="P253" s="27" t="n">
        <v>0</v>
      </c>
      <c r="Q253" s="65" t="n">
        <v>0</v>
      </c>
      <c r="R253" s="9" t="n">
        <f aca="false" ca="false" dt2D="false" dtr="false" t="normal">E253*S253/100</f>
        <v>0</v>
      </c>
      <c r="S253" s="65" t="n">
        <v>35</v>
      </c>
      <c r="T253" s="56" t="n">
        <v>0</v>
      </c>
      <c r="U253" s="65" t="n">
        <v>0</v>
      </c>
      <c r="V253" s="9" t="n">
        <v>0</v>
      </c>
      <c r="W253" s="9" t="n">
        <v>0</v>
      </c>
      <c r="X253" s="69" t="n">
        <f aca="false" ca="false" dt2D="false" dtr="false" t="normal">T253</f>
        <v>0</v>
      </c>
      <c r="Y253" s="9" t="n">
        <v>0</v>
      </c>
    </row>
    <row ht="15" outlineLevel="0" r="254">
      <c r="A254" s="59" t="n">
        <v>16</v>
      </c>
      <c r="B254" s="54" t="s">
        <v>314</v>
      </c>
      <c r="C254" s="64" t="n">
        <v>429.145</v>
      </c>
      <c r="D254" s="59" t="n">
        <v>0</v>
      </c>
      <c r="E254" s="59" t="n">
        <v>0</v>
      </c>
      <c r="F254" s="57" t="n">
        <v>0</v>
      </c>
      <c r="G254" s="56" t="n">
        <v>0</v>
      </c>
      <c r="H254" s="65" t="n">
        <v>0</v>
      </c>
      <c r="I254" s="27" t="n">
        <v>0</v>
      </c>
      <c r="J254" s="27" t="n">
        <v>0</v>
      </c>
      <c r="K254" s="59" t="n">
        <v>0</v>
      </c>
      <c r="L254" s="27" t="n">
        <v>0</v>
      </c>
      <c r="M254" s="27" t="n">
        <v>0</v>
      </c>
      <c r="N254" s="27" t="n">
        <v>0</v>
      </c>
      <c r="O254" s="27" t="n">
        <v>0</v>
      </c>
      <c r="P254" s="27" t="n">
        <v>0</v>
      </c>
      <c r="Q254" s="65" t="n">
        <v>0</v>
      </c>
      <c r="R254" s="9" t="n">
        <f aca="false" ca="false" dt2D="false" dtr="false" t="normal">E254*S254/100</f>
        <v>0</v>
      </c>
      <c r="S254" s="65" t="n">
        <v>35</v>
      </c>
      <c r="T254" s="56" t="n">
        <v>0</v>
      </c>
      <c r="U254" s="65" t="n">
        <v>0</v>
      </c>
      <c r="V254" s="9" t="n">
        <v>0</v>
      </c>
      <c r="W254" s="9" t="n">
        <v>0</v>
      </c>
      <c r="X254" s="69" t="n">
        <f aca="false" ca="false" dt2D="false" dtr="false" t="normal">T254</f>
        <v>0</v>
      </c>
      <c r="Y254" s="9" t="n">
        <v>0</v>
      </c>
    </row>
    <row ht="15" outlineLevel="0" r="255">
      <c r="A255" s="59" t="n">
        <v>17</v>
      </c>
      <c r="B255" s="54" t="s">
        <v>315</v>
      </c>
      <c r="C255" s="64" t="n">
        <v>579.233</v>
      </c>
      <c r="D255" s="59" t="n">
        <v>0</v>
      </c>
      <c r="E255" s="59" t="n">
        <v>0</v>
      </c>
      <c r="F255" s="57" t="n">
        <v>0</v>
      </c>
      <c r="G255" s="56" t="n">
        <v>0</v>
      </c>
      <c r="H255" s="65" t="n">
        <v>0</v>
      </c>
      <c r="I255" s="27" t="n">
        <v>0</v>
      </c>
      <c r="J255" s="27" t="n">
        <v>0</v>
      </c>
      <c r="K255" s="59" t="n">
        <v>0</v>
      </c>
      <c r="L255" s="27" t="n">
        <v>0</v>
      </c>
      <c r="M255" s="27" t="n">
        <v>0</v>
      </c>
      <c r="N255" s="27" t="n">
        <v>0</v>
      </c>
      <c r="O255" s="27" t="n">
        <v>0</v>
      </c>
      <c r="P255" s="27" t="n">
        <v>0</v>
      </c>
      <c r="Q255" s="65" t="n">
        <v>0</v>
      </c>
      <c r="R255" s="9" t="n">
        <f aca="false" ca="false" dt2D="false" dtr="false" t="normal">E255*S255/100</f>
        <v>0</v>
      </c>
      <c r="S255" s="65" t="n">
        <v>35</v>
      </c>
      <c r="T255" s="56" t="n">
        <v>0</v>
      </c>
      <c r="U255" s="65" t="n">
        <v>0</v>
      </c>
      <c r="V255" s="9" t="n">
        <v>0</v>
      </c>
      <c r="W255" s="9" t="n">
        <v>0</v>
      </c>
      <c r="X255" s="69" t="n">
        <f aca="false" ca="false" dt2D="false" dtr="false" t="normal">T255</f>
        <v>0</v>
      </c>
      <c r="Y255" s="9" t="n">
        <v>0</v>
      </c>
    </row>
    <row ht="15" outlineLevel="0" r="256">
      <c r="A256" s="59" t="n">
        <v>18</v>
      </c>
      <c r="B256" s="54" t="s">
        <v>316</v>
      </c>
      <c r="C256" s="64" t="n">
        <v>981.258</v>
      </c>
      <c r="D256" s="59" t="n">
        <v>0</v>
      </c>
      <c r="E256" s="59" t="n">
        <v>0</v>
      </c>
      <c r="F256" s="57" t="n">
        <v>0</v>
      </c>
      <c r="G256" s="56" t="n">
        <v>0</v>
      </c>
      <c r="H256" s="65" t="n">
        <v>0</v>
      </c>
      <c r="I256" s="27" t="n">
        <v>0</v>
      </c>
      <c r="J256" s="27" t="n">
        <v>0</v>
      </c>
      <c r="K256" s="59" t="n">
        <v>0</v>
      </c>
      <c r="L256" s="27" t="n">
        <v>0</v>
      </c>
      <c r="M256" s="27" t="n">
        <v>0</v>
      </c>
      <c r="N256" s="27" t="n">
        <v>0</v>
      </c>
      <c r="O256" s="27" t="n">
        <v>0</v>
      </c>
      <c r="P256" s="27" t="n">
        <v>0</v>
      </c>
      <c r="Q256" s="65" t="n">
        <v>0</v>
      </c>
      <c r="R256" s="9" t="n">
        <f aca="false" ca="false" dt2D="false" dtr="false" t="normal">E256*S256/100</f>
        <v>0</v>
      </c>
      <c r="S256" s="65" t="n">
        <v>35</v>
      </c>
      <c r="T256" s="56" t="n">
        <v>0</v>
      </c>
      <c r="U256" s="65" t="n">
        <v>0</v>
      </c>
      <c r="V256" s="9" t="n">
        <v>0</v>
      </c>
      <c r="W256" s="9" t="n">
        <v>0</v>
      </c>
      <c r="X256" s="69" t="n">
        <f aca="false" ca="false" dt2D="false" dtr="false" t="normal">T256</f>
        <v>0</v>
      </c>
      <c r="Y256" s="9" t="n">
        <v>0</v>
      </c>
    </row>
    <row ht="25.5" outlineLevel="0" r="257">
      <c r="A257" s="59" t="n">
        <v>19</v>
      </c>
      <c r="B257" s="54" t="s">
        <v>317</v>
      </c>
      <c r="C257" s="64" t="n">
        <v>916.847</v>
      </c>
      <c r="D257" s="59" t="n">
        <v>0</v>
      </c>
      <c r="E257" s="59" t="n">
        <v>0</v>
      </c>
      <c r="F257" s="57" t="n">
        <v>0</v>
      </c>
      <c r="G257" s="56" t="n">
        <v>0</v>
      </c>
      <c r="H257" s="65" t="n">
        <v>0</v>
      </c>
      <c r="I257" s="27" t="n">
        <v>0</v>
      </c>
      <c r="J257" s="27" t="n">
        <v>0</v>
      </c>
      <c r="K257" s="59" t="n">
        <v>0</v>
      </c>
      <c r="L257" s="27" t="n">
        <v>0</v>
      </c>
      <c r="M257" s="27" t="n">
        <v>0</v>
      </c>
      <c r="N257" s="27" t="n">
        <v>0</v>
      </c>
      <c r="O257" s="27" t="n">
        <v>0</v>
      </c>
      <c r="P257" s="27" t="n">
        <v>0</v>
      </c>
      <c r="Q257" s="65" t="n">
        <v>0</v>
      </c>
      <c r="R257" s="9" t="n">
        <f aca="false" ca="false" dt2D="false" dtr="false" t="normal">E257*S257/100</f>
        <v>0</v>
      </c>
      <c r="S257" s="65" t="n">
        <v>35</v>
      </c>
      <c r="T257" s="56" t="n">
        <v>0</v>
      </c>
      <c r="U257" s="65" t="n">
        <v>0</v>
      </c>
      <c r="V257" s="9" t="n">
        <v>0</v>
      </c>
      <c r="W257" s="9" t="n">
        <v>0</v>
      </c>
      <c r="X257" s="69" t="n">
        <f aca="false" ca="false" dt2D="false" dtr="false" t="normal">T257</f>
        <v>0</v>
      </c>
      <c r="Y257" s="9" t="n">
        <v>0</v>
      </c>
    </row>
    <row ht="15" outlineLevel="0" r="258">
      <c r="A258" s="46" t="s">
        <v>318</v>
      </c>
      <c r="B258" s="61" t="s">
        <v>319</v>
      </c>
      <c r="C258" s="62" t="n">
        <f aca="false" ca="false" dt2D="false" dtr="false" t="normal">SUM(C259:C308)</f>
        <v>6312.363999999999</v>
      </c>
      <c r="D258" s="53" t="n">
        <f aca="false" ca="false" dt2D="false" dtr="false" t="normal">SUM(D259:D308)</f>
        <v>6981</v>
      </c>
      <c r="E258" s="53" t="n">
        <f aca="false" ca="false" dt2D="false" dtr="false" t="normal">SUM(E259:E308)</f>
        <v>6981</v>
      </c>
      <c r="F258" s="50" t="n">
        <f aca="false" ca="false" dt2D="false" dtr="false" t="normal">E258/C258</f>
        <v>1.1059248167564484</v>
      </c>
      <c r="G258" s="49" t="n">
        <f aca="false" ca="false" dt2D="false" dtr="false" t="normal">SUM(G259:G308)</f>
        <v>2015</v>
      </c>
      <c r="H258" s="51" t="n">
        <f aca="false" ca="false" dt2D="false" dtr="false" t="normal">G258*100/D258</f>
        <v>28.864059590316575</v>
      </c>
      <c r="I258" s="52" t="n">
        <f aca="false" ca="false" dt2D="false" dtr="false" t="normal">SUM(I259:I308)</f>
        <v>0</v>
      </c>
      <c r="J258" s="52" t="n">
        <f aca="false" ca="false" dt2D="false" dtr="false" t="normal">SUM(J259:J308)</f>
        <v>0</v>
      </c>
      <c r="K258" s="53" t="n">
        <f aca="false" ca="false" dt2D="false" dtr="false" t="normal">SUM(K259:K308)</f>
        <v>0</v>
      </c>
      <c r="L258" s="52" t="n">
        <f aca="false" ca="false" dt2D="false" dtr="false" t="normal">SUM(L259:L308)</f>
        <v>0</v>
      </c>
      <c r="M258" s="52" t="n">
        <f aca="false" ca="false" dt2D="false" dtr="false" t="normal">SUM(M259:M308)</f>
        <v>1249</v>
      </c>
      <c r="N258" s="52" t="n">
        <f aca="false" ca="false" dt2D="false" dtr="false" t="normal">SUM(N259:N308)</f>
        <v>0</v>
      </c>
      <c r="O258" s="52" t="n">
        <f aca="false" ca="false" dt2D="false" dtr="false" t="normal">SUM(O259:O308)</f>
        <v>0</v>
      </c>
      <c r="P258" s="52" t="n">
        <f aca="false" ca="false" dt2D="false" dtr="false" t="normal">SUM(P259:P308)</f>
        <v>0</v>
      </c>
      <c r="Q258" s="51" t="n">
        <f aca="false" ca="false" dt2D="false" dtr="false" t="normal">M258*100/G258</f>
        <v>61.98511166253102</v>
      </c>
      <c r="R258" s="52" t="n">
        <f aca="false" ca="false" dt2D="false" dtr="false" t="normal">SUM(R259:R308)</f>
        <v>2443.3500000000004</v>
      </c>
      <c r="S258" s="51" t="n">
        <v>35</v>
      </c>
      <c r="T258" s="49" t="n">
        <f aca="false" ca="false" dt2D="false" dtr="false" t="normal">SUM(T259:T308)</f>
        <v>2015</v>
      </c>
      <c r="U258" s="51" t="n">
        <f aca="false" ca="false" dt2D="false" dtr="false" t="normal">T258*100/E258</f>
        <v>28.864059590316575</v>
      </c>
      <c r="V258" s="52" t="n">
        <f aca="false" ca="false" dt2D="false" dtr="false" t="normal">SUM(V259:V308)</f>
        <v>0</v>
      </c>
      <c r="W258" s="52" t="n">
        <f aca="false" ca="false" dt2D="false" dtr="false" t="normal">SUM(W259:W308)</f>
        <v>0</v>
      </c>
      <c r="X258" s="53" t="n">
        <f aca="false" ca="false" dt2D="false" dtr="false" t="normal">SUM(X259:X308)</f>
        <v>2015</v>
      </c>
      <c r="Y258" s="52" t="n">
        <f aca="false" ca="false" dt2D="false" dtr="false" t="normal">SUM(Y259:Y308)</f>
        <v>0</v>
      </c>
    </row>
    <row ht="25.5" outlineLevel="0" r="259">
      <c r="A259" s="63" t="s">
        <v>107</v>
      </c>
      <c r="B259" s="54" t="s">
        <v>320</v>
      </c>
      <c r="C259" s="64" t="n">
        <v>105.604</v>
      </c>
      <c r="D259" s="59" t="n">
        <v>0</v>
      </c>
      <c r="E259" s="59" t="n">
        <v>0</v>
      </c>
      <c r="F259" s="57" t="n">
        <v>0</v>
      </c>
      <c r="G259" s="56" t="n">
        <v>0</v>
      </c>
      <c r="H259" s="65" t="n">
        <v>0</v>
      </c>
      <c r="I259" s="9" t="n">
        <v>0</v>
      </c>
      <c r="J259" s="9" t="n">
        <v>0</v>
      </c>
      <c r="K259" s="69" t="n">
        <v>0</v>
      </c>
      <c r="L259" s="9" t="n">
        <v>0</v>
      </c>
      <c r="M259" s="9" t="n">
        <v>0</v>
      </c>
      <c r="N259" s="9" t="n">
        <v>0</v>
      </c>
      <c r="O259" s="9" t="n">
        <v>0</v>
      </c>
      <c r="P259" s="9" t="n">
        <v>0</v>
      </c>
      <c r="Q259" s="65" t="n">
        <v>0</v>
      </c>
      <c r="R259" s="9" t="n">
        <f aca="false" ca="false" dt2D="false" dtr="false" t="normal">E259*S259/100</f>
        <v>0</v>
      </c>
      <c r="S259" s="65" t="n">
        <v>35</v>
      </c>
      <c r="T259" s="56" t="n">
        <v>0</v>
      </c>
      <c r="U259" s="65" t="n">
        <v>0</v>
      </c>
      <c r="V259" s="9" t="n">
        <v>0</v>
      </c>
      <c r="W259" s="9" t="n">
        <v>0</v>
      </c>
      <c r="X259" s="69" t="n">
        <f aca="false" ca="false" dt2D="false" dtr="false" t="normal">T259</f>
        <v>0</v>
      </c>
      <c r="Y259" s="9" t="n">
        <v>0</v>
      </c>
    </row>
    <row ht="15" outlineLevel="0" r="260">
      <c r="A260" s="63" t="s">
        <v>109</v>
      </c>
      <c r="B260" s="54" t="s">
        <v>321</v>
      </c>
      <c r="C260" s="55" t="n">
        <v>194.486</v>
      </c>
      <c r="D260" s="59" t="n">
        <v>83</v>
      </c>
      <c r="E260" s="59" t="n">
        <v>83</v>
      </c>
      <c r="F260" s="57" t="n">
        <f aca="false" ca="false" dt2D="false" dtr="false" t="normal">E260/C260</f>
        <v>0.42676593687977543</v>
      </c>
      <c r="G260" s="56" t="n">
        <v>20</v>
      </c>
      <c r="H260" s="58" t="n">
        <f aca="false" ca="false" dt2D="false" dtr="false" t="normal">G260*100/D260</f>
        <v>24.096385542168676</v>
      </c>
      <c r="I260" s="9" t="n">
        <v>0</v>
      </c>
      <c r="J260" s="9" t="n">
        <v>0</v>
      </c>
      <c r="K260" s="69" t="n">
        <v>0</v>
      </c>
      <c r="L260" s="9" t="n">
        <v>0</v>
      </c>
      <c r="M260" s="9" t="n">
        <v>0</v>
      </c>
      <c r="N260" s="9" t="n">
        <v>0</v>
      </c>
      <c r="O260" s="9" t="n">
        <v>0</v>
      </c>
      <c r="P260" s="9" t="n">
        <v>0</v>
      </c>
      <c r="Q260" s="58" t="n">
        <f aca="false" ca="false" dt2D="false" dtr="false" t="normal">M260*100/G260</f>
        <v>0</v>
      </c>
      <c r="R260" s="27" t="n">
        <f aca="false" ca="false" dt2D="false" dtr="false" t="normal">E260*S260/100</f>
        <v>29.05</v>
      </c>
      <c r="S260" s="58" t="n">
        <v>35</v>
      </c>
      <c r="T260" s="56" t="n">
        <v>20</v>
      </c>
      <c r="U260" s="58" t="n">
        <f aca="false" ca="false" dt2D="false" dtr="false" t="normal">T260*100/E260</f>
        <v>24.096385542168676</v>
      </c>
      <c r="V260" s="27" t="n">
        <v>0</v>
      </c>
      <c r="W260" s="27" t="n">
        <v>0</v>
      </c>
      <c r="X260" s="59" t="n">
        <f aca="false" ca="false" dt2D="false" dtr="false" t="normal">T260</f>
        <v>20</v>
      </c>
      <c r="Y260" s="27" t="n">
        <v>0</v>
      </c>
    </row>
    <row ht="15" outlineLevel="0" r="261">
      <c r="A261" s="63" t="s">
        <v>111</v>
      </c>
      <c r="B261" s="54" t="s">
        <v>322</v>
      </c>
      <c r="C261" s="55" t="n">
        <v>74.886</v>
      </c>
      <c r="D261" s="59" t="n">
        <v>70</v>
      </c>
      <c r="E261" s="59" t="n">
        <v>70</v>
      </c>
      <c r="F261" s="57" t="n">
        <f aca="false" ca="false" dt2D="false" dtr="false" t="normal">E261/C261</f>
        <v>0.9347541596560105</v>
      </c>
      <c r="G261" s="56" t="n">
        <v>15</v>
      </c>
      <c r="H261" s="58" t="n">
        <f aca="false" ca="false" dt2D="false" dtr="false" t="normal">G261*100/D261</f>
        <v>21.428571428571427</v>
      </c>
      <c r="I261" s="9" t="n">
        <v>0</v>
      </c>
      <c r="J261" s="9" t="n">
        <v>0</v>
      </c>
      <c r="K261" s="69" t="n">
        <v>0</v>
      </c>
      <c r="L261" s="9" t="n">
        <v>0</v>
      </c>
      <c r="M261" s="9" t="n">
        <v>0</v>
      </c>
      <c r="N261" s="9" t="n">
        <v>0</v>
      </c>
      <c r="O261" s="9" t="n">
        <v>0</v>
      </c>
      <c r="P261" s="9" t="n">
        <v>0</v>
      </c>
      <c r="Q261" s="58" t="n">
        <f aca="false" ca="false" dt2D="false" dtr="false" t="normal">M261*100/G261</f>
        <v>0</v>
      </c>
      <c r="R261" s="27" t="n">
        <f aca="false" ca="false" dt2D="false" dtr="false" t="normal">E261*S261/100</f>
        <v>24.5</v>
      </c>
      <c r="S261" s="58" t="n">
        <v>35</v>
      </c>
      <c r="T261" s="56" t="n">
        <v>15</v>
      </c>
      <c r="U261" s="58" t="n">
        <f aca="false" ca="false" dt2D="false" dtr="false" t="normal">T261*100/E261</f>
        <v>21.428571428571427</v>
      </c>
      <c r="V261" s="27" t="n">
        <v>0</v>
      </c>
      <c r="W261" s="27" t="n">
        <v>0</v>
      </c>
      <c r="X261" s="59" t="n">
        <f aca="false" ca="false" dt2D="false" dtr="false" t="normal">T261</f>
        <v>15</v>
      </c>
      <c r="Y261" s="27" t="n">
        <v>0</v>
      </c>
    </row>
    <row ht="15" outlineLevel="0" r="262">
      <c r="A262" s="63" t="s">
        <v>113</v>
      </c>
      <c r="B262" s="54" t="s">
        <v>323</v>
      </c>
      <c r="C262" s="55" t="n">
        <v>375.247</v>
      </c>
      <c r="D262" s="59" t="n">
        <v>427</v>
      </c>
      <c r="E262" s="59" t="n">
        <v>427</v>
      </c>
      <c r="F262" s="57" t="n">
        <f aca="false" ca="false" dt2D="false" dtr="false" t="normal">E262/C262</f>
        <v>1.137917158564892</v>
      </c>
      <c r="G262" s="56" t="n">
        <v>148</v>
      </c>
      <c r="H262" s="58" t="n">
        <f aca="false" ca="false" dt2D="false" dtr="false" t="normal">G262*100/D262</f>
        <v>34.66042154566745</v>
      </c>
      <c r="I262" s="9" t="n">
        <v>0</v>
      </c>
      <c r="J262" s="9" t="n">
        <v>0</v>
      </c>
      <c r="K262" s="69" t="n">
        <v>0</v>
      </c>
      <c r="L262" s="9" t="n">
        <v>0</v>
      </c>
      <c r="M262" s="27" t="n">
        <v>42</v>
      </c>
      <c r="N262" s="9" t="n">
        <v>0</v>
      </c>
      <c r="O262" s="9" t="n">
        <v>0</v>
      </c>
      <c r="P262" s="9" t="n">
        <v>0</v>
      </c>
      <c r="Q262" s="58" t="n">
        <f aca="false" ca="false" dt2D="false" dtr="false" t="normal">M262*100/G262</f>
        <v>28.37837837837838</v>
      </c>
      <c r="R262" s="27" t="n">
        <f aca="false" ca="false" dt2D="false" dtr="false" t="normal">E262*S262/100</f>
        <v>149.45</v>
      </c>
      <c r="S262" s="58" t="n">
        <v>35</v>
      </c>
      <c r="T262" s="56" t="n">
        <v>148</v>
      </c>
      <c r="U262" s="58" t="n">
        <f aca="false" ca="false" dt2D="false" dtr="false" t="normal">T262*100/E262</f>
        <v>34.66042154566745</v>
      </c>
      <c r="V262" s="27" t="n">
        <v>0</v>
      </c>
      <c r="W262" s="27" t="n">
        <v>0</v>
      </c>
      <c r="X262" s="59" t="n">
        <f aca="false" ca="false" dt2D="false" dtr="false" t="normal">T262</f>
        <v>148</v>
      </c>
      <c r="Y262" s="27" t="n">
        <v>0</v>
      </c>
    </row>
    <row ht="25.5" outlineLevel="0" r="263">
      <c r="A263" s="63" t="s">
        <v>115</v>
      </c>
      <c r="B263" s="54" t="s">
        <v>324</v>
      </c>
      <c r="C263" s="55" t="n">
        <v>55.117</v>
      </c>
      <c r="D263" s="59" t="n">
        <v>75</v>
      </c>
      <c r="E263" s="59" t="n">
        <v>75</v>
      </c>
      <c r="F263" s="57" t="n">
        <f aca="false" ca="false" dt2D="false" dtr="false" t="normal">E263/C263</f>
        <v>1.3607416949398552</v>
      </c>
      <c r="G263" s="56" t="n">
        <v>26</v>
      </c>
      <c r="H263" s="58" t="n">
        <f aca="false" ca="false" dt2D="false" dtr="false" t="normal">G263*100/D263</f>
        <v>34.666666666666664</v>
      </c>
      <c r="I263" s="9" t="n">
        <v>0</v>
      </c>
      <c r="J263" s="9" t="n">
        <v>0</v>
      </c>
      <c r="K263" s="69" t="n">
        <v>0</v>
      </c>
      <c r="L263" s="9" t="n">
        <v>0</v>
      </c>
      <c r="M263" s="9" t="n">
        <v>0</v>
      </c>
      <c r="N263" s="9" t="n">
        <v>0</v>
      </c>
      <c r="O263" s="9" t="n">
        <v>0</v>
      </c>
      <c r="P263" s="9" t="n">
        <v>0</v>
      </c>
      <c r="Q263" s="58" t="n">
        <f aca="false" ca="false" dt2D="false" dtr="false" t="normal">M263*100/G263</f>
        <v>0</v>
      </c>
      <c r="R263" s="27" t="n">
        <f aca="false" ca="false" dt2D="false" dtr="false" t="normal">E263*S263/100</f>
        <v>26.25</v>
      </c>
      <c r="S263" s="58" t="n">
        <v>35</v>
      </c>
      <c r="T263" s="56" t="n">
        <v>26</v>
      </c>
      <c r="U263" s="58" t="n">
        <f aca="false" ca="false" dt2D="false" dtr="false" t="normal">T263*100/E263</f>
        <v>34.666666666666664</v>
      </c>
      <c r="V263" s="27" t="n">
        <v>0</v>
      </c>
      <c r="W263" s="27" t="n">
        <v>0</v>
      </c>
      <c r="X263" s="59" t="n">
        <f aca="false" ca="false" dt2D="false" dtr="false" t="normal">T263</f>
        <v>26</v>
      </c>
      <c r="Y263" s="27" t="n">
        <v>0</v>
      </c>
    </row>
    <row ht="25.5" outlineLevel="0" r="264">
      <c r="A264" s="63" t="s">
        <v>117</v>
      </c>
      <c r="B264" s="54" t="s">
        <v>325</v>
      </c>
      <c r="C264" s="55" t="n">
        <v>109.026</v>
      </c>
      <c r="D264" s="59" t="n">
        <v>369</v>
      </c>
      <c r="E264" s="59" t="n">
        <v>369</v>
      </c>
      <c r="F264" s="57" t="n">
        <f aca="false" ca="false" dt2D="false" dtr="false" t="normal">E264/C264</f>
        <v>3.384513785702493</v>
      </c>
      <c r="G264" s="56" t="n">
        <v>100</v>
      </c>
      <c r="H264" s="58" t="n">
        <f aca="false" ca="false" dt2D="false" dtr="false" t="normal">G264*100/D264</f>
        <v>27.100271002710027</v>
      </c>
      <c r="I264" s="9" t="n">
        <v>0</v>
      </c>
      <c r="J264" s="9" t="n">
        <v>0</v>
      </c>
      <c r="K264" s="69" t="n">
        <v>0</v>
      </c>
      <c r="L264" s="9" t="n">
        <v>0</v>
      </c>
      <c r="M264" s="27" t="n">
        <v>100</v>
      </c>
      <c r="N264" s="9" t="n">
        <v>0</v>
      </c>
      <c r="O264" s="9" t="n">
        <v>0</v>
      </c>
      <c r="P264" s="9" t="n">
        <v>0</v>
      </c>
      <c r="Q264" s="58" t="n">
        <f aca="false" ca="false" dt2D="false" dtr="false" t="normal">M264*100/G264</f>
        <v>100</v>
      </c>
      <c r="R264" s="27" t="n">
        <f aca="false" ca="false" dt2D="false" dtr="false" t="normal">E264*S264/100</f>
        <v>129.15</v>
      </c>
      <c r="S264" s="58" t="n">
        <v>35</v>
      </c>
      <c r="T264" s="56" t="n">
        <v>100</v>
      </c>
      <c r="U264" s="58" t="n">
        <f aca="false" ca="false" dt2D="false" dtr="false" t="normal">T264*100/E264</f>
        <v>27.100271002710027</v>
      </c>
      <c r="V264" s="27" t="n">
        <v>0</v>
      </c>
      <c r="W264" s="27" t="n">
        <v>0</v>
      </c>
      <c r="X264" s="59" t="n">
        <f aca="false" ca="false" dt2D="false" dtr="false" t="normal">T264</f>
        <v>100</v>
      </c>
      <c r="Y264" s="27" t="n">
        <v>0</v>
      </c>
    </row>
    <row ht="25.5" outlineLevel="0" r="265">
      <c r="A265" s="63" t="s">
        <v>119</v>
      </c>
      <c r="B265" s="54" t="s">
        <v>326</v>
      </c>
      <c r="C265" s="55" t="n">
        <v>98.161</v>
      </c>
      <c r="D265" s="59" t="n">
        <v>284</v>
      </c>
      <c r="E265" s="59" t="n">
        <v>284</v>
      </c>
      <c r="F265" s="57" t="n">
        <f aca="false" ca="false" dt2D="false" dtr="false" t="normal">E265/C265</f>
        <v>2.8932060594329725</v>
      </c>
      <c r="G265" s="56" t="n">
        <v>80</v>
      </c>
      <c r="H265" s="58" t="n">
        <f aca="false" ca="false" dt2D="false" dtr="false" t="normal">G265*100/D265</f>
        <v>28.169014084507044</v>
      </c>
      <c r="I265" s="9" t="n">
        <v>0</v>
      </c>
      <c r="J265" s="9" t="n">
        <v>0</v>
      </c>
      <c r="K265" s="69" t="n">
        <v>0</v>
      </c>
      <c r="L265" s="9" t="n">
        <v>0</v>
      </c>
      <c r="M265" s="27" t="n">
        <v>80</v>
      </c>
      <c r="N265" s="9" t="n">
        <v>0</v>
      </c>
      <c r="O265" s="9" t="n">
        <v>0</v>
      </c>
      <c r="P265" s="9" t="n">
        <v>0</v>
      </c>
      <c r="Q265" s="58" t="n">
        <f aca="false" ca="false" dt2D="false" dtr="false" t="normal">M265*100/G265</f>
        <v>100</v>
      </c>
      <c r="R265" s="27" t="n">
        <f aca="false" ca="false" dt2D="false" dtr="false" t="normal">E265*S265/100</f>
        <v>99.4</v>
      </c>
      <c r="S265" s="58" t="n">
        <v>35</v>
      </c>
      <c r="T265" s="56" t="n">
        <v>80</v>
      </c>
      <c r="U265" s="58" t="n">
        <f aca="false" ca="false" dt2D="false" dtr="false" t="normal">T265*100/E265</f>
        <v>28.169014084507044</v>
      </c>
      <c r="V265" s="27" t="n">
        <v>0</v>
      </c>
      <c r="W265" s="27" t="n">
        <v>0</v>
      </c>
      <c r="X265" s="59" t="n">
        <f aca="false" ca="false" dt2D="false" dtr="false" t="normal">T265</f>
        <v>80</v>
      </c>
      <c r="Y265" s="27" t="n">
        <v>0</v>
      </c>
    </row>
    <row ht="15" outlineLevel="0" r="266">
      <c r="A266" s="63" t="s">
        <v>121</v>
      </c>
      <c r="B266" s="54" t="s">
        <v>327</v>
      </c>
      <c r="C266" s="55" t="n">
        <v>141.013</v>
      </c>
      <c r="D266" s="59" t="n">
        <v>1258</v>
      </c>
      <c r="E266" s="59" t="n">
        <v>1258</v>
      </c>
      <c r="F266" s="57" t="n">
        <f aca="false" ca="false" dt2D="false" dtr="false" t="normal">E266/C266</f>
        <v>8.921163297000986</v>
      </c>
      <c r="G266" s="56" t="n">
        <v>200</v>
      </c>
      <c r="H266" s="58" t="n">
        <f aca="false" ca="false" dt2D="false" dtr="false" t="normal">G266*100/D266</f>
        <v>15.89825119236884</v>
      </c>
      <c r="I266" s="9" t="n">
        <v>0</v>
      </c>
      <c r="J266" s="9" t="n">
        <v>0</v>
      </c>
      <c r="K266" s="69" t="n">
        <v>0</v>
      </c>
      <c r="L266" s="9" t="n">
        <v>0</v>
      </c>
      <c r="M266" s="27" t="n">
        <v>200</v>
      </c>
      <c r="N266" s="9" t="n">
        <v>0</v>
      </c>
      <c r="O266" s="9" t="n">
        <v>0</v>
      </c>
      <c r="P266" s="9" t="n">
        <v>0</v>
      </c>
      <c r="Q266" s="58" t="n">
        <f aca="false" ca="false" dt2D="false" dtr="false" t="normal">M266*100/G266</f>
        <v>100</v>
      </c>
      <c r="R266" s="27" t="n">
        <f aca="false" ca="false" dt2D="false" dtr="false" t="normal">E266*S266/100</f>
        <v>440.3</v>
      </c>
      <c r="S266" s="58" t="n">
        <v>35</v>
      </c>
      <c r="T266" s="56" t="n">
        <v>200</v>
      </c>
      <c r="U266" s="58" t="n">
        <f aca="false" ca="false" dt2D="false" dtr="false" t="normal">T266*100/E266</f>
        <v>15.89825119236884</v>
      </c>
      <c r="V266" s="27" t="n">
        <v>0</v>
      </c>
      <c r="W266" s="27" t="n">
        <v>0</v>
      </c>
      <c r="X266" s="59" t="n">
        <f aca="false" ca="false" dt2D="false" dtr="false" t="normal">T266</f>
        <v>200</v>
      </c>
      <c r="Y266" s="27" t="n">
        <v>0</v>
      </c>
    </row>
    <row ht="15" outlineLevel="0" r="267">
      <c r="A267" s="63" t="s">
        <v>123</v>
      </c>
      <c r="B267" s="54" t="s">
        <v>328</v>
      </c>
      <c r="C267" s="55" t="n">
        <v>115.616</v>
      </c>
      <c r="D267" s="59" t="n">
        <v>0</v>
      </c>
      <c r="E267" s="59" t="n">
        <v>0</v>
      </c>
      <c r="F267" s="57" t="n">
        <v>0</v>
      </c>
      <c r="G267" s="56" t="n">
        <v>0</v>
      </c>
      <c r="H267" s="58" t="n">
        <v>0</v>
      </c>
      <c r="I267" s="9" t="n">
        <v>0</v>
      </c>
      <c r="J267" s="9" t="n">
        <v>0</v>
      </c>
      <c r="K267" s="69" t="n">
        <v>0</v>
      </c>
      <c r="L267" s="9" t="n">
        <v>0</v>
      </c>
      <c r="M267" s="9" t="n">
        <v>0</v>
      </c>
      <c r="N267" s="9" t="n">
        <v>0</v>
      </c>
      <c r="O267" s="9" t="n">
        <v>0</v>
      </c>
      <c r="P267" s="9" t="n">
        <v>0</v>
      </c>
      <c r="Q267" s="58" t="n">
        <v>0</v>
      </c>
      <c r="R267" s="27" t="n">
        <f aca="false" ca="false" dt2D="false" dtr="false" t="normal">E267*S267/100</f>
        <v>0</v>
      </c>
      <c r="S267" s="58" t="n">
        <v>35</v>
      </c>
      <c r="T267" s="56" t="n">
        <v>0</v>
      </c>
      <c r="U267" s="58" t="n">
        <v>0</v>
      </c>
      <c r="V267" s="27" t="n">
        <v>0</v>
      </c>
      <c r="W267" s="27" t="n">
        <v>0</v>
      </c>
      <c r="X267" s="59" t="n">
        <f aca="false" ca="false" dt2D="false" dtr="false" t="normal">T267</f>
        <v>0</v>
      </c>
      <c r="Y267" s="27" t="n">
        <v>0</v>
      </c>
    </row>
    <row ht="25.5" outlineLevel="0" r="268">
      <c r="A268" s="63" t="s">
        <v>125</v>
      </c>
      <c r="B268" s="54" t="s">
        <v>329</v>
      </c>
      <c r="C268" s="55" t="n">
        <v>59.505</v>
      </c>
      <c r="D268" s="59" t="n">
        <v>0</v>
      </c>
      <c r="E268" s="59" t="n">
        <v>0</v>
      </c>
      <c r="F268" s="57" t="n">
        <v>0</v>
      </c>
      <c r="G268" s="56" t="n">
        <v>0</v>
      </c>
      <c r="H268" s="58" t="n">
        <v>0</v>
      </c>
      <c r="I268" s="9" t="n">
        <v>0</v>
      </c>
      <c r="J268" s="9" t="n">
        <v>0</v>
      </c>
      <c r="K268" s="69" t="n">
        <v>0</v>
      </c>
      <c r="L268" s="9" t="n">
        <v>0</v>
      </c>
      <c r="M268" s="9" t="n">
        <v>0</v>
      </c>
      <c r="N268" s="9" t="n">
        <v>0</v>
      </c>
      <c r="O268" s="9" t="n">
        <v>0</v>
      </c>
      <c r="P268" s="9" t="n">
        <v>0</v>
      </c>
      <c r="Q268" s="58" t="n">
        <v>0</v>
      </c>
      <c r="R268" s="27" t="n">
        <f aca="false" ca="false" dt2D="false" dtr="false" t="normal">E268*S268/100</f>
        <v>0</v>
      </c>
      <c r="S268" s="58" t="n">
        <v>35</v>
      </c>
      <c r="T268" s="56" t="n">
        <v>0</v>
      </c>
      <c r="U268" s="58" t="n">
        <v>0</v>
      </c>
      <c r="V268" s="27" t="n">
        <v>0</v>
      </c>
      <c r="W268" s="27" t="n">
        <v>0</v>
      </c>
      <c r="X268" s="59" t="n">
        <f aca="false" ca="false" dt2D="false" dtr="false" t="normal">T268</f>
        <v>0</v>
      </c>
      <c r="Y268" s="27" t="n">
        <v>0</v>
      </c>
    </row>
    <row ht="25.5" outlineLevel="0" r="269">
      <c r="A269" s="63" t="s">
        <v>127</v>
      </c>
      <c r="B269" s="54" t="s">
        <v>330</v>
      </c>
      <c r="C269" s="55" t="n">
        <v>150.823</v>
      </c>
      <c r="D269" s="59" t="n">
        <v>105</v>
      </c>
      <c r="E269" s="59" t="n">
        <v>105</v>
      </c>
      <c r="F269" s="57" t="n">
        <f aca="false" ca="false" dt2D="false" dtr="false" t="normal">E269/C269</f>
        <v>0.6961802908044529</v>
      </c>
      <c r="G269" s="56" t="n">
        <v>30</v>
      </c>
      <c r="H269" s="58" t="n">
        <f aca="false" ca="false" dt2D="false" dtr="false" t="normal">G269*100/D269</f>
        <v>28.571428571428573</v>
      </c>
      <c r="I269" s="9" t="n">
        <v>0</v>
      </c>
      <c r="J269" s="9" t="n">
        <v>0</v>
      </c>
      <c r="K269" s="69" t="n">
        <v>0</v>
      </c>
      <c r="L269" s="9" t="n">
        <v>0</v>
      </c>
      <c r="M269" s="9" t="n">
        <v>0</v>
      </c>
      <c r="N269" s="9" t="n">
        <v>0</v>
      </c>
      <c r="O269" s="9" t="n">
        <v>0</v>
      </c>
      <c r="P269" s="9" t="n">
        <v>0</v>
      </c>
      <c r="Q269" s="58" t="n">
        <f aca="false" ca="false" dt2D="false" dtr="false" t="normal">M269*100/G269</f>
        <v>0</v>
      </c>
      <c r="R269" s="27" t="n">
        <f aca="false" ca="false" dt2D="false" dtr="false" t="normal">E269*S269/100</f>
        <v>36.75</v>
      </c>
      <c r="S269" s="58" t="n">
        <v>35</v>
      </c>
      <c r="T269" s="56" t="n">
        <v>30</v>
      </c>
      <c r="U269" s="58" t="n">
        <f aca="false" ca="false" dt2D="false" dtr="false" t="normal">T269*100/E269</f>
        <v>28.571428571428573</v>
      </c>
      <c r="V269" s="27" t="n">
        <v>0</v>
      </c>
      <c r="W269" s="27" t="n">
        <v>0</v>
      </c>
      <c r="X269" s="59" t="n">
        <f aca="false" ca="false" dt2D="false" dtr="false" t="normal">T269</f>
        <v>30</v>
      </c>
      <c r="Y269" s="27" t="n">
        <v>0</v>
      </c>
    </row>
    <row ht="15" outlineLevel="0" r="270">
      <c r="A270" s="63" t="s">
        <v>129</v>
      </c>
      <c r="B270" s="54" t="s">
        <v>331</v>
      </c>
      <c r="C270" s="55" t="n">
        <v>77.57</v>
      </c>
      <c r="D270" s="59" t="n">
        <v>0</v>
      </c>
      <c r="E270" s="59" t="n">
        <v>0</v>
      </c>
      <c r="F270" s="57" t="n">
        <f aca="false" ca="false" dt2D="false" dtr="false" t="normal">E270/C270</f>
        <v>0</v>
      </c>
      <c r="G270" s="56" t="n">
        <v>0</v>
      </c>
      <c r="H270" s="58" t="n">
        <v>0</v>
      </c>
      <c r="I270" s="9" t="n">
        <v>0</v>
      </c>
      <c r="J270" s="9" t="n">
        <v>0</v>
      </c>
      <c r="K270" s="69" t="n">
        <v>0</v>
      </c>
      <c r="L270" s="9" t="n">
        <v>0</v>
      </c>
      <c r="M270" s="9" t="n">
        <v>0</v>
      </c>
      <c r="N270" s="9" t="n">
        <v>0</v>
      </c>
      <c r="O270" s="9" t="n">
        <v>0</v>
      </c>
      <c r="P270" s="9" t="n">
        <v>0</v>
      </c>
      <c r="Q270" s="58" t="n">
        <v>0</v>
      </c>
      <c r="R270" s="27" t="n">
        <f aca="false" ca="false" dt2D="false" dtr="false" t="normal">E270*S270/100</f>
        <v>0</v>
      </c>
      <c r="S270" s="58" t="n">
        <v>35</v>
      </c>
      <c r="T270" s="56" t="n">
        <v>0</v>
      </c>
      <c r="U270" s="58" t="n">
        <v>0</v>
      </c>
      <c r="V270" s="27" t="n">
        <v>0</v>
      </c>
      <c r="W270" s="27" t="n">
        <v>0</v>
      </c>
      <c r="X270" s="59" t="n">
        <f aca="false" ca="false" dt2D="false" dtr="false" t="normal">T270</f>
        <v>0</v>
      </c>
      <c r="Y270" s="27" t="n">
        <v>0</v>
      </c>
    </row>
    <row ht="15" outlineLevel="0" r="271">
      <c r="A271" s="63" t="s">
        <v>131</v>
      </c>
      <c r="B271" s="54" t="s">
        <v>332</v>
      </c>
      <c r="C271" s="55" t="n">
        <v>264.056</v>
      </c>
      <c r="D271" s="59" t="n">
        <v>0</v>
      </c>
      <c r="E271" s="59" t="n">
        <v>0</v>
      </c>
      <c r="F271" s="57" t="n">
        <f aca="false" ca="false" dt2D="false" dtr="false" t="normal">E271/C271</f>
        <v>0</v>
      </c>
      <c r="G271" s="56" t="n">
        <v>0</v>
      </c>
      <c r="H271" s="58" t="n">
        <v>0</v>
      </c>
      <c r="I271" s="9" t="n">
        <v>0</v>
      </c>
      <c r="J271" s="9" t="n">
        <v>0</v>
      </c>
      <c r="K271" s="69" t="n">
        <v>0</v>
      </c>
      <c r="L271" s="9" t="n">
        <v>0</v>
      </c>
      <c r="M271" s="9" t="n">
        <v>0</v>
      </c>
      <c r="N271" s="9" t="n">
        <v>0</v>
      </c>
      <c r="O271" s="9" t="n">
        <v>0</v>
      </c>
      <c r="P271" s="9" t="n">
        <v>0</v>
      </c>
      <c r="Q271" s="58" t="n">
        <v>0</v>
      </c>
      <c r="R271" s="27" t="n">
        <f aca="false" ca="false" dt2D="false" dtr="false" t="normal">E271*S271/100</f>
        <v>0</v>
      </c>
      <c r="S271" s="58" t="n">
        <v>35</v>
      </c>
      <c r="T271" s="56" t="n">
        <v>0</v>
      </c>
      <c r="U271" s="58" t="n">
        <v>0</v>
      </c>
      <c r="V271" s="27" t="n">
        <v>0</v>
      </c>
      <c r="W271" s="27" t="n">
        <v>0</v>
      </c>
      <c r="X271" s="59" t="n">
        <f aca="false" ca="false" dt2D="false" dtr="false" t="normal">T271</f>
        <v>0</v>
      </c>
      <c r="Y271" s="27" t="n">
        <v>0</v>
      </c>
    </row>
    <row ht="25.5" outlineLevel="0" r="272">
      <c r="A272" s="63" t="s">
        <v>133</v>
      </c>
      <c r="B272" s="54" t="s">
        <v>333</v>
      </c>
      <c r="C272" s="55" t="n">
        <v>149.23</v>
      </c>
      <c r="D272" s="59" t="n">
        <v>0</v>
      </c>
      <c r="E272" s="59" t="n">
        <v>0</v>
      </c>
      <c r="F272" s="57" t="n">
        <f aca="false" ca="false" dt2D="false" dtr="false" t="normal">E272/C272</f>
        <v>0</v>
      </c>
      <c r="G272" s="56" t="n">
        <v>0</v>
      </c>
      <c r="H272" s="58" t="n">
        <v>0</v>
      </c>
      <c r="I272" s="9" t="n">
        <v>0</v>
      </c>
      <c r="J272" s="9" t="n">
        <v>0</v>
      </c>
      <c r="K272" s="69" t="n">
        <v>0</v>
      </c>
      <c r="L272" s="9" t="n">
        <v>0</v>
      </c>
      <c r="M272" s="9" t="n">
        <v>0</v>
      </c>
      <c r="N272" s="9" t="n">
        <v>0</v>
      </c>
      <c r="O272" s="9" t="n">
        <v>0</v>
      </c>
      <c r="P272" s="9" t="n">
        <v>0</v>
      </c>
      <c r="Q272" s="58" t="n">
        <v>0</v>
      </c>
      <c r="R272" s="27" t="n">
        <f aca="false" ca="false" dt2D="false" dtr="false" t="normal">E272*S272/100</f>
        <v>0</v>
      </c>
      <c r="S272" s="58" t="n">
        <v>35</v>
      </c>
      <c r="T272" s="56" t="n">
        <v>0</v>
      </c>
      <c r="U272" s="58" t="n">
        <v>0</v>
      </c>
      <c r="V272" s="27" t="n">
        <v>0</v>
      </c>
      <c r="W272" s="27" t="n">
        <v>0</v>
      </c>
      <c r="X272" s="59" t="n">
        <f aca="false" ca="false" dt2D="false" dtr="false" t="normal">T272</f>
        <v>0</v>
      </c>
      <c r="Y272" s="27" t="n">
        <v>0</v>
      </c>
    </row>
    <row ht="25.5" outlineLevel="0" r="273">
      <c r="A273" s="63" t="s">
        <v>135</v>
      </c>
      <c r="B273" s="54" t="s">
        <v>334</v>
      </c>
      <c r="C273" s="55" t="n">
        <v>465.451</v>
      </c>
      <c r="D273" s="59" t="n">
        <v>0</v>
      </c>
      <c r="E273" s="59" t="n">
        <v>0</v>
      </c>
      <c r="F273" s="57" t="n">
        <f aca="false" ca="false" dt2D="false" dtr="false" t="normal">E273/C273</f>
        <v>0</v>
      </c>
      <c r="G273" s="56" t="n">
        <v>0</v>
      </c>
      <c r="H273" s="58" t="n">
        <v>0</v>
      </c>
      <c r="I273" s="9" t="n">
        <v>0</v>
      </c>
      <c r="J273" s="9" t="n">
        <v>0</v>
      </c>
      <c r="K273" s="69" t="n">
        <v>0</v>
      </c>
      <c r="L273" s="9" t="n">
        <v>0</v>
      </c>
      <c r="M273" s="9" t="n">
        <v>0</v>
      </c>
      <c r="N273" s="9" t="n">
        <v>0</v>
      </c>
      <c r="O273" s="9" t="n">
        <v>0</v>
      </c>
      <c r="P273" s="9" t="n">
        <v>0</v>
      </c>
      <c r="Q273" s="58" t="n">
        <v>0</v>
      </c>
      <c r="R273" s="27" t="n">
        <f aca="false" ca="false" dt2D="false" dtr="false" t="normal">E273*S273/100</f>
        <v>0</v>
      </c>
      <c r="S273" s="58" t="n">
        <v>35</v>
      </c>
      <c r="T273" s="56" t="n">
        <v>0</v>
      </c>
      <c r="U273" s="58" t="n">
        <v>0</v>
      </c>
      <c r="V273" s="27" t="n">
        <v>0</v>
      </c>
      <c r="W273" s="27" t="n">
        <v>0</v>
      </c>
      <c r="X273" s="59" t="n">
        <f aca="false" ca="false" dt2D="false" dtr="false" t="normal">T273</f>
        <v>0</v>
      </c>
      <c r="Y273" s="27" t="n">
        <v>0</v>
      </c>
    </row>
    <row ht="25.5" outlineLevel="0" r="274">
      <c r="A274" s="63" t="s">
        <v>137</v>
      </c>
      <c r="B274" s="54" t="s">
        <v>335</v>
      </c>
      <c r="C274" s="55" t="n">
        <v>130.118</v>
      </c>
      <c r="D274" s="59" t="n">
        <v>0</v>
      </c>
      <c r="E274" s="59" t="n">
        <v>0</v>
      </c>
      <c r="F274" s="57" t="n">
        <f aca="false" ca="false" dt2D="false" dtr="false" t="normal">E274/C274</f>
        <v>0</v>
      </c>
      <c r="G274" s="56" t="n">
        <v>0</v>
      </c>
      <c r="H274" s="58" t="n">
        <v>0</v>
      </c>
      <c r="I274" s="9" t="n">
        <v>0</v>
      </c>
      <c r="J274" s="9" t="n">
        <v>0</v>
      </c>
      <c r="K274" s="69" t="n">
        <v>0</v>
      </c>
      <c r="L274" s="9" t="n">
        <v>0</v>
      </c>
      <c r="M274" s="9" t="n">
        <v>0</v>
      </c>
      <c r="N274" s="9" t="n">
        <v>0</v>
      </c>
      <c r="O274" s="9" t="n">
        <v>0</v>
      </c>
      <c r="P274" s="9" t="n">
        <v>0</v>
      </c>
      <c r="Q274" s="58" t="n">
        <v>0</v>
      </c>
      <c r="R274" s="27" t="n">
        <f aca="false" ca="false" dt2D="false" dtr="false" t="normal">E274*S274/100</f>
        <v>0</v>
      </c>
      <c r="S274" s="58" t="n">
        <v>35</v>
      </c>
      <c r="T274" s="56" t="n">
        <v>0</v>
      </c>
      <c r="U274" s="58" t="n">
        <v>0</v>
      </c>
      <c r="V274" s="27" t="n">
        <v>0</v>
      </c>
      <c r="W274" s="27" t="n">
        <v>0</v>
      </c>
      <c r="X274" s="59" t="n">
        <f aca="false" ca="false" dt2D="false" dtr="false" t="normal">T274</f>
        <v>0</v>
      </c>
      <c r="Y274" s="27" t="n">
        <v>0</v>
      </c>
    </row>
    <row ht="25.5" outlineLevel="0" r="275">
      <c r="A275" s="63" t="s">
        <v>139</v>
      </c>
      <c r="B275" s="54" t="s">
        <v>336</v>
      </c>
      <c r="C275" s="55" t="n">
        <v>402.273</v>
      </c>
      <c r="D275" s="59" t="n">
        <v>0</v>
      </c>
      <c r="E275" s="59" t="n">
        <v>0</v>
      </c>
      <c r="F275" s="57" t="n">
        <f aca="false" ca="false" dt2D="false" dtr="false" t="normal">E275/C275</f>
        <v>0</v>
      </c>
      <c r="G275" s="56" t="n">
        <v>0</v>
      </c>
      <c r="H275" s="58" t="n">
        <v>0</v>
      </c>
      <c r="I275" s="9" t="n">
        <v>0</v>
      </c>
      <c r="J275" s="9" t="n">
        <v>0</v>
      </c>
      <c r="K275" s="69" t="n">
        <v>0</v>
      </c>
      <c r="L275" s="9" t="n">
        <v>0</v>
      </c>
      <c r="M275" s="9" t="n">
        <v>0</v>
      </c>
      <c r="N275" s="9" t="n">
        <v>0</v>
      </c>
      <c r="O275" s="9" t="n">
        <v>0</v>
      </c>
      <c r="P275" s="9" t="n">
        <v>0</v>
      </c>
      <c r="Q275" s="58" t="n">
        <v>0</v>
      </c>
      <c r="R275" s="27" t="n">
        <f aca="false" ca="false" dt2D="false" dtr="false" t="normal">E275*S275/100</f>
        <v>0</v>
      </c>
      <c r="S275" s="58" t="n">
        <v>35</v>
      </c>
      <c r="T275" s="56" t="n">
        <v>0</v>
      </c>
      <c r="U275" s="58" t="n">
        <v>0</v>
      </c>
      <c r="V275" s="27" t="n">
        <v>0</v>
      </c>
      <c r="W275" s="27" t="n">
        <v>0</v>
      </c>
      <c r="X275" s="59" t="n">
        <f aca="false" ca="false" dt2D="false" dtr="false" t="normal">T275</f>
        <v>0</v>
      </c>
      <c r="Y275" s="27" t="n">
        <v>0</v>
      </c>
    </row>
    <row ht="25.5" outlineLevel="0" r="276">
      <c r="A276" s="63" t="s">
        <v>141</v>
      </c>
      <c r="B276" s="54" t="s">
        <v>337</v>
      </c>
      <c r="C276" s="55" t="n">
        <v>88.852</v>
      </c>
      <c r="D276" s="59" t="n">
        <v>0</v>
      </c>
      <c r="E276" s="59" t="n">
        <v>0</v>
      </c>
      <c r="F276" s="57" t="n">
        <v>0</v>
      </c>
      <c r="G276" s="56" t="n">
        <v>0</v>
      </c>
      <c r="H276" s="58" t="n">
        <v>0</v>
      </c>
      <c r="I276" s="9" t="n">
        <v>0</v>
      </c>
      <c r="J276" s="9" t="n">
        <v>0</v>
      </c>
      <c r="K276" s="69" t="n">
        <v>0</v>
      </c>
      <c r="L276" s="9" t="n">
        <v>0</v>
      </c>
      <c r="M276" s="9" t="n">
        <v>0</v>
      </c>
      <c r="N276" s="9" t="n">
        <v>0</v>
      </c>
      <c r="O276" s="9" t="n">
        <v>0</v>
      </c>
      <c r="P276" s="9" t="n">
        <v>0</v>
      </c>
      <c r="Q276" s="58" t="n">
        <v>0</v>
      </c>
      <c r="R276" s="27" t="n">
        <f aca="false" ca="false" dt2D="false" dtr="false" t="normal">E276*S276/100</f>
        <v>0</v>
      </c>
      <c r="S276" s="58" t="n">
        <v>35</v>
      </c>
      <c r="T276" s="56" t="n">
        <v>0</v>
      </c>
      <c r="U276" s="58" t="n">
        <v>0</v>
      </c>
      <c r="V276" s="27" t="n">
        <v>0</v>
      </c>
      <c r="W276" s="27" t="n">
        <v>0</v>
      </c>
      <c r="X276" s="59" t="n">
        <f aca="false" ca="false" dt2D="false" dtr="false" t="normal">T276</f>
        <v>0</v>
      </c>
      <c r="Y276" s="27" t="n">
        <v>0</v>
      </c>
    </row>
    <row ht="25.5" outlineLevel="0" r="277">
      <c r="A277" s="63" t="s">
        <v>143</v>
      </c>
      <c r="B277" s="54" t="s">
        <v>338</v>
      </c>
      <c r="C277" s="55" t="n">
        <v>116.521</v>
      </c>
      <c r="D277" s="59" t="n">
        <v>0</v>
      </c>
      <c r="E277" s="59" t="n">
        <v>0</v>
      </c>
      <c r="F277" s="57" t="n">
        <f aca="false" ca="false" dt2D="false" dtr="false" t="normal">E277/C277</f>
        <v>0</v>
      </c>
      <c r="G277" s="56" t="n">
        <v>0</v>
      </c>
      <c r="H277" s="58" t="n">
        <v>0</v>
      </c>
      <c r="I277" s="9" t="n">
        <v>0</v>
      </c>
      <c r="J277" s="9" t="n">
        <v>0</v>
      </c>
      <c r="K277" s="69" t="n">
        <v>0</v>
      </c>
      <c r="L277" s="9" t="n">
        <v>0</v>
      </c>
      <c r="M277" s="9" t="n">
        <v>0</v>
      </c>
      <c r="N277" s="9" t="n">
        <v>0</v>
      </c>
      <c r="O277" s="9" t="n">
        <v>0</v>
      </c>
      <c r="P277" s="9" t="n">
        <v>0</v>
      </c>
      <c r="Q277" s="58" t="n">
        <v>0</v>
      </c>
      <c r="R277" s="27" t="n">
        <f aca="false" ca="false" dt2D="false" dtr="false" t="normal">E277*S277/100</f>
        <v>0</v>
      </c>
      <c r="S277" s="58" t="n">
        <v>35</v>
      </c>
      <c r="T277" s="56" t="n">
        <v>0</v>
      </c>
      <c r="U277" s="58" t="n">
        <v>0</v>
      </c>
      <c r="V277" s="27" t="n">
        <v>0</v>
      </c>
      <c r="W277" s="27" t="n">
        <v>0</v>
      </c>
      <c r="X277" s="59" t="n">
        <f aca="false" ca="false" dt2D="false" dtr="false" t="normal">T277</f>
        <v>0</v>
      </c>
      <c r="Y277" s="27" t="n">
        <v>0</v>
      </c>
    </row>
    <row ht="25.5" outlineLevel="0" r="278">
      <c r="A278" s="63" t="s">
        <v>145</v>
      </c>
      <c r="B278" s="54" t="s">
        <v>339</v>
      </c>
      <c r="C278" s="55" t="n">
        <v>124.287</v>
      </c>
      <c r="D278" s="59" t="n">
        <v>0</v>
      </c>
      <c r="E278" s="59" t="n">
        <v>0</v>
      </c>
      <c r="F278" s="57" t="n">
        <f aca="false" ca="false" dt2D="false" dtr="false" t="normal">E278/C278</f>
        <v>0</v>
      </c>
      <c r="G278" s="56" t="n">
        <v>0</v>
      </c>
      <c r="H278" s="58" t="n">
        <v>0</v>
      </c>
      <c r="I278" s="9" t="n">
        <v>0</v>
      </c>
      <c r="J278" s="9" t="n">
        <v>0</v>
      </c>
      <c r="K278" s="69" t="n">
        <v>0</v>
      </c>
      <c r="L278" s="9" t="n">
        <v>0</v>
      </c>
      <c r="M278" s="9" t="n">
        <v>0</v>
      </c>
      <c r="N278" s="9" t="n">
        <v>0</v>
      </c>
      <c r="O278" s="9" t="n">
        <v>0</v>
      </c>
      <c r="P278" s="9" t="n">
        <v>0</v>
      </c>
      <c r="Q278" s="58" t="n">
        <v>0</v>
      </c>
      <c r="R278" s="27" t="n">
        <f aca="false" ca="false" dt2D="false" dtr="false" t="normal">E278*S278/100</f>
        <v>0</v>
      </c>
      <c r="S278" s="58" t="n">
        <v>35</v>
      </c>
      <c r="T278" s="56" t="n">
        <v>0</v>
      </c>
      <c r="U278" s="58" t="n">
        <v>0</v>
      </c>
      <c r="V278" s="27" t="n">
        <v>0</v>
      </c>
      <c r="W278" s="27" t="n">
        <v>0</v>
      </c>
      <c r="X278" s="59" t="n">
        <f aca="false" ca="false" dt2D="false" dtr="false" t="normal">T278</f>
        <v>0</v>
      </c>
      <c r="Y278" s="27" t="n">
        <v>0</v>
      </c>
    </row>
    <row ht="25.5" outlineLevel="0" r="279">
      <c r="A279" s="63" t="s">
        <v>147</v>
      </c>
      <c r="B279" s="54" t="s">
        <v>340</v>
      </c>
      <c r="C279" s="55" t="n">
        <v>312.793</v>
      </c>
      <c r="D279" s="59" t="n">
        <v>0</v>
      </c>
      <c r="E279" s="59" t="n">
        <v>0</v>
      </c>
      <c r="F279" s="57" t="n">
        <f aca="false" ca="false" dt2D="false" dtr="false" t="normal">E279/C279</f>
        <v>0</v>
      </c>
      <c r="G279" s="56" t="n">
        <v>0</v>
      </c>
      <c r="H279" s="58" t="n">
        <v>0</v>
      </c>
      <c r="I279" s="9" t="n">
        <v>0</v>
      </c>
      <c r="J279" s="9" t="n">
        <v>0</v>
      </c>
      <c r="K279" s="69" t="n">
        <v>0</v>
      </c>
      <c r="L279" s="9" t="n">
        <v>0</v>
      </c>
      <c r="M279" s="9" t="n">
        <v>0</v>
      </c>
      <c r="N279" s="9" t="n">
        <v>0</v>
      </c>
      <c r="O279" s="9" t="n">
        <v>0</v>
      </c>
      <c r="P279" s="9" t="n">
        <v>0</v>
      </c>
      <c r="Q279" s="58" t="n">
        <v>0</v>
      </c>
      <c r="R279" s="27" t="n">
        <f aca="false" ca="false" dt2D="false" dtr="false" t="normal">E279*S279/100</f>
        <v>0</v>
      </c>
      <c r="S279" s="58" t="n">
        <v>35</v>
      </c>
      <c r="T279" s="56" t="n">
        <v>0</v>
      </c>
      <c r="U279" s="58" t="n">
        <v>0</v>
      </c>
      <c r="V279" s="27" t="n">
        <v>0</v>
      </c>
      <c r="W279" s="27" t="n">
        <v>0</v>
      </c>
      <c r="X279" s="59" t="n">
        <f aca="false" ca="false" dt2D="false" dtr="false" t="normal">T279</f>
        <v>0</v>
      </c>
      <c r="Y279" s="27" t="n">
        <v>0</v>
      </c>
    </row>
    <row ht="25.5" outlineLevel="0" r="280">
      <c r="A280" s="63" t="s">
        <v>149</v>
      </c>
      <c r="B280" s="54" t="s">
        <v>341</v>
      </c>
      <c r="C280" s="55" t="n">
        <v>103.69</v>
      </c>
      <c r="D280" s="59" t="n">
        <v>462</v>
      </c>
      <c r="E280" s="59" t="n">
        <v>462</v>
      </c>
      <c r="F280" s="57" t="n">
        <f aca="false" ca="false" dt2D="false" dtr="false" t="normal">E280/C280</f>
        <v>4.455588774230881</v>
      </c>
      <c r="G280" s="56" t="n">
        <v>150</v>
      </c>
      <c r="H280" s="58" t="n">
        <f aca="false" ca="false" dt2D="false" dtr="false" t="normal">G280*100/D280</f>
        <v>32.467532467532465</v>
      </c>
      <c r="I280" s="9" t="n">
        <v>0</v>
      </c>
      <c r="J280" s="9" t="n">
        <v>0</v>
      </c>
      <c r="K280" s="69" t="n">
        <v>0</v>
      </c>
      <c r="L280" s="9" t="n">
        <v>0</v>
      </c>
      <c r="M280" s="27" t="n">
        <v>150</v>
      </c>
      <c r="N280" s="9" t="n">
        <v>0</v>
      </c>
      <c r="O280" s="9" t="n">
        <v>0</v>
      </c>
      <c r="P280" s="9" t="n">
        <v>0</v>
      </c>
      <c r="Q280" s="58" t="n">
        <f aca="false" ca="false" dt2D="false" dtr="false" t="normal">M280*100/G280</f>
        <v>100</v>
      </c>
      <c r="R280" s="27" t="n">
        <f aca="false" ca="false" dt2D="false" dtr="false" t="normal">E280*S280/100</f>
        <v>161.7</v>
      </c>
      <c r="S280" s="58" t="n">
        <v>35</v>
      </c>
      <c r="T280" s="56" t="n">
        <v>150</v>
      </c>
      <c r="U280" s="58" t="n">
        <f aca="false" ca="false" dt2D="false" dtr="false" t="normal">T280*100/E280</f>
        <v>32.467532467532465</v>
      </c>
      <c r="V280" s="27" t="n">
        <v>0</v>
      </c>
      <c r="W280" s="27" t="n">
        <v>0</v>
      </c>
      <c r="X280" s="59" t="n">
        <f aca="false" ca="false" dt2D="false" dtr="false" t="normal">T280</f>
        <v>150</v>
      </c>
      <c r="Y280" s="27" t="n">
        <v>0</v>
      </c>
    </row>
    <row ht="15" outlineLevel="0" r="281">
      <c r="A281" s="63" t="s">
        <v>151</v>
      </c>
      <c r="B281" s="54" t="s">
        <v>342</v>
      </c>
      <c r="C281" s="55" t="n">
        <v>63.087</v>
      </c>
      <c r="D281" s="59" t="n">
        <v>146</v>
      </c>
      <c r="E281" s="59" t="n">
        <v>146</v>
      </c>
      <c r="F281" s="57" t="n">
        <f aca="false" ca="false" dt2D="false" dtr="false" t="normal">E281/C281</f>
        <v>2.314264428487644</v>
      </c>
      <c r="G281" s="56" t="n">
        <v>50</v>
      </c>
      <c r="H281" s="58" t="n">
        <f aca="false" ca="false" dt2D="false" dtr="false" t="normal">G281*100/D281</f>
        <v>34.24657534246575</v>
      </c>
      <c r="I281" s="9" t="n">
        <v>0</v>
      </c>
      <c r="J281" s="9" t="n">
        <v>0</v>
      </c>
      <c r="K281" s="69" t="n">
        <v>0</v>
      </c>
      <c r="L281" s="9" t="n">
        <v>0</v>
      </c>
      <c r="M281" s="27" t="n">
        <v>20</v>
      </c>
      <c r="N281" s="9" t="n">
        <v>0</v>
      </c>
      <c r="O281" s="9" t="n">
        <v>0</v>
      </c>
      <c r="P281" s="9" t="n">
        <v>0</v>
      </c>
      <c r="Q281" s="58" t="n">
        <f aca="false" ca="false" dt2D="false" dtr="false" t="normal">M281*100/G281</f>
        <v>40</v>
      </c>
      <c r="R281" s="27" t="n">
        <f aca="false" ca="false" dt2D="false" dtr="false" t="normal">E281*S281/100</f>
        <v>51.1</v>
      </c>
      <c r="S281" s="58" t="n">
        <v>35</v>
      </c>
      <c r="T281" s="56" t="n">
        <v>50</v>
      </c>
      <c r="U281" s="58" t="n">
        <f aca="false" ca="false" dt2D="false" dtr="false" t="normal">T281*100/E281</f>
        <v>34.24657534246575</v>
      </c>
      <c r="V281" s="27" t="n">
        <v>0</v>
      </c>
      <c r="W281" s="27" t="n">
        <v>0</v>
      </c>
      <c r="X281" s="59" t="n">
        <f aca="false" ca="false" dt2D="false" dtr="false" t="normal">T281</f>
        <v>50</v>
      </c>
      <c r="Y281" s="27" t="n">
        <v>0</v>
      </c>
    </row>
    <row ht="25.5" outlineLevel="0" r="282">
      <c r="A282" s="63" t="s">
        <v>153</v>
      </c>
      <c r="B282" s="54" t="s">
        <v>343</v>
      </c>
      <c r="C282" s="55" t="n">
        <v>177.687</v>
      </c>
      <c r="D282" s="59" t="n">
        <v>410</v>
      </c>
      <c r="E282" s="59" t="n">
        <v>410</v>
      </c>
      <c r="F282" s="57" t="n">
        <f aca="false" ca="false" dt2D="false" dtr="false" t="normal">E282/C282</f>
        <v>2.3074282305402196</v>
      </c>
      <c r="G282" s="56" t="n">
        <v>130</v>
      </c>
      <c r="H282" s="58" t="n">
        <f aca="false" ca="false" dt2D="false" dtr="false" t="normal">G282*100/D282</f>
        <v>31.70731707317073</v>
      </c>
      <c r="I282" s="9" t="n">
        <v>0</v>
      </c>
      <c r="J282" s="9" t="n">
        <v>0</v>
      </c>
      <c r="K282" s="69" t="n">
        <v>0</v>
      </c>
      <c r="L282" s="9" t="n">
        <v>0</v>
      </c>
      <c r="M282" s="27" t="n">
        <v>130</v>
      </c>
      <c r="N282" s="9" t="n">
        <v>0</v>
      </c>
      <c r="O282" s="9" t="n">
        <v>0</v>
      </c>
      <c r="P282" s="9" t="n">
        <v>0</v>
      </c>
      <c r="Q282" s="58" t="n">
        <f aca="false" ca="false" dt2D="false" dtr="false" t="normal">M282*100/G282</f>
        <v>100</v>
      </c>
      <c r="R282" s="27" t="n">
        <f aca="false" ca="false" dt2D="false" dtr="false" t="normal">E282*S282/100</f>
        <v>143.5</v>
      </c>
      <c r="S282" s="58" t="n">
        <v>35</v>
      </c>
      <c r="T282" s="56" t="n">
        <v>130</v>
      </c>
      <c r="U282" s="58" t="n">
        <f aca="false" ca="false" dt2D="false" dtr="false" t="normal">T282*100/E282</f>
        <v>31.70731707317073</v>
      </c>
      <c r="V282" s="27" t="n">
        <v>0</v>
      </c>
      <c r="W282" s="27" t="n">
        <v>0</v>
      </c>
      <c r="X282" s="59" t="n">
        <f aca="false" ca="false" dt2D="false" dtr="false" t="normal">T282</f>
        <v>130</v>
      </c>
      <c r="Y282" s="27" t="n">
        <v>0</v>
      </c>
    </row>
    <row ht="25.5" outlineLevel="0" r="283">
      <c r="A283" s="63" t="s">
        <v>155</v>
      </c>
      <c r="B283" s="54" t="s">
        <v>344</v>
      </c>
      <c r="C283" s="55" t="n">
        <v>108.381</v>
      </c>
      <c r="D283" s="59" t="n">
        <v>448</v>
      </c>
      <c r="E283" s="59" t="n">
        <v>448</v>
      </c>
      <c r="F283" s="57" t="n">
        <f aca="false" ca="false" dt2D="false" dtr="false" t="normal">E283/C283</f>
        <v>4.133565846412194</v>
      </c>
      <c r="G283" s="56" t="n">
        <v>150</v>
      </c>
      <c r="H283" s="58" t="n">
        <f aca="false" ca="false" dt2D="false" dtr="false" t="normal">G283*100/D283</f>
        <v>33.482142857142854</v>
      </c>
      <c r="I283" s="9" t="n">
        <v>0</v>
      </c>
      <c r="J283" s="9" t="n">
        <v>0</v>
      </c>
      <c r="K283" s="69" t="n">
        <v>0</v>
      </c>
      <c r="L283" s="9" t="n">
        <v>0</v>
      </c>
      <c r="M283" s="27" t="n">
        <v>150</v>
      </c>
      <c r="N283" s="9" t="n">
        <v>0</v>
      </c>
      <c r="O283" s="9" t="n">
        <v>0</v>
      </c>
      <c r="P283" s="9" t="n">
        <v>0</v>
      </c>
      <c r="Q283" s="58" t="n">
        <f aca="false" ca="false" dt2D="false" dtr="false" t="normal">M283*100/G283</f>
        <v>100</v>
      </c>
      <c r="R283" s="27" t="n">
        <f aca="false" ca="false" dt2D="false" dtr="false" t="normal">E283*S283/100</f>
        <v>156.8</v>
      </c>
      <c r="S283" s="58" t="n">
        <v>35</v>
      </c>
      <c r="T283" s="56" t="n">
        <v>150</v>
      </c>
      <c r="U283" s="58" t="n">
        <f aca="false" ca="false" dt2D="false" dtr="false" t="normal">T283*100/E283</f>
        <v>33.482142857142854</v>
      </c>
      <c r="V283" s="27" t="n">
        <v>0</v>
      </c>
      <c r="W283" s="27" t="n">
        <v>0</v>
      </c>
      <c r="X283" s="59" t="n">
        <f aca="false" ca="false" dt2D="false" dtr="false" t="normal">T283</f>
        <v>150</v>
      </c>
      <c r="Y283" s="27" t="n">
        <v>0</v>
      </c>
    </row>
    <row ht="25.5" outlineLevel="0" r="284">
      <c r="A284" s="63" t="s">
        <v>157</v>
      </c>
      <c r="B284" s="54" t="s">
        <v>345</v>
      </c>
      <c r="C284" s="55" t="n">
        <v>284.939</v>
      </c>
      <c r="D284" s="59" t="n">
        <v>0</v>
      </c>
      <c r="E284" s="59" t="n">
        <v>0</v>
      </c>
      <c r="F284" s="57" t="n">
        <f aca="false" ca="false" dt2D="false" dtr="false" t="normal">E284/C284</f>
        <v>0</v>
      </c>
      <c r="G284" s="56" t="n">
        <v>0</v>
      </c>
      <c r="H284" s="58" t="n">
        <v>0</v>
      </c>
      <c r="I284" s="9" t="n">
        <v>0</v>
      </c>
      <c r="J284" s="9" t="n">
        <v>0</v>
      </c>
      <c r="K284" s="69" t="n">
        <v>0</v>
      </c>
      <c r="L284" s="9" t="n">
        <v>0</v>
      </c>
      <c r="M284" s="9" t="n">
        <v>0</v>
      </c>
      <c r="N284" s="9" t="n">
        <v>0</v>
      </c>
      <c r="O284" s="9" t="n">
        <v>0</v>
      </c>
      <c r="P284" s="9" t="n">
        <v>0</v>
      </c>
      <c r="Q284" s="58" t="n">
        <v>0</v>
      </c>
      <c r="R284" s="27" t="n">
        <f aca="false" ca="false" dt2D="false" dtr="false" t="normal">E284*S284/100</f>
        <v>0</v>
      </c>
      <c r="S284" s="58" t="n">
        <v>35</v>
      </c>
      <c r="T284" s="56" t="n">
        <v>0</v>
      </c>
      <c r="U284" s="58" t="n">
        <v>0</v>
      </c>
      <c r="V284" s="27" t="n">
        <v>0</v>
      </c>
      <c r="W284" s="27" t="n">
        <v>0</v>
      </c>
      <c r="X284" s="59" t="n">
        <f aca="false" ca="false" dt2D="false" dtr="false" t="normal">T284</f>
        <v>0</v>
      </c>
      <c r="Y284" s="27" t="n">
        <v>0</v>
      </c>
    </row>
    <row ht="25.5" outlineLevel="0" r="285">
      <c r="A285" s="63" t="s">
        <v>240</v>
      </c>
      <c r="B285" s="54" t="s">
        <v>346</v>
      </c>
      <c r="C285" s="55" t="n">
        <v>50.39</v>
      </c>
      <c r="D285" s="59" t="n">
        <v>0</v>
      </c>
      <c r="E285" s="59" t="n">
        <v>0</v>
      </c>
      <c r="F285" s="57" t="n">
        <f aca="false" ca="false" dt2D="false" dtr="false" t="normal">E285/C285</f>
        <v>0</v>
      </c>
      <c r="G285" s="56" t="n">
        <v>0</v>
      </c>
      <c r="H285" s="58" t="n">
        <v>0</v>
      </c>
      <c r="I285" s="9" t="n">
        <v>0</v>
      </c>
      <c r="J285" s="9" t="n">
        <v>0</v>
      </c>
      <c r="K285" s="69" t="n">
        <v>0</v>
      </c>
      <c r="L285" s="9" t="n">
        <v>0</v>
      </c>
      <c r="M285" s="9" t="n">
        <v>0</v>
      </c>
      <c r="N285" s="9" t="n">
        <v>0</v>
      </c>
      <c r="O285" s="9" t="n">
        <v>0</v>
      </c>
      <c r="P285" s="9" t="n">
        <v>0</v>
      </c>
      <c r="Q285" s="58" t="n">
        <v>0</v>
      </c>
      <c r="R285" s="27" t="n">
        <f aca="false" ca="false" dt2D="false" dtr="false" t="normal">E285*S285/100</f>
        <v>0</v>
      </c>
      <c r="S285" s="58" t="n">
        <v>35</v>
      </c>
      <c r="T285" s="56" t="n">
        <v>0</v>
      </c>
      <c r="U285" s="58" t="n">
        <v>0</v>
      </c>
      <c r="V285" s="27" t="n">
        <v>0</v>
      </c>
      <c r="W285" s="27" t="n">
        <v>0</v>
      </c>
      <c r="X285" s="59" t="n">
        <f aca="false" ca="false" dt2D="false" dtr="false" t="normal">T285</f>
        <v>0</v>
      </c>
      <c r="Y285" s="27" t="n">
        <v>0</v>
      </c>
    </row>
    <row ht="25.5" outlineLevel="0" r="286">
      <c r="A286" s="63" t="s">
        <v>242</v>
      </c>
      <c r="B286" s="54" t="s">
        <v>347</v>
      </c>
      <c r="C286" s="55" t="n">
        <v>42.726</v>
      </c>
      <c r="D286" s="59" t="n">
        <v>0</v>
      </c>
      <c r="E286" s="59" t="n">
        <v>0</v>
      </c>
      <c r="F286" s="57" t="n">
        <f aca="false" ca="false" dt2D="false" dtr="false" t="normal">E286/C286</f>
        <v>0</v>
      </c>
      <c r="G286" s="56" t="n">
        <v>0</v>
      </c>
      <c r="H286" s="58" t="n">
        <v>0</v>
      </c>
      <c r="I286" s="9" t="n">
        <v>0</v>
      </c>
      <c r="J286" s="9" t="n">
        <v>0</v>
      </c>
      <c r="K286" s="69" t="n">
        <v>0</v>
      </c>
      <c r="L286" s="9" t="n">
        <v>0</v>
      </c>
      <c r="M286" s="9" t="n">
        <v>0</v>
      </c>
      <c r="N286" s="9" t="n">
        <v>0</v>
      </c>
      <c r="O286" s="9" t="n">
        <v>0</v>
      </c>
      <c r="P286" s="9" t="n">
        <v>0</v>
      </c>
      <c r="Q286" s="58" t="n">
        <v>0</v>
      </c>
      <c r="R286" s="27" t="n">
        <f aca="false" ca="false" dt2D="false" dtr="false" t="normal">E286*S286/100</f>
        <v>0</v>
      </c>
      <c r="S286" s="58" t="n">
        <v>35</v>
      </c>
      <c r="T286" s="56" t="n">
        <v>0</v>
      </c>
      <c r="U286" s="58" t="n">
        <v>0</v>
      </c>
      <c r="V286" s="27" t="n">
        <v>0</v>
      </c>
      <c r="W286" s="27" t="n">
        <v>0</v>
      </c>
      <c r="X286" s="59" t="n">
        <f aca="false" ca="false" dt2D="false" dtr="false" t="normal">T286</f>
        <v>0</v>
      </c>
      <c r="Y286" s="27" t="n">
        <v>0</v>
      </c>
    </row>
    <row ht="15" outlineLevel="0" r="287">
      <c r="A287" s="63" t="s">
        <v>244</v>
      </c>
      <c r="B287" s="54" t="s">
        <v>348</v>
      </c>
      <c r="C287" s="55" t="n">
        <v>54.195</v>
      </c>
      <c r="D287" s="59" t="n">
        <v>90</v>
      </c>
      <c r="E287" s="59" t="n">
        <v>90</v>
      </c>
      <c r="F287" s="57" t="n">
        <f aca="false" ca="false" dt2D="false" dtr="false" t="normal">E287/C287</f>
        <v>1.6606698034874066</v>
      </c>
      <c r="G287" s="56" t="n">
        <v>31</v>
      </c>
      <c r="H287" s="58" t="n">
        <f aca="false" ca="false" dt2D="false" dtr="false" t="normal">G287*100/D287</f>
        <v>34.44444444444444</v>
      </c>
      <c r="I287" s="9" t="n">
        <v>0</v>
      </c>
      <c r="J287" s="9" t="n">
        <v>0</v>
      </c>
      <c r="K287" s="69" t="n">
        <v>0</v>
      </c>
      <c r="L287" s="9" t="n">
        <v>0</v>
      </c>
      <c r="M287" s="9" t="n">
        <v>0</v>
      </c>
      <c r="N287" s="9" t="n">
        <v>0</v>
      </c>
      <c r="O287" s="9" t="n">
        <v>0</v>
      </c>
      <c r="P287" s="9" t="n">
        <v>0</v>
      </c>
      <c r="Q287" s="58" t="n">
        <f aca="false" ca="false" dt2D="false" dtr="false" t="normal">M287*100/G287</f>
        <v>0</v>
      </c>
      <c r="R287" s="27" t="n">
        <f aca="false" ca="false" dt2D="false" dtr="false" t="normal">E287*S287/100</f>
        <v>31.5</v>
      </c>
      <c r="S287" s="58" t="n">
        <v>35</v>
      </c>
      <c r="T287" s="56" t="n">
        <v>31</v>
      </c>
      <c r="U287" s="58" t="n">
        <f aca="false" ca="false" dt2D="false" dtr="false" t="normal">T287*100/E287</f>
        <v>34.44444444444444</v>
      </c>
      <c r="V287" s="27" t="n">
        <v>0</v>
      </c>
      <c r="W287" s="27" t="n">
        <v>0</v>
      </c>
      <c r="X287" s="59" t="n">
        <f aca="false" ca="false" dt2D="false" dtr="false" t="normal">T287</f>
        <v>31</v>
      </c>
      <c r="Y287" s="27" t="n">
        <v>0</v>
      </c>
    </row>
    <row ht="25.5" outlineLevel="0" r="288">
      <c r="A288" s="63" t="s">
        <v>246</v>
      </c>
      <c r="B288" s="54" t="s">
        <v>349</v>
      </c>
      <c r="C288" s="55" t="n">
        <v>151.975</v>
      </c>
      <c r="D288" s="59" t="n">
        <v>0</v>
      </c>
      <c r="E288" s="59" t="n">
        <v>0</v>
      </c>
      <c r="F288" s="57" t="n">
        <f aca="false" ca="false" dt2D="false" dtr="false" t="normal">E288/C288</f>
        <v>0</v>
      </c>
      <c r="G288" s="56" t="n">
        <v>0</v>
      </c>
      <c r="H288" s="58" t="n">
        <v>0</v>
      </c>
      <c r="I288" s="9" t="n">
        <v>0</v>
      </c>
      <c r="J288" s="9" t="n">
        <v>0</v>
      </c>
      <c r="K288" s="69" t="n">
        <v>0</v>
      </c>
      <c r="L288" s="9" t="n">
        <v>0</v>
      </c>
      <c r="M288" s="9" t="n">
        <v>0</v>
      </c>
      <c r="N288" s="9" t="n">
        <v>0</v>
      </c>
      <c r="O288" s="9" t="n">
        <v>0</v>
      </c>
      <c r="P288" s="9" t="n">
        <v>0</v>
      </c>
      <c r="Q288" s="58" t="n">
        <v>0</v>
      </c>
      <c r="R288" s="27" t="n">
        <f aca="false" ca="false" dt2D="false" dtr="false" t="normal">E288*S288/100</f>
        <v>0</v>
      </c>
      <c r="S288" s="58" t="n">
        <v>35</v>
      </c>
      <c r="T288" s="56" t="n">
        <v>0</v>
      </c>
      <c r="U288" s="58" t="n">
        <v>0</v>
      </c>
      <c r="V288" s="27" t="n">
        <v>0</v>
      </c>
      <c r="W288" s="27" t="n">
        <v>0</v>
      </c>
      <c r="X288" s="59" t="n">
        <f aca="false" ca="false" dt2D="false" dtr="false" t="normal">T288</f>
        <v>0</v>
      </c>
      <c r="Y288" s="27" t="n">
        <v>0</v>
      </c>
    </row>
    <row ht="25.5" outlineLevel="0" r="289">
      <c r="A289" s="63" t="s">
        <v>248</v>
      </c>
      <c r="B289" s="54" t="s">
        <v>350</v>
      </c>
      <c r="C289" s="55" t="n">
        <v>142</v>
      </c>
      <c r="D289" s="59" t="n">
        <v>0</v>
      </c>
      <c r="E289" s="59" t="n">
        <v>0</v>
      </c>
      <c r="F289" s="57" t="n">
        <v>0</v>
      </c>
      <c r="G289" s="56" t="n">
        <v>0</v>
      </c>
      <c r="H289" s="58" t="n">
        <v>0</v>
      </c>
      <c r="I289" s="9" t="n">
        <v>0</v>
      </c>
      <c r="J289" s="9" t="n">
        <v>0</v>
      </c>
      <c r="K289" s="69" t="n">
        <v>0</v>
      </c>
      <c r="L289" s="9" t="n">
        <v>0</v>
      </c>
      <c r="M289" s="9" t="n">
        <v>0</v>
      </c>
      <c r="N289" s="9" t="n">
        <v>0</v>
      </c>
      <c r="O289" s="9" t="n">
        <v>0</v>
      </c>
      <c r="P289" s="9" t="n">
        <v>0</v>
      </c>
      <c r="Q289" s="58" t="n">
        <v>0</v>
      </c>
      <c r="R289" s="27" t="n">
        <f aca="false" ca="false" dt2D="false" dtr="false" t="normal">E289*S289/100</f>
        <v>0</v>
      </c>
      <c r="S289" s="58" t="n">
        <v>35</v>
      </c>
      <c r="T289" s="56" t="n">
        <v>0</v>
      </c>
      <c r="U289" s="58" t="n">
        <v>0</v>
      </c>
      <c r="V289" s="27" t="n">
        <v>0</v>
      </c>
      <c r="W289" s="27" t="n">
        <v>0</v>
      </c>
      <c r="X289" s="59" t="n">
        <f aca="false" ca="false" dt2D="false" dtr="false" t="normal">T289</f>
        <v>0</v>
      </c>
      <c r="Y289" s="27" t="n">
        <v>0</v>
      </c>
    </row>
    <row ht="15" outlineLevel="0" r="290">
      <c r="A290" s="63" t="s">
        <v>250</v>
      </c>
      <c r="B290" s="54" t="s">
        <v>351</v>
      </c>
      <c r="C290" s="55" t="n">
        <v>103.546</v>
      </c>
      <c r="D290" s="59" t="n">
        <v>250</v>
      </c>
      <c r="E290" s="59" t="n">
        <v>250</v>
      </c>
      <c r="F290" s="57" t="n">
        <f aca="false" ca="false" dt2D="false" dtr="false" t="normal">E290/C290</f>
        <v>2.414385876808375</v>
      </c>
      <c r="G290" s="56" t="n">
        <v>87</v>
      </c>
      <c r="H290" s="58" t="n">
        <f aca="false" ca="false" dt2D="false" dtr="false" t="normal">G290*100/D290</f>
        <v>34.8</v>
      </c>
      <c r="I290" s="9" t="n">
        <v>0</v>
      </c>
      <c r="J290" s="9" t="n">
        <v>0</v>
      </c>
      <c r="K290" s="69" t="n">
        <v>0</v>
      </c>
      <c r="L290" s="9" t="n">
        <v>0</v>
      </c>
      <c r="M290" s="27" t="n">
        <v>3</v>
      </c>
      <c r="N290" s="9" t="n">
        <v>0</v>
      </c>
      <c r="O290" s="9" t="n">
        <v>0</v>
      </c>
      <c r="P290" s="9" t="n">
        <v>0</v>
      </c>
      <c r="Q290" s="58" t="n">
        <f aca="false" ca="false" dt2D="false" dtr="false" t="normal">M290*100/G290</f>
        <v>3.4482758620689653</v>
      </c>
      <c r="R290" s="27" t="n">
        <f aca="false" ca="false" dt2D="false" dtr="false" t="normal">E290*S290/100</f>
        <v>87.5</v>
      </c>
      <c r="S290" s="58" t="n">
        <v>35</v>
      </c>
      <c r="T290" s="56" t="n">
        <v>87</v>
      </c>
      <c r="U290" s="58" t="n">
        <f aca="false" ca="false" dt2D="false" dtr="false" t="normal">T290*100/E290</f>
        <v>34.8</v>
      </c>
      <c r="V290" s="27" t="n">
        <v>0</v>
      </c>
      <c r="W290" s="27" t="n">
        <v>0</v>
      </c>
      <c r="X290" s="59" t="n">
        <f aca="false" ca="false" dt2D="false" dtr="false" t="normal">T290</f>
        <v>87</v>
      </c>
      <c r="Y290" s="27" t="n">
        <v>0</v>
      </c>
    </row>
    <row ht="25.5" outlineLevel="0" r="291">
      <c r="A291" s="63" t="s">
        <v>252</v>
      </c>
      <c r="B291" s="54" t="s">
        <v>352</v>
      </c>
      <c r="C291" s="55" t="n">
        <v>111.806</v>
      </c>
      <c r="D291" s="59" t="n">
        <v>264</v>
      </c>
      <c r="E291" s="59" t="n">
        <v>264</v>
      </c>
      <c r="F291" s="57" t="n">
        <f aca="false" ca="false" dt2D="false" dtr="false" t="normal">E291/C291</f>
        <v>2.361232849757616</v>
      </c>
      <c r="G291" s="56" t="n">
        <v>52</v>
      </c>
      <c r="H291" s="58" t="n">
        <v>0</v>
      </c>
      <c r="I291" s="9" t="n">
        <v>0</v>
      </c>
      <c r="J291" s="9" t="n">
        <v>0</v>
      </c>
      <c r="K291" s="69" t="n">
        <v>0</v>
      </c>
      <c r="L291" s="9" t="n">
        <v>0</v>
      </c>
      <c r="M291" s="27" t="n">
        <v>52</v>
      </c>
      <c r="N291" s="9" t="n">
        <v>0</v>
      </c>
      <c r="O291" s="9" t="n">
        <v>0</v>
      </c>
      <c r="P291" s="9" t="n">
        <v>0</v>
      </c>
      <c r="Q291" s="58" t="n">
        <v>0</v>
      </c>
      <c r="R291" s="27" t="n">
        <f aca="false" ca="false" dt2D="false" dtr="false" t="normal">E291*S291/100</f>
        <v>92.4</v>
      </c>
      <c r="S291" s="58" t="n">
        <v>35</v>
      </c>
      <c r="T291" s="56" t="n">
        <v>52</v>
      </c>
      <c r="U291" s="58" t="n">
        <f aca="false" ca="false" dt2D="false" dtr="false" t="normal">T291*100/E291</f>
        <v>19.696969696969695</v>
      </c>
      <c r="V291" s="27" t="n">
        <v>0</v>
      </c>
      <c r="W291" s="27" t="n">
        <v>0</v>
      </c>
      <c r="X291" s="59" t="n">
        <f aca="false" ca="false" dt2D="false" dtr="false" t="normal">T291</f>
        <v>52</v>
      </c>
      <c r="Y291" s="27" t="n">
        <v>0</v>
      </c>
    </row>
    <row ht="25.5" outlineLevel="0" r="292">
      <c r="A292" s="63" t="s">
        <v>254</v>
      </c>
      <c r="B292" s="54" t="s">
        <v>353</v>
      </c>
      <c r="C292" s="55" t="n">
        <v>51.775</v>
      </c>
      <c r="D292" s="59" t="n">
        <v>94</v>
      </c>
      <c r="E292" s="59" t="n">
        <v>94</v>
      </c>
      <c r="F292" s="57" t="n">
        <f aca="false" ca="false" dt2D="false" dtr="false" t="normal">E292/C292</f>
        <v>1.8155480444229841</v>
      </c>
      <c r="G292" s="56" t="n">
        <v>21</v>
      </c>
      <c r="H292" s="58" t="n">
        <v>0</v>
      </c>
      <c r="I292" s="9" t="n">
        <v>0</v>
      </c>
      <c r="J292" s="9" t="n">
        <v>0</v>
      </c>
      <c r="K292" s="69" t="n">
        <v>0</v>
      </c>
      <c r="L292" s="9" t="n">
        <v>0</v>
      </c>
      <c r="M292" s="27" t="n">
        <v>21</v>
      </c>
      <c r="N292" s="9" t="n">
        <v>0</v>
      </c>
      <c r="O292" s="9" t="n">
        <v>0</v>
      </c>
      <c r="P292" s="9" t="n">
        <v>0</v>
      </c>
      <c r="Q292" s="58" t="n">
        <v>0</v>
      </c>
      <c r="R292" s="27" t="n">
        <f aca="false" ca="false" dt2D="false" dtr="false" t="normal">E292*S292/100</f>
        <v>32.9</v>
      </c>
      <c r="S292" s="58" t="n">
        <v>35</v>
      </c>
      <c r="T292" s="56" t="n">
        <v>21</v>
      </c>
      <c r="U292" s="58" t="n">
        <f aca="false" ca="false" dt2D="false" dtr="false" t="normal">T292*100/E292</f>
        <v>22.340425531914892</v>
      </c>
      <c r="V292" s="27" t="n">
        <v>0</v>
      </c>
      <c r="W292" s="27" t="n">
        <v>0</v>
      </c>
      <c r="X292" s="59" t="n">
        <f aca="false" ca="false" dt2D="false" dtr="false" t="normal">T292</f>
        <v>21</v>
      </c>
      <c r="Y292" s="27" t="n">
        <v>0</v>
      </c>
    </row>
    <row ht="15" outlineLevel="0" r="293">
      <c r="A293" s="63" t="s">
        <v>256</v>
      </c>
      <c r="B293" s="54" t="s">
        <v>354</v>
      </c>
      <c r="C293" s="55" t="n">
        <v>70.722</v>
      </c>
      <c r="D293" s="59" t="n">
        <v>222</v>
      </c>
      <c r="E293" s="59" t="n">
        <v>222</v>
      </c>
      <c r="F293" s="57" t="n">
        <f aca="false" ca="false" dt2D="false" dtr="false" t="normal">E293/C293</f>
        <v>3.139051497412404</v>
      </c>
      <c r="G293" s="56" t="n">
        <v>65</v>
      </c>
      <c r="H293" s="58" t="n">
        <f aca="false" ca="false" dt2D="false" dtr="false" t="normal">G293*100/D293</f>
        <v>29.27927927927928</v>
      </c>
      <c r="I293" s="9" t="n">
        <v>0</v>
      </c>
      <c r="J293" s="9" t="n">
        <v>0</v>
      </c>
      <c r="K293" s="69" t="n">
        <v>0</v>
      </c>
      <c r="L293" s="9" t="n">
        <v>0</v>
      </c>
      <c r="M293" s="27" t="n">
        <v>65</v>
      </c>
      <c r="N293" s="9" t="n">
        <v>0</v>
      </c>
      <c r="O293" s="9" t="n">
        <v>0</v>
      </c>
      <c r="P293" s="9" t="n">
        <v>0</v>
      </c>
      <c r="Q293" s="58" t="n">
        <f aca="false" ca="false" dt2D="false" dtr="false" t="normal">M293*100/G293</f>
        <v>100</v>
      </c>
      <c r="R293" s="27" t="n">
        <f aca="false" ca="false" dt2D="false" dtr="false" t="normal">E293*S293/100</f>
        <v>77.7</v>
      </c>
      <c r="S293" s="58" t="n">
        <v>35</v>
      </c>
      <c r="T293" s="56" t="n">
        <v>65</v>
      </c>
      <c r="U293" s="58" t="n">
        <f aca="false" ca="false" dt2D="false" dtr="false" t="normal">T293*100/E293</f>
        <v>29.27927927927928</v>
      </c>
      <c r="V293" s="27" t="n">
        <v>0</v>
      </c>
      <c r="W293" s="27" t="n">
        <v>0</v>
      </c>
      <c r="X293" s="59" t="n">
        <f aca="false" ca="false" dt2D="false" dtr="false" t="normal">T293</f>
        <v>65</v>
      </c>
      <c r="Y293" s="27" t="n">
        <v>0</v>
      </c>
    </row>
    <row ht="15" outlineLevel="0" r="294">
      <c r="A294" s="63" t="s">
        <v>258</v>
      </c>
      <c r="B294" s="54" t="s">
        <v>355</v>
      </c>
      <c r="C294" s="55" t="n">
        <v>123.117</v>
      </c>
      <c r="D294" s="59" t="n">
        <v>398</v>
      </c>
      <c r="E294" s="59" t="n">
        <v>398</v>
      </c>
      <c r="F294" s="57" t="n">
        <f aca="false" ca="false" dt2D="false" dtr="false" t="normal">E294/C294</f>
        <v>3.232697352924454</v>
      </c>
      <c r="G294" s="56" t="n">
        <v>139</v>
      </c>
      <c r="H294" s="58" t="n">
        <f aca="false" ca="false" dt2D="false" dtr="false" t="normal">G294*100/D294</f>
        <v>34.92462311557789</v>
      </c>
      <c r="I294" s="9" t="n">
        <v>0</v>
      </c>
      <c r="J294" s="9" t="n">
        <v>0</v>
      </c>
      <c r="K294" s="69" t="n">
        <v>0</v>
      </c>
      <c r="L294" s="9" t="n">
        <v>0</v>
      </c>
      <c r="M294" s="27" t="n">
        <v>139</v>
      </c>
      <c r="N294" s="9" t="n">
        <v>0</v>
      </c>
      <c r="O294" s="9" t="n">
        <v>0</v>
      </c>
      <c r="P294" s="9" t="n">
        <v>0</v>
      </c>
      <c r="Q294" s="58" t="n">
        <f aca="false" ca="false" dt2D="false" dtr="false" t="normal">M294*100/G294</f>
        <v>100</v>
      </c>
      <c r="R294" s="27" t="n">
        <f aca="false" ca="false" dt2D="false" dtr="false" t="normal">E294*S294/100</f>
        <v>139.3</v>
      </c>
      <c r="S294" s="58" t="n">
        <v>35</v>
      </c>
      <c r="T294" s="56" t="n">
        <v>139</v>
      </c>
      <c r="U294" s="58" t="n">
        <f aca="false" ca="false" dt2D="false" dtr="false" t="normal">T294*100/E294</f>
        <v>34.92462311557789</v>
      </c>
      <c r="V294" s="27" t="n">
        <v>0</v>
      </c>
      <c r="W294" s="27" t="n">
        <v>0</v>
      </c>
      <c r="X294" s="59" t="n">
        <f aca="false" ca="false" dt2D="false" dtr="false" t="normal">T294</f>
        <v>139</v>
      </c>
      <c r="Y294" s="27" t="n">
        <v>0</v>
      </c>
    </row>
    <row ht="25.5" outlineLevel="0" r="295">
      <c r="A295" s="63" t="s">
        <v>260</v>
      </c>
      <c r="B295" s="54" t="s">
        <v>356</v>
      </c>
      <c r="C295" s="55" t="n">
        <v>54.726</v>
      </c>
      <c r="D295" s="59" t="n">
        <v>0</v>
      </c>
      <c r="E295" s="59" t="n">
        <v>0</v>
      </c>
      <c r="F295" s="57" t="n">
        <f aca="false" ca="false" dt2D="false" dtr="false" t="normal">E295/C295</f>
        <v>0</v>
      </c>
      <c r="G295" s="56" t="n">
        <v>0</v>
      </c>
      <c r="H295" s="58" t="n">
        <v>0</v>
      </c>
      <c r="I295" s="9" t="n">
        <v>0</v>
      </c>
      <c r="J295" s="9" t="n">
        <v>0</v>
      </c>
      <c r="K295" s="69" t="n">
        <v>0</v>
      </c>
      <c r="L295" s="9" t="n">
        <v>0</v>
      </c>
      <c r="M295" s="9" t="n">
        <v>0</v>
      </c>
      <c r="N295" s="9" t="n">
        <v>0</v>
      </c>
      <c r="O295" s="9" t="n">
        <v>0</v>
      </c>
      <c r="P295" s="9" t="n">
        <v>0</v>
      </c>
      <c r="Q295" s="58" t="n">
        <v>0</v>
      </c>
      <c r="R295" s="27" t="n">
        <f aca="false" ca="false" dt2D="false" dtr="false" t="normal">E295*S295/100</f>
        <v>0</v>
      </c>
      <c r="S295" s="58" t="n">
        <v>35</v>
      </c>
      <c r="T295" s="56" t="n">
        <v>0</v>
      </c>
      <c r="U295" s="58" t="n">
        <v>0</v>
      </c>
      <c r="V295" s="27" t="n">
        <v>0</v>
      </c>
      <c r="W295" s="27" t="n">
        <v>0</v>
      </c>
      <c r="X295" s="59" t="n">
        <f aca="false" ca="false" dt2D="false" dtr="false" t="normal">T295</f>
        <v>0</v>
      </c>
      <c r="Y295" s="27" t="n">
        <v>0</v>
      </c>
    </row>
    <row ht="25.5" outlineLevel="0" r="296">
      <c r="A296" s="63" t="s">
        <v>262</v>
      </c>
      <c r="B296" s="54" t="s">
        <v>357</v>
      </c>
      <c r="C296" s="55" t="n">
        <v>72.289</v>
      </c>
      <c r="D296" s="59" t="n">
        <v>126</v>
      </c>
      <c r="E296" s="59" t="n">
        <v>126</v>
      </c>
      <c r="F296" s="57" t="n">
        <f aca="false" ca="false" dt2D="false" dtr="false" t="normal">E296/C296</f>
        <v>1.7430037765081825</v>
      </c>
      <c r="G296" s="56" t="n">
        <v>44</v>
      </c>
      <c r="H296" s="58" t="n">
        <f aca="false" ca="false" dt2D="false" dtr="false" t="normal">G296*100/D296</f>
        <v>34.92063492063492</v>
      </c>
      <c r="I296" s="9" t="n">
        <v>0</v>
      </c>
      <c r="J296" s="9" t="n">
        <v>0</v>
      </c>
      <c r="K296" s="69" t="n">
        <v>0</v>
      </c>
      <c r="L296" s="9" t="n">
        <v>0</v>
      </c>
      <c r="M296" s="9" t="n">
        <v>0</v>
      </c>
      <c r="N296" s="9" t="n">
        <v>0</v>
      </c>
      <c r="O296" s="9" t="n">
        <v>0</v>
      </c>
      <c r="P296" s="9" t="n">
        <v>0</v>
      </c>
      <c r="Q296" s="58" t="n">
        <f aca="false" ca="false" dt2D="false" dtr="false" t="normal">M296*100/G296</f>
        <v>0</v>
      </c>
      <c r="R296" s="27" t="n">
        <f aca="false" ca="false" dt2D="false" dtr="false" t="normal">E296*S296/100</f>
        <v>44.1</v>
      </c>
      <c r="S296" s="58" t="n">
        <v>35</v>
      </c>
      <c r="T296" s="56" t="n">
        <v>44</v>
      </c>
      <c r="U296" s="58" t="n">
        <f aca="false" ca="false" dt2D="false" dtr="false" t="normal">T296*100/E296</f>
        <v>34.92063492063492</v>
      </c>
      <c r="V296" s="27" t="n">
        <v>0</v>
      </c>
      <c r="W296" s="27" t="n">
        <v>0</v>
      </c>
      <c r="X296" s="59" t="n">
        <f aca="false" ca="false" dt2D="false" dtr="false" t="normal">T296</f>
        <v>44</v>
      </c>
      <c r="Y296" s="27" t="n">
        <v>0</v>
      </c>
      <c r="Z296" s="90" t="n"/>
    </row>
    <row ht="25.5" outlineLevel="0" r="297">
      <c r="A297" s="63" t="s">
        <v>358</v>
      </c>
      <c r="B297" s="54" t="s">
        <v>359</v>
      </c>
      <c r="C297" s="55" t="n">
        <v>50.089</v>
      </c>
      <c r="D297" s="59" t="n">
        <v>127</v>
      </c>
      <c r="E297" s="59" t="n">
        <v>127</v>
      </c>
      <c r="F297" s="57" t="n">
        <f aca="false" ca="false" dt2D="false" dtr="false" t="normal">E297/C297</f>
        <v>2.535486833436483</v>
      </c>
      <c r="G297" s="56" t="n">
        <v>44</v>
      </c>
      <c r="H297" s="58" t="n">
        <f aca="false" ca="false" dt2D="false" dtr="false" t="normal">G297*100/D297</f>
        <v>34.645669291338585</v>
      </c>
      <c r="I297" s="9" t="n">
        <v>0</v>
      </c>
      <c r="J297" s="9" t="n">
        <v>0</v>
      </c>
      <c r="K297" s="69" t="n">
        <v>0</v>
      </c>
      <c r="L297" s="9" t="n">
        <v>0</v>
      </c>
      <c r="M297" s="9" t="n">
        <v>0</v>
      </c>
      <c r="N297" s="9" t="n">
        <v>0</v>
      </c>
      <c r="O297" s="9" t="n">
        <v>0</v>
      </c>
      <c r="P297" s="9" t="n">
        <v>0</v>
      </c>
      <c r="Q297" s="58" t="n">
        <f aca="false" ca="false" dt2D="false" dtr="false" t="normal">M297*100/G297</f>
        <v>0</v>
      </c>
      <c r="R297" s="27" t="n">
        <f aca="false" ca="false" dt2D="false" dtr="false" t="normal">E297*S297/100</f>
        <v>44.45</v>
      </c>
      <c r="S297" s="58" t="n">
        <v>35</v>
      </c>
      <c r="T297" s="56" t="n">
        <v>44</v>
      </c>
      <c r="U297" s="58" t="n">
        <f aca="false" ca="false" dt2D="false" dtr="false" t="normal">T297*100/E297</f>
        <v>34.645669291338585</v>
      </c>
      <c r="V297" s="27" t="n">
        <v>0</v>
      </c>
      <c r="W297" s="27" t="n">
        <v>0</v>
      </c>
      <c r="X297" s="59" t="n">
        <f aca="false" ca="false" dt2D="false" dtr="false" t="normal">T297</f>
        <v>44</v>
      </c>
      <c r="Y297" s="27" t="n">
        <v>0</v>
      </c>
    </row>
    <row ht="25.5" outlineLevel="0" r="298">
      <c r="A298" s="63" t="s">
        <v>360</v>
      </c>
      <c r="B298" s="54" t="s">
        <v>361</v>
      </c>
      <c r="C298" s="55" t="n">
        <v>101.947</v>
      </c>
      <c r="D298" s="59" t="n">
        <v>491</v>
      </c>
      <c r="E298" s="59" t="n">
        <v>491</v>
      </c>
      <c r="F298" s="57" t="n">
        <f aca="false" ca="false" dt2D="false" dtr="false" t="normal">E298/C298</f>
        <v>4.8162280400600315</v>
      </c>
      <c r="G298" s="56" t="n">
        <v>171</v>
      </c>
      <c r="H298" s="58" t="n">
        <f aca="false" ca="false" dt2D="false" dtr="false" t="normal">G298*100/D298</f>
        <v>34.82688391038697</v>
      </c>
      <c r="I298" s="9" t="n">
        <v>0</v>
      </c>
      <c r="J298" s="9" t="n">
        <v>0</v>
      </c>
      <c r="K298" s="69" t="n">
        <v>0</v>
      </c>
      <c r="L298" s="9" t="n">
        <v>0</v>
      </c>
      <c r="M298" s="27" t="n">
        <v>10</v>
      </c>
      <c r="N298" s="9" t="n">
        <v>0</v>
      </c>
      <c r="O298" s="9" t="n">
        <v>0</v>
      </c>
      <c r="P298" s="9" t="n">
        <v>0</v>
      </c>
      <c r="Q298" s="58" t="n">
        <f aca="false" ca="false" dt2D="false" dtr="false" t="normal">M298*100/G298</f>
        <v>5.847953216374269</v>
      </c>
      <c r="R298" s="27" t="n">
        <f aca="false" ca="false" dt2D="false" dtr="false" t="normal">E298*S298/100</f>
        <v>171.85</v>
      </c>
      <c r="S298" s="58" t="n">
        <v>35</v>
      </c>
      <c r="T298" s="56" t="n">
        <v>171</v>
      </c>
      <c r="U298" s="58" t="n">
        <f aca="false" ca="false" dt2D="false" dtr="false" t="normal">T298*100/E298</f>
        <v>34.82688391038697</v>
      </c>
      <c r="V298" s="27" t="n">
        <v>0</v>
      </c>
      <c r="W298" s="27" t="n">
        <v>0</v>
      </c>
      <c r="X298" s="59" t="n">
        <f aca="false" ca="false" dt2D="false" dtr="false" t="normal">T298</f>
        <v>171</v>
      </c>
      <c r="Y298" s="27" t="n">
        <v>0</v>
      </c>
    </row>
    <row ht="25.5" outlineLevel="0" r="299">
      <c r="A299" s="63" t="s">
        <v>362</v>
      </c>
      <c r="B299" s="54" t="s">
        <v>363</v>
      </c>
      <c r="C299" s="55" t="n">
        <v>142.867</v>
      </c>
      <c r="D299" s="59" t="n">
        <v>384</v>
      </c>
      <c r="E299" s="59" t="n">
        <v>384</v>
      </c>
      <c r="F299" s="57" t="n">
        <f aca="false" ca="false" dt2D="false" dtr="false" t="normal">E299/C299</f>
        <v>2.687814540796685</v>
      </c>
      <c r="G299" s="56" t="n">
        <v>134</v>
      </c>
      <c r="H299" s="58" t="n">
        <f aca="false" ca="false" dt2D="false" dtr="false" t="normal">G299*100/D299</f>
        <v>34.895833333333336</v>
      </c>
      <c r="I299" s="9" t="n">
        <v>0</v>
      </c>
      <c r="J299" s="9" t="n">
        <v>0</v>
      </c>
      <c r="K299" s="69" t="n">
        <v>0</v>
      </c>
      <c r="L299" s="9" t="n">
        <v>0</v>
      </c>
      <c r="M299" s="27" t="n">
        <v>40</v>
      </c>
      <c r="N299" s="9" t="n">
        <v>0</v>
      </c>
      <c r="O299" s="9" t="n">
        <v>0</v>
      </c>
      <c r="P299" s="9" t="n">
        <v>0</v>
      </c>
      <c r="Q299" s="58" t="n">
        <f aca="false" ca="false" dt2D="false" dtr="false" t="normal">M299*100/G299</f>
        <v>29.850746268656717</v>
      </c>
      <c r="R299" s="27" t="n">
        <f aca="false" ca="false" dt2D="false" dtr="false" t="normal">E299*S299/100</f>
        <v>134.4</v>
      </c>
      <c r="S299" s="58" t="n">
        <v>35</v>
      </c>
      <c r="T299" s="56" t="n">
        <v>134</v>
      </c>
      <c r="U299" s="58" t="n">
        <f aca="false" ca="false" dt2D="false" dtr="false" t="normal">T299*100/E299</f>
        <v>34.895833333333336</v>
      </c>
      <c r="V299" s="27" t="n">
        <v>0</v>
      </c>
      <c r="W299" s="27" t="n">
        <v>0</v>
      </c>
      <c r="X299" s="59" t="n">
        <f aca="false" ca="false" dt2D="false" dtr="false" t="normal">T299</f>
        <v>134</v>
      </c>
      <c r="Y299" s="27" t="n">
        <v>0</v>
      </c>
    </row>
    <row ht="25.5" outlineLevel="0" r="300">
      <c r="A300" s="63" t="s">
        <v>364</v>
      </c>
      <c r="B300" s="54" t="s">
        <v>365</v>
      </c>
      <c r="C300" s="55" t="n">
        <v>85.542</v>
      </c>
      <c r="D300" s="59" t="n">
        <v>233</v>
      </c>
      <c r="E300" s="59" t="n">
        <v>233</v>
      </c>
      <c r="F300" s="57" t="n">
        <f aca="false" ca="false" dt2D="false" dtr="false" t="normal">E300/C300</f>
        <v>2.7238081877907927</v>
      </c>
      <c r="G300" s="56" t="n">
        <v>81</v>
      </c>
      <c r="H300" s="58" t="n">
        <f aca="false" ca="false" dt2D="false" dtr="false" t="normal">G300*100/D300</f>
        <v>34.76394849785408</v>
      </c>
      <c r="I300" s="9" t="n">
        <v>0</v>
      </c>
      <c r="J300" s="9" t="n">
        <v>0</v>
      </c>
      <c r="K300" s="69" t="n">
        <v>0</v>
      </c>
      <c r="L300" s="9" t="n">
        <v>0</v>
      </c>
      <c r="M300" s="27" t="n">
        <v>0</v>
      </c>
      <c r="N300" s="9" t="n">
        <v>0</v>
      </c>
      <c r="O300" s="9" t="n">
        <v>0</v>
      </c>
      <c r="P300" s="9" t="n">
        <v>0</v>
      </c>
      <c r="Q300" s="58" t="n">
        <f aca="false" ca="false" dt2D="false" dtr="false" t="normal">M300*100/G300</f>
        <v>0</v>
      </c>
      <c r="R300" s="27" t="n">
        <f aca="false" ca="false" dt2D="false" dtr="false" t="normal">E300*S300/100</f>
        <v>81.55</v>
      </c>
      <c r="S300" s="58" t="n">
        <v>35</v>
      </c>
      <c r="T300" s="56" t="n">
        <v>81</v>
      </c>
      <c r="U300" s="58" t="n">
        <f aca="false" ca="false" dt2D="false" dtr="false" t="normal">T300*100/E300</f>
        <v>34.76394849785408</v>
      </c>
      <c r="V300" s="27" t="n">
        <v>0</v>
      </c>
      <c r="W300" s="27" t="n">
        <v>0</v>
      </c>
      <c r="X300" s="59" t="n">
        <f aca="false" ca="false" dt2D="false" dtr="false" t="normal">T300</f>
        <v>81</v>
      </c>
      <c r="Y300" s="27" t="n">
        <v>0</v>
      </c>
    </row>
    <row ht="25.5" outlineLevel="0" r="301">
      <c r="A301" s="63" t="s">
        <v>366</v>
      </c>
      <c r="B301" s="54" t="s">
        <v>367</v>
      </c>
      <c r="C301" s="55" t="n">
        <v>61.457</v>
      </c>
      <c r="D301" s="59" t="n">
        <v>165</v>
      </c>
      <c r="E301" s="59" t="n">
        <v>165</v>
      </c>
      <c r="F301" s="57" t="n">
        <f aca="false" ca="false" dt2D="false" dtr="false" t="normal">E301/C301</f>
        <v>2.6848040093073204</v>
      </c>
      <c r="G301" s="56" t="n">
        <v>47</v>
      </c>
      <c r="H301" s="58" t="n">
        <f aca="false" ca="false" dt2D="false" dtr="false" t="normal">G301*100/D301</f>
        <v>28.484848484848484</v>
      </c>
      <c r="I301" s="9" t="n">
        <v>0</v>
      </c>
      <c r="J301" s="9" t="n">
        <v>0</v>
      </c>
      <c r="K301" s="69" t="n">
        <v>0</v>
      </c>
      <c r="L301" s="9" t="n">
        <v>0</v>
      </c>
      <c r="M301" s="27" t="n">
        <v>47</v>
      </c>
      <c r="N301" s="9" t="n">
        <v>0</v>
      </c>
      <c r="O301" s="9" t="n">
        <v>0</v>
      </c>
      <c r="P301" s="9" t="n">
        <v>0</v>
      </c>
      <c r="Q301" s="58" t="n">
        <f aca="false" ca="false" dt2D="false" dtr="false" t="normal">M301*100/G301</f>
        <v>100</v>
      </c>
      <c r="R301" s="27" t="n">
        <f aca="false" ca="false" dt2D="false" dtr="false" t="normal">E301*S301/100</f>
        <v>57.75</v>
      </c>
      <c r="S301" s="58" t="n">
        <v>35</v>
      </c>
      <c r="T301" s="56" t="n">
        <v>47</v>
      </c>
      <c r="U301" s="58" t="n">
        <f aca="false" ca="false" dt2D="false" dtr="false" t="normal">T301*100/E301</f>
        <v>28.484848484848484</v>
      </c>
      <c r="V301" s="27" t="n">
        <v>0</v>
      </c>
      <c r="W301" s="27" t="n">
        <v>0</v>
      </c>
      <c r="X301" s="59" t="n">
        <f aca="false" ca="false" dt2D="false" dtr="false" t="normal">T301</f>
        <v>47</v>
      </c>
      <c r="Y301" s="27" t="n">
        <v>0</v>
      </c>
    </row>
    <row ht="15" outlineLevel="0" r="302">
      <c r="A302" s="63" t="s">
        <v>368</v>
      </c>
      <c r="B302" s="54" t="s">
        <v>369</v>
      </c>
      <c r="C302" s="64" t="n">
        <v>56.08</v>
      </c>
      <c r="D302" s="59" t="n">
        <v>0</v>
      </c>
      <c r="E302" s="59" t="n">
        <v>0</v>
      </c>
      <c r="F302" s="57" t="n">
        <v>0</v>
      </c>
      <c r="G302" s="56" t="n">
        <v>0</v>
      </c>
      <c r="H302" s="65" t="n">
        <v>0</v>
      </c>
      <c r="I302" s="9" t="n">
        <v>0</v>
      </c>
      <c r="J302" s="9" t="n">
        <v>0</v>
      </c>
      <c r="K302" s="69" t="n">
        <v>0</v>
      </c>
      <c r="L302" s="9" t="n">
        <v>0</v>
      </c>
      <c r="M302" s="9" t="n">
        <v>0</v>
      </c>
      <c r="N302" s="9" t="n">
        <v>0</v>
      </c>
      <c r="O302" s="9" t="n">
        <v>0</v>
      </c>
      <c r="P302" s="9" t="n">
        <v>0</v>
      </c>
      <c r="Q302" s="65" t="n">
        <v>0</v>
      </c>
      <c r="R302" s="9" t="n">
        <f aca="false" ca="false" dt2D="false" dtr="false" t="normal">E302*S302/100</f>
        <v>0</v>
      </c>
      <c r="S302" s="65" t="n">
        <v>35</v>
      </c>
      <c r="T302" s="56" t="n">
        <v>0</v>
      </c>
      <c r="U302" s="65" t="n">
        <v>0</v>
      </c>
      <c r="V302" s="9" t="n">
        <v>0</v>
      </c>
      <c r="W302" s="9" t="n">
        <v>0</v>
      </c>
      <c r="X302" s="69" t="n">
        <f aca="false" ca="false" dt2D="false" dtr="false" t="normal">T302</f>
        <v>0</v>
      </c>
      <c r="Y302" s="9" t="n">
        <v>0</v>
      </c>
    </row>
    <row ht="15" outlineLevel="0" r="303">
      <c r="A303" s="63" t="s">
        <v>370</v>
      </c>
      <c r="B303" s="54" t="s">
        <v>371</v>
      </c>
      <c r="C303" s="64" t="n">
        <v>65.778</v>
      </c>
      <c r="D303" s="56" t="n">
        <v>0</v>
      </c>
      <c r="E303" s="56" t="n">
        <v>0</v>
      </c>
      <c r="F303" s="57" t="n">
        <v>0</v>
      </c>
      <c r="G303" s="56" t="n">
        <v>0</v>
      </c>
      <c r="H303" s="65" t="n">
        <v>0</v>
      </c>
      <c r="I303" s="9" t="n">
        <v>0</v>
      </c>
      <c r="J303" s="9" t="n">
        <v>0</v>
      </c>
      <c r="K303" s="69" t="n">
        <v>0</v>
      </c>
      <c r="L303" s="9" t="n">
        <v>0</v>
      </c>
      <c r="M303" s="9" t="n">
        <v>0</v>
      </c>
      <c r="N303" s="9" t="n">
        <v>0</v>
      </c>
      <c r="O303" s="9" t="n">
        <v>0</v>
      </c>
      <c r="P303" s="9" t="n">
        <v>0</v>
      </c>
      <c r="Q303" s="65" t="n">
        <v>0</v>
      </c>
      <c r="R303" s="9" t="n">
        <f aca="false" ca="false" dt2D="false" dtr="false" t="normal">E303*S303/100</f>
        <v>0</v>
      </c>
      <c r="S303" s="65" t="n">
        <v>35</v>
      </c>
      <c r="T303" s="56" t="n">
        <v>0</v>
      </c>
      <c r="U303" s="65" t="n">
        <v>0</v>
      </c>
      <c r="V303" s="9" t="n">
        <v>0</v>
      </c>
      <c r="W303" s="9" t="n">
        <v>0</v>
      </c>
      <c r="X303" s="69" t="n">
        <f aca="false" ca="false" dt2D="false" dtr="false" t="normal">T303</f>
        <v>0</v>
      </c>
      <c r="Y303" s="9" t="n">
        <v>0</v>
      </c>
    </row>
    <row ht="25.5" outlineLevel="0" r="304">
      <c r="A304" s="63" t="s">
        <v>372</v>
      </c>
      <c r="B304" s="54" t="s">
        <v>373</v>
      </c>
      <c r="C304" s="64" t="n">
        <v>22.418</v>
      </c>
      <c r="D304" s="56" t="n">
        <v>0</v>
      </c>
      <c r="E304" s="56" t="n">
        <v>0</v>
      </c>
      <c r="F304" s="57" t="n">
        <v>0</v>
      </c>
      <c r="G304" s="56" t="n">
        <v>0</v>
      </c>
      <c r="H304" s="65" t="n">
        <v>0</v>
      </c>
      <c r="I304" s="9" t="n">
        <v>0</v>
      </c>
      <c r="J304" s="9" t="n">
        <v>0</v>
      </c>
      <c r="K304" s="69" t="n">
        <v>0</v>
      </c>
      <c r="L304" s="9" t="n">
        <v>0</v>
      </c>
      <c r="M304" s="9" t="n">
        <v>0</v>
      </c>
      <c r="N304" s="9" t="n">
        <v>0</v>
      </c>
      <c r="O304" s="9" t="n">
        <v>0</v>
      </c>
      <c r="P304" s="9" t="n">
        <v>0</v>
      </c>
      <c r="Q304" s="65" t="n">
        <v>0</v>
      </c>
      <c r="R304" s="9" t="n">
        <f aca="false" ca="false" dt2D="false" dtr="false" t="normal">E304*S304/100</f>
        <v>0</v>
      </c>
      <c r="S304" s="65" t="n">
        <v>35</v>
      </c>
      <c r="T304" s="56" t="n">
        <v>0</v>
      </c>
      <c r="U304" s="65" t="n">
        <v>0</v>
      </c>
      <c r="V304" s="9" t="n">
        <v>0</v>
      </c>
      <c r="W304" s="9" t="n">
        <v>0</v>
      </c>
      <c r="X304" s="69" t="n">
        <f aca="false" ca="false" dt2D="false" dtr="false" t="normal">T304</f>
        <v>0</v>
      </c>
      <c r="Y304" s="9" t="n">
        <v>0</v>
      </c>
    </row>
    <row ht="15" outlineLevel="0" r="305">
      <c r="A305" s="63" t="s">
        <v>374</v>
      </c>
      <c r="B305" s="54" t="s">
        <v>375</v>
      </c>
      <c r="C305" s="64" t="n">
        <v>52.987</v>
      </c>
      <c r="D305" s="56" t="n">
        <v>0</v>
      </c>
      <c r="E305" s="56" t="n">
        <v>0</v>
      </c>
      <c r="F305" s="57" t="n">
        <v>0</v>
      </c>
      <c r="G305" s="56" t="n">
        <v>0</v>
      </c>
      <c r="H305" s="65" t="n">
        <v>0</v>
      </c>
      <c r="I305" s="9" t="n">
        <v>0</v>
      </c>
      <c r="J305" s="9" t="n">
        <v>0</v>
      </c>
      <c r="K305" s="69" t="n">
        <v>0</v>
      </c>
      <c r="L305" s="9" t="n">
        <v>0</v>
      </c>
      <c r="M305" s="9" t="n">
        <v>0</v>
      </c>
      <c r="N305" s="9" t="n">
        <v>0</v>
      </c>
      <c r="O305" s="9" t="n">
        <v>0</v>
      </c>
      <c r="P305" s="9" t="n">
        <v>0</v>
      </c>
      <c r="Q305" s="65" t="n">
        <v>0</v>
      </c>
      <c r="R305" s="9" t="n">
        <f aca="false" ca="false" dt2D="false" dtr="false" t="normal">E305*S305/100</f>
        <v>0</v>
      </c>
      <c r="S305" s="65" t="n">
        <v>35</v>
      </c>
      <c r="T305" s="56" t="n">
        <v>0</v>
      </c>
      <c r="U305" s="65" t="n">
        <v>0</v>
      </c>
      <c r="V305" s="9" t="n">
        <v>0</v>
      </c>
      <c r="W305" s="9" t="n">
        <v>0</v>
      </c>
      <c r="X305" s="69" t="n">
        <f aca="false" ca="false" dt2D="false" dtr="false" t="normal">T305</f>
        <v>0</v>
      </c>
      <c r="Y305" s="9" t="n">
        <v>0</v>
      </c>
    </row>
    <row ht="15" outlineLevel="0" r="306">
      <c r="A306" s="63" t="s">
        <v>376</v>
      </c>
      <c r="B306" s="54" t="s">
        <v>377</v>
      </c>
      <c r="C306" s="64" t="n">
        <v>113.485</v>
      </c>
      <c r="D306" s="56" t="n">
        <v>0</v>
      </c>
      <c r="E306" s="56" t="n">
        <v>0</v>
      </c>
      <c r="F306" s="57" t="n">
        <v>0</v>
      </c>
      <c r="G306" s="56" t="n">
        <v>0</v>
      </c>
      <c r="H306" s="65" t="n">
        <v>0</v>
      </c>
      <c r="I306" s="9" t="n">
        <v>0</v>
      </c>
      <c r="J306" s="9" t="n">
        <v>0</v>
      </c>
      <c r="K306" s="69" t="n">
        <v>0</v>
      </c>
      <c r="L306" s="9" t="n">
        <v>0</v>
      </c>
      <c r="M306" s="9" t="n">
        <v>0</v>
      </c>
      <c r="N306" s="9" t="n">
        <v>0</v>
      </c>
      <c r="O306" s="9" t="n">
        <v>0</v>
      </c>
      <c r="P306" s="9" t="n">
        <v>0</v>
      </c>
      <c r="Q306" s="65" t="n">
        <v>0</v>
      </c>
      <c r="R306" s="9" t="n">
        <f aca="false" ca="false" dt2D="false" dtr="false" t="normal">E306*S306/100</f>
        <v>0</v>
      </c>
      <c r="S306" s="65" t="n">
        <v>35</v>
      </c>
      <c r="T306" s="56" t="n">
        <v>0</v>
      </c>
      <c r="U306" s="65" t="n">
        <v>0</v>
      </c>
      <c r="V306" s="9" t="n">
        <v>0</v>
      </c>
      <c r="W306" s="9" t="n">
        <v>0</v>
      </c>
      <c r="X306" s="69" t="n">
        <f aca="false" ca="false" dt2D="false" dtr="false" t="normal">T306</f>
        <v>0</v>
      </c>
      <c r="Y306" s="9" t="n">
        <v>0</v>
      </c>
    </row>
    <row ht="25.5" outlineLevel="0" r="307">
      <c r="A307" s="63" t="s">
        <v>378</v>
      </c>
      <c r="B307" s="54" t="s">
        <v>379</v>
      </c>
      <c r="C307" s="64" t="n">
        <v>103.003</v>
      </c>
      <c r="D307" s="56" t="n">
        <v>0</v>
      </c>
      <c r="E307" s="56" t="n">
        <v>0</v>
      </c>
      <c r="F307" s="57" t="n">
        <v>0</v>
      </c>
      <c r="G307" s="56" t="n">
        <v>0</v>
      </c>
      <c r="H307" s="65" t="n">
        <v>0</v>
      </c>
      <c r="I307" s="9" t="n">
        <v>0</v>
      </c>
      <c r="J307" s="9" t="n">
        <v>0</v>
      </c>
      <c r="K307" s="69" t="n">
        <v>0</v>
      </c>
      <c r="L307" s="9" t="n">
        <v>0</v>
      </c>
      <c r="M307" s="9" t="n">
        <v>0</v>
      </c>
      <c r="N307" s="9" t="n">
        <v>0</v>
      </c>
      <c r="O307" s="9" t="n">
        <v>0</v>
      </c>
      <c r="P307" s="9" t="n">
        <v>0</v>
      </c>
      <c r="Q307" s="65" t="n">
        <v>0</v>
      </c>
      <c r="R307" s="9" t="n">
        <f aca="false" ca="false" dt2D="false" dtr="false" t="normal">E307*S307/100</f>
        <v>0</v>
      </c>
      <c r="S307" s="65" t="n">
        <v>35</v>
      </c>
      <c r="T307" s="56" t="n">
        <v>0</v>
      </c>
      <c r="U307" s="65" t="n">
        <v>0</v>
      </c>
      <c r="V307" s="9" t="n">
        <v>0</v>
      </c>
      <c r="W307" s="9" t="n">
        <v>0</v>
      </c>
      <c r="X307" s="69" t="n">
        <f aca="false" ca="false" dt2D="false" dtr="false" t="normal">T307</f>
        <v>0</v>
      </c>
      <c r="Y307" s="9" t="n">
        <v>0</v>
      </c>
    </row>
    <row ht="15" outlineLevel="0" r="308">
      <c r="A308" s="63" t="s">
        <v>380</v>
      </c>
      <c r="B308" s="54" t="s">
        <v>381</v>
      </c>
      <c r="C308" s="64" t="n">
        <v>79.025</v>
      </c>
      <c r="D308" s="56" t="n">
        <v>0</v>
      </c>
      <c r="E308" s="56" t="n">
        <v>0</v>
      </c>
      <c r="F308" s="57" t="n">
        <v>0</v>
      </c>
      <c r="G308" s="56" t="n">
        <v>0</v>
      </c>
      <c r="H308" s="65" t="n">
        <v>0</v>
      </c>
      <c r="I308" s="9" t="n">
        <v>0</v>
      </c>
      <c r="J308" s="9" t="n">
        <v>0</v>
      </c>
      <c r="K308" s="69" t="n">
        <v>0</v>
      </c>
      <c r="L308" s="9" t="n">
        <v>0</v>
      </c>
      <c r="M308" s="9" t="n">
        <v>0</v>
      </c>
      <c r="N308" s="9" t="n">
        <v>0</v>
      </c>
      <c r="O308" s="9" t="n">
        <v>0</v>
      </c>
      <c r="P308" s="9" t="n">
        <v>0</v>
      </c>
      <c r="Q308" s="65" t="n">
        <v>0</v>
      </c>
      <c r="R308" s="9" t="n">
        <f aca="false" ca="false" dt2D="false" dtr="false" t="normal">E308*S308/100</f>
        <v>0</v>
      </c>
      <c r="S308" s="65" t="n">
        <v>35</v>
      </c>
      <c r="T308" s="56" t="n">
        <v>0</v>
      </c>
      <c r="U308" s="65" t="n">
        <v>0</v>
      </c>
      <c r="V308" s="9" t="n">
        <v>0</v>
      </c>
      <c r="W308" s="9" t="n">
        <v>0</v>
      </c>
      <c r="X308" s="69" t="n">
        <f aca="false" ca="false" dt2D="false" dtr="false" t="normal">T308</f>
        <v>0</v>
      </c>
      <c r="Y308" s="9" t="n">
        <v>0</v>
      </c>
    </row>
    <row outlineLevel="0" r="309">
      <c r="A309" s="73" t="s">
        <v>382</v>
      </c>
      <c r="B309" s="74" t="s"/>
      <c r="C309" s="62" t="n">
        <f aca="false" ca="false" dt2D="false" dtr="false" t="normal">SUM(C14, C39, C89, C116, C141, C167, C206, C227, C238, C258)</f>
        <v>44449.449</v>
      </c>
      <c r="D309" s="53" t="n">
        <f aca="false" ca="false" dt2D="false" dtr="false" t="normal">SUM(D14, D39, D89, D116, D141, D167, D206, D227, D238, D258)</f>
        <v>37446</v>
      </c>
      <c r="E309" s="53" t="n">
        <f aca="false" ca="false" dt2D="false" dtr="false" t="normal">SUM(E14, E39, E89, E116, E141, E167, E206, E227, E238, E258)</f>
        <v>37446</v>
      </c>
      <c r="F309" s="50" t="n">
        <f aca="false" ca="false" dt2D="false" dtr="false" t="normal">E309/C309</f>
        <v>0.8424401391342331</v>
      </c>
      <c r="G309" s="49" t="n">
        <f aca="false" ca="false" dt2D="false" dtr="false" t="normal">SUM(G14, G39, G89, G116, G141, G167, G206, G227, G238, G258)</f>
        <v>10825</v>
      </c>
      <c r="H309" s="51" t="n">
        <f aca="false" ca="false" dt2D="false" dtr="false" t="normal">G309*100/D309</f>
        <v>28.90829461090637</v>
      </c>
      <c r="I309" s="52" t="n">
        <f aca="false" ca="false" dt2D="false" dtr="false" t="normal">SUM(I14, I39, I89, I116, I141, I167, I206, I227, I238, I258)</f>
        <v>0</v>
      </c>
      <c r="J309" s="52" t="n">
        <f aca="false" ca="false" dt2D="false" dtr="false" t="normal">SUM(J14, J39, J89, J116, J141, J167, J206, J227, J238, J258)</f>
        <v>0</v>
      </c>
      <c r="K309" s="53" t="n">
        <f aca="false" ca="false" dt2D="false" dtr="false" t="normal">SUM(K14, K39, K89, K116, K141, K167, K206, K227, K238, K258)</f>
        <v>0</v>
      </c>
      <c r="L309" s="52" t="n">
        <f aca="false" ca="false" dt2D="false" dtr="false" t="normal">SUM(L14, L39, L89, L116, L141, L167, L206, L227, L238, L258)</f>
        <v>0</v>
      </c>
      <c r="M309" s="52" t="n">
        <f aca="false" ca="false" dt2D="false" dtr="false" t="normal">SUM(M14, M39, M89, M116, M141, M167, M206, M227, M238, M258)</f>
        <v>4111</v>
      </c>
      <c r="N309" s="52" t="n">
        <f aca="false" ca="false" dt2D="false" dtr="false" t="normal">SUM(N14, N39, N89, N116, N141, N167, N206, N227, N238, N258)</f>
        <v>0</v>
      </c>
      <c r="O309" s="52" t="n">
        <f aca="false" ca="false" dt2D="false" dtr="false" t="normal">SUM(O14, O39, O89, O116, O141, O167, O206, O227, O238, O258)</f>
        <v>0</v>
      </c>
      <c r="P309" s="52" t="n">
        <f aca="false" ca="false" dt2D="false" dtr="false" t="normal">SUM(P14, P39, P89, P116, P141, P167, P206, P227, P238, P258)</f>
        <v>0</v>
      </c>
      <c r="Q309" s="51" t="n">
        <f aca="false" ca="false" dt2D="false" dtr="false" t="normal">M309*100/G309</f>
        <v>37.97690531177829</v>
      </c>
      <c r="R309" s="53" t="n">
        <f aca="false" ca="false" dt2D="false" dtr="false" t="normal">SUM(R14, R39, R89, R116, R141, R167, R206, R227, R238, R258)</f>
        <v>13106.099999999999</v>
      </c>
      <c r="S309" s="51" t="n">
        <v>35</v>
      </c>
      <c r="T309" s="49" t="n">
        <f aca="false" ca="false" dt2D="false" dtr="false" t="normal">SUM(T14, T39, T89, T116, T141, T167, T206, T227, T238, T258)</f>
        <v>10825</v>
      </c>
      <c r="U309" s="51" t="n">
        <f aca="false" ca="false" dt2D="false" dtr="false" t="normal">T309*100/E309</f>
        <v>28.90829461090637</v>
      </c>
      <c r="V309" s="52" t="n">
        <f aca="false" ca="false" dt2D="false" dtr="false" t="normal">SUM(V14, V39, V89, V116, V141, V167, V206, V227, V238, V258)</f>
        <v>0</v>
      </c>
      <c r="W309" s="52" t="n">
        <f aca="false" ca="false" dt2D="false" dtr="false" t="normal">SUM(W14, W39, W89, W116, W141, W167, W206, W227, W238, W258)</f>
        <v>0</v>
      </c>
      <c r="X309" s="53" t="n">
        <f aca="false" ca="false" dt2D="false" dtr="false" t="normal">SUM(X14, X39, X89, X116, X141, X167, X206, X227, X238, X258)</f>
        <v>10825</v>
      </c>
      <c r="Y309" s="52" t="n">
        <f aca="false" ca="false" dt2D="false" dtr="false" t="normal">SUM(Y14, Y39, Y89, Y116, Y141, Y167, Y206, Y227, Y238, Y258)</f>
        <v>0</v>
      </c>
    </row>
    <row customHeight="true" ht="38.25" outlineLevel="0" r="310">
      <c r="A310" s="68" t="s">
        <v>383</v>
      </c>
      <c r="B310" s="75" t="s"/>
      <c r="C310" s="58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C308)</f>
        <v>10182.557999999999</v>
      </c>
      <c r="D310" s="59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D308)</f>
        <v>623</v>
      </c>
      <c r="E310" s="59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E308)</f>
        <v>623</v>
      </c>
      <c r="F310" s="57" t="n">
        <f aca="false" ca="false" dt2D="false" dtr="false" t="normal">E310/C310</f>
        <v>0.06118305439556544</v>
      </c>
      <c r="G310" s="59" t="n">
        <f aca="false" ca="false" dt2D="false" dtr="false" t="normal">SUM(G36,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148</v>
      </c>
      <c r="H310" s="58" t="n">
        <f aca="false" ca="false" dt2D="false" dtr="false" t="normal">G310*100/D310</f>
        <v>23.75601926163724</v>
      </c>
      <c r="I310" s="59" t="n">
        <f aca="false" ca="false" dt2D="false" dtr="false" t="normal">SUM(I36,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59" t="n">
        <f aca="false" ca="false" dt2D="false" dtr="false" t="normal">SUM(J36,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59" t="n">
        <f aca="false" ca="false" dt2D="false" dtr="false" t="normal">SUM(K36,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59" t="n">
        <f aca="false" ca="false" dt2D="false" dtr="false" t="normal">SUM(L36,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59" t="n">
        <f aca="false" ca="false" dt2D="false" dtr="false" t="normal">SUM(M36,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20</v>
      </c>
      <c r="N310" s="59" t="n">
        <f aca="false" ca="false" dt2D="false" dtr="false" t="normal">SUM(N36,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59" t="n">
        <f aca="false" ca="false" dt2D="false" dtr="false" t="normal">SUM(O36,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0</v>
      </c>
      <c r="P310" s="59" t="n">
        <f aca="false" ca="false" dt2D="false" dtr="false" t="normal">SUM(P36,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58" t="n">
        <f aca="false" ca="false" dt2D="false" dtr="false" t="normal">M310*100/G310</f>
        <v>13.513513513513514</v>
      </c>
      <c r="R310" s="59" t="n">
        <f aca="false" ca="false" dt2D="false" dtr="false" t="normal">SUM(R36, R37, R38, R81, R82, R83, R84, R85, R86, R87, R88, R112, R113, R114, R115, R140, R165, R166, R203, R204, R205, R222, R223, R224, R225, R226, R235, R236, R237, R246, R247, R248, R249, R250, R251, R252, R253, R254, R255, R256, R257, R303, R304, R305, R306, R307, R308)</f>
        <v>218.05</v>
      </c>
      <c r="S310" s="58" t="n">
        <v>35</v>
      </c>
      <c r="T310" s="59" t="n">
        <f aca="false" ca="false" dt2D="false" dtr="false" t="normal">SUM(T36,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148</v>
      </c>
      <c r="U310" s="58" t="n">
        <f aca="false" ca="false" dt2D="false" dtr="false" t="normal">T310*100/E310</f>
        <v>23.75601926163724</v>
      </c>
      <c r="V310" s="59" t="n">
        <f aca="false" ca="false" dt2D="false" dtr="false" t="normal">SUM(V36,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59" t="n">
        <f aca="false" ca="false" dt2D="false" dtr="false" t="normal">SUM(W36,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59" t="n">
        <f aca="false" ca="false" dt2D="false" dtr="false" t="normal">SUM(X36,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148</v>
      </c>
      <c r="Y310" s="59" t="n">
        <f aca="false" ca="false" dt2D="false" dtr="false" t="normal">SUM(Y36,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customHeight="true" ht="38.25" outlineLevel="0" r="311">
      <c r="C311" s="91" t="n"/>
    </row>
    <row ht="18.75" outlineLevel="0" r="312">
      <c r="B312" s="77" t="s">
        <v>384</v>
      </c>
      <c r="C312" s="78" t="s">
        <v>385</v>
      </c>
      <c r="D312" s="79" t="s"/>
      <c r="E312" s="79" t="s"/>
      <c r="F312" s="79" t="s"/>
      <c r="G312" s="79" t="s"/>
      <c r="H312" s="79" t="s"/>
      <c r="I312" s="79" t="s"/>
      <c r="J312" s="80" t="s"/>
      <c r="L312" s="81" t="n"/>
      <c r="M312" s="82" t="s"/>
      <c r="N312" s="83" t="s"/>
      <c r="Q312" s="81" t="n"/>
      <c r="R312" s="82" t="s"/>
      <c r="S312" s="83" t="s"/>
      <c r="U312" s="77" t="s">
        <v>395</v>
      </c>
      <c r="V312" s="77" t="n"/>
      <c r="W312" s="77" t="n"/>
      <c r="X312" s="77" t="n"/>
    </row>
    <row customHeight="true" ht="26.25" outlineLevel="0" r="313">
      <c r="C313" s="85" t="s">
        <v>387</v>
      </c>
      <c r="D313" s="85" t="s"/>
      <c r="E313" s="85" t="s"/>
      <c r="F313" s="85" t="s"/>
      <c r="G313" s="85" t="s"/>
      <c r="H313" s="85" t="s"/>
      <c r="I313" s="85" t="s"/>
      <c r="J313" s="85" t="s"/>
      <c r="L313" s="86" t="s">
        <v>388</v>
      </c>
      <c r="M313" s="86" t="s"/>
      <c r="N313" s="86" t="s"/>
      <c r="Q313" s="86" t="s">
        <v>389</v>
      </c>
      <c r="R313" s="86" t="s"/>
      <c r="S313" s="86" t="s"/>
    </row>
  </sheetData>
  <mergeCells count="50">
    <mergeCell ref="A310:B310"/>
    <mergeCell ref="A309:B309"/>
    <mergeCell ref="C313:J313"/>
    <mergeCell ref="C312:J312"/>
    <mergeCell ref="L313:N313"/>
    <mergeCell ref="L312:N312"/>
    <mergeCell ref="Q313:S313"/>
    <mergeCell ref="Q312:S312"/>
    <mergeCell ref="R7:Y7"/>
    <mergeCell ref="T8:Y8"/>
    <mergeCell ref="W9:Y9"/>
    <mergeCell ref="R8:S8"/>
    <mergeCell ref="A2:Y2"/>
    <mergeCell ref="A3:Y3"/>
    <mergeCell ref="A4:Y4"/>
    <mergeCell ref="A5:Y5"/>
    <mergeCell ref="G7:Q7"/>
    <mergeCell ref="M8:Q8"/>
    <mergeCell ref="G8:L8"/>
    <mergeCell ref="A7:A12"/>
    <mergeCell ref="B7:B12"/>
    <mergeCell ref="F7:F12"/>
    <mergeCell ref="C7:C12"/>
    <mergeCell ref="D9:D12"/>
    <mergeCell ref="E9:E12"/>
    <mergeCell ref="D7:E8"/>
    <mergeCell ref="Y10:Y12"/>
    <mergeCell ref="X11:X12"/>
    <mergeCell ref="W11:W12"/>
    <mergeCell ref="V9:V12"/>
    <mergeCell ref="W10:X10"/>
    <mergeCell ref="U9:U12"/>
    <mergeCell ref="T9:T12"/>
    <mergeCell ref="S9:S12"/>
    <mergeCell ref="R9:R12"/>
    <mergeCell ref="Q9:Q12"/>
    <mergeCell ref="J9:L9"/>
    <mergeCell ref="J10:K10"/>
    <mergeCell ref="J11:J12"/>
    <mergeCell ref="K11:K12"/>
    <mergeCell ref="L10:L12"/>
    <mergeCell ref="N11:N12"/>
    <mergeCell ref="O11:O12"/>
    <mergeCell ref="P10:P12"/>
    <mergeCell ref="I9:I12"/>
    <mergeCell ref="H9:H12"/>
    <mergeCell ref="G9:G12"/>
    <mergeCell ref="N10:O10"/>
    <mergeCell ref="N9:P9"/>
    <mergeCell ref="M9:M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Y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7.5703151921212"/>
    <col customWidth="true" max="3" min="3" outlineLevel="0" style="1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16384" min="19" outlineLevel="0" style="1" width="9.14062530925693"/>
  </cols>
  <sheetData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5" t="s">
        <v>396</v>
      </c>
      <c r="B5" s="5" t="s"/>
      <c r="C5" s="5" t="s"/>
      <c r="D5" s="5" t="s"/>
      <c r="E5" s="5" t="s"/>
      <c r="F5" s="5" t="s"/>
      <c r="G5" s="5" t="s"/>
      <c r="H5" s="5" t="s"/>
      <c r="I5" s="5" t="s"/>
      <c r="J5" s="5" t="s"/>
      <c r="K5" s="5" t="s"/>
      <c r="L5" s="5" t="s"/>
      <c r="M5" s="5" t="s"/>
      <c r="N5" s="5" t="s"/>
      <c r="O5" s="5" t="s"/>
      <c r="P5" s="5" t="s"/>
      <c r="Q5" s="5" t="s"/>
      <c r="R5" s="5" t="s"/>
      <c r="S5" s="5" t="s"/>
      <c r="T5" s="5" t="s"/>
      <c r="U5" s="5" t="s"/>
      <c r="V5" s="5" t="s"/>
      <c r="W5" s="5" t="s"/>
      <c r="X5" s="5" t="s"/>
      <c r="Y5" s="5" t="s"/>
    </row>
    <row ht="18.75" outlineLevel="0" r="6">
      <c r="C6" s="5" t="n"/>
    </row>
    <row customHeight="true" ht="47.25" outlineLevel="0" r="7">
      <c r="A7" s="9" t="s">
        <v>4</v>
      </c>
      <c r="B7" s="10" t="s">
        <v>5</v>
      </c>
      <c r="C7" s="11" t="s">
        <v>6</v>
      </c>
      <c r="D7" s="10" t="s">
        <v>7</v>
      </c>
      <c r="E7" s="12" t="s"/>
      <c r="F7" s="10" t="s">
        <v>391</v>
      </c>
      <c r="G7" s="13" t="s">
        <v>9</v>
      </c>
      <c r="H7" s="14" t="s"/>
      <c r="I7" s="14" t="s"/>
      <c r="J7" s="14" t="s"/>
      <c r="K7" s="14" t="s"/>
      <c r="L7" s="14" t="s"/>
      <c r="M7" s="14" t="s"/>
      <c r="N7" s="14" t="s"/>
      <c r="O7" s="14" t="s"/>
      <c r="P7" s="14" t="s"/>
      <c r="Q7" s="15" t="s"/>
      <c r="R7" s="9" t="s">
        <v>10</v>
      </c>
      <c r="S7" s="14" t="s"/>
      <c r="T7" s="14" t="s"/>
      <c r="U7" s="14" t="s"/>
      <c r="V7" s="14" t="s"/>
      <c r="W7" s="14" t="s"/>
      <c r="X7" s="14" t="s"/>
      <c r="Y7" s="16" t="s"/>
    </row>
    <row customHeight="true" ht="52.5" outlineLevel="0" r="8">
      <c r="A8" s="17" t="s"/>
      <c r="B8" s="18" t="s"/>
      <c r="C8" s="19" t="s"/>
      <c r="D8" s="20" t="s"/>
      <c r="E8" s="21" t="s"/>
      <c r="F8" s="18" t="s"/>
      <c r="G8" s="9" t="s">
        <v>11</v>
      </c>
      <c r="H8" s="14" t="s"/>
      <c r="I8" s="14" t="s"/>
      <c r="J8" s="14" t="s"/>
      <c r="K8" s="14" t="s"/>
      <c r="L8" s="16" t="s"/>
      <c r="M8" s="13" t="s">
        <v>12</v>
      </c>
      <c r="N8" s="14" t="s"/>
      <c r="O8" s="14" t="s"/>
      <c r="P8" s="14" t="s"/>
      <c r="Q8" s="15" t="s"/>
      <c r="R8" s="10" t="s">
        <v>13</v>
      </c>
      <c r="S8" s="22" t="s"/>
      <c r="T8" s="9" t="s">
        <v>14</v>
      </c>
      <c r="U8" s="14" t="s"/>
      <c r="V8" s="14" t="s"/>
      <c r="W8" s="14" t="s"/>
      <c r="X8" s="14" t="s"/>
      <c r="Y8" s="16" t="s"/>
    </row>
    <row customHeight="true" ht="12.75" outlineLevel="0" r="9">
      <c r="A9" s="17" t="s"/>
      <c r="B9" s="18" t="s"/>
      <c r="C9" s="19" t="s"/>
      <c r="D9" s="23" t="s">
        <v>15</v>
      </c>
      <c r="E9" s="23" t="s">
        <v>16</v>
      </c>
      <c r="F9" s="18" t="s"/>
      <c r="G9" s="24" t="s">
        <v>17</v>
      </c>
      <c r="H9" s="24" t="s">
        <v>18</v>
      </c>
      <c r="I9" s="24" t="s">
        <v>19</v>
      </c>
      <c r="J9" s="9" t="s">
        <v>20</v>
      </c>
      <c r="K9" s="14" t="s"/>
      <c r="L9" s="16" t="s"/>
      <c r="M9" s="24" t="s">
        <v>21</v>
      </c>
      <c r="N9" s="9" t="s">
        <v>20</v>
      </c>
      <c r="O9" s="14" t="s"/>
      <c r="P9" s="16" t="s"/>
      <c r="Q9" s="25" t="s">
        <v>22</v>
      </c>
      <c r="R9" s="24" t="s">
        <v>21</v>
      </c>
      <c r="S9" s="25" t="s">
        <v>18</v>
      </c>
      <c r="T9" s="24" t="s">
        <v>21</v>
      </c>
      <c r="U9" s="25" t="s">
        <v>18</v>
      </c>
      <c r="V9" s="25" t="s">
        <v>23</v>
      </c>
      <c r="W9" s="9" t="s">
        <v>20</v>
      </c>
      <c r="X9" s="14" t="s"/>
      <c r="Y9" s="16" t="s"/>
    </row>
    <row customHeight="true" ht="33" outlineLevel="0" r="10">
      <c r="A10" s="17" t="s"/>
      <c r="B10" s="18" t="s"/>
      <c r="C10" s="19" t="s"/>
      <c r="D10" s="18" t="s"/>
      <c r="E10" s="18" t="s"/>
      <c r="F10" s="18" t="s"/>
      <c r="G10" s="30" t="s"/>
      <c r="H10" s="30" t="s"/>
      <c r="I10" s="30" t="s"/>
      <c r="J10" s="31" t="s">
        <v>24</v>
      </c>
      <c r="K10" s="32" t="s"/>
      <c r="L10" s="24" t="s">
        <v>25</v>
      </c>
      <c r="M10" s="30" t="s"/>
      <c r="N10" s="31" t="s">
        <v>24</v>
      </c>
      <c r="O10" s="32" t="s"/>
      <c r="P10" s="24" t="s">
        <v>25</v>
      </c>
      <c r="Q10" s="33" t="s"/>
      <c r="R10" s="30" t="s"/>
      <c r="S10" s="33" t="s"/>
      <c r="T10" s="30" t="s"/>
      <c r="U10" s="33" t="s"/>
      <c r="V10" s="33" t="s"/>
      <c r="W10" s="31" t="s">
        <v>24</v>
      </c>
      <c r="X10" s="32" t="s"/>
      <c r="Y10" s="24" t="s">
        <v>25</v>
      </c>
    </row>
    <row outlineLevel="0" r="11">
      <c r="A11" s="17" t="s"/>
      <c r="B11" s="18" t="s"/>
      <c r="C11" s="19" t="s"/>
      <c r="D11" s="18" t="s"/>
      <c r="E11" s="18" t="s"/>
      <c r="F11" s="18" t="s"/>
      <c r="G11" s="30" t="s"/>
      <c r="H11" s="30" t="s"/>
      <c r="I11" s="30" t="s"/>
      <c r="J11" s="24" t="s">
        <v>26</v>
      </c>
      <c r="K11" s="25" t="s">
        <v>27</v>
      </c>
      <c r="L11" s="30" t="s"/>
      <c r="M11" s="30" t="s"/>
      <c r="N11" s="24" t="s">
        <v>26</v>
      </c>
      <c r="O11" s="25" t="s">
        <v>27</v>
      </c>
      <c r="P11" s="30" t="s"/>
      <c r="Q11" s="33" t="s"/>
      <c r="R11" s="30" t="s"/>
      <c r="S11" s="33" t="s"/>
      <c r="T11" s="30" t="s"/>
      <c r="U11" s="33" t="s"/>
      <c r="V11" s="33" t="s"/>
      <c r="W11" s="24" t="s">
        <v>26</v>
      </c>
      <c r="X11" s="25" t="s">
        <v>27</v>
      </c>
      <c r="Y11" s="30" t="s"/>
    </row>
    <row customHeight="true" ht="89.25" outlineLevel="0" r="12">
      <c r="A12" s="39" t="s"/>
      <c r="B12" s="40" t="s"/>
      <c r="C12" s="41" t="s"/>
      <c r="D12" s="40" t="s"/>
      <c r="E12" s="40" t="s"/>
      <c r="F12" s="40" t="s"/>
      <c r="G12" s="42" t="s"/>
      <c r="H12" s="42" t="s"/>
      <c r="I12" s="42" t="s"/>
      <c r="J12" s="42" t="s"/>
      <c r="K12" s="43" t="s"/>
      <c r="L12" s="42" t="s"/>
      <c r="M12" s="42" t="s"/>
      <c r="N12" s="42" t="s"/>
      <c r="O12" s="43" t="s"/>
      <c r="P12" s="42" t="s"/>
      <c r="Q12" s="43" t="s"/>
      <c r="R12" s="42" t="s"/>
      <c r="S12" s="43" t="s"/>
      <c r="T12" s="42" t="s"/>
      <c r="U12" s="43" t="s"/>
      <c r="V12" s="43" t="s"/>
      <c r="W12" s="42" t="s"/>
      <c r="X12" s="43" t="s"/>
      <c r="Y12" s="42" t="s"/>
    </row>
    <row outlineLevel="0" r="13">
      <c r="A13" s="9" t="n">
        <v>1</v>
      </c>
      <c r="B13" s="9" t="n">
        <v>2</v>
      </c>
      <c r="C13" s="9" t="n">
        <v>3</v>
      </c>
      <c r="D13" s="9" t="n">
        <v>4</v>
      </c>
      <c r="E13" s="9" t="n">
        <v>5</v>
      </c>
      <c r="F13" s="9" t="n">
        <v>6</v>
      </c>
      <c r="G13" s="9" t="n">
        <v>7</v>
      </c>
      <c r="H13" s="9" t="n">
        <v>8</v>
      </c>
      <c r="I13" s="9" t="n">
        <v>9</v>
      </c>
      <c r="J13" s="9" t="n">
        <v>10</v>
      </c>
      <c r="K13" s="9" t="n">
        <v>11</v>
      </c>
      <c r="L13" s="9" t="n">
        <v>12</v>
      </c>
      <c r="M13" s="9" t="n">
        <v>13</v>
      </c>
      <c r="N13" s="9" t="n">
        <v>14</v>
      </c>
      <c r="O13" s="9" t="n">
        <v>15</v>
      </c>
      <c r="P13" s="9" t="n">
        <v>16</v>
      </c>
      <c r="Q13" s="9" t="n">
        <v>17</v>
      </c>
      <c r="R13" s="9" t="n">
        <v>18</v>
      </c>
      <c r="S13" s="9" t="n">
        <v>19</v>
      </c>
      <c r="T13" s="9" t="n">
        <v>20</v>
      </c>
      <c r="U13" s="9" t="n">
        <v>21</v>
      </c>
      <c r="V13" s="9" t="n">
        <v>22</v>
      </c>
      <c r="W13" s="9" t="n">
        <v>23</v>
      </c>
      <c r="X13" s="9" t="n">
        <v>24</v>
      </c>
      <c r="Y13" s="9" t="n">
        <v>25</v>
      </c>
    </row>
    <row outlineLevel="0" r="14">
      <c r="A14" s="46" t="s">
        <v>28</v>
      </c>
      <c r="B14" s="47" t="s">
        <v>29</v>
      </c>
      <c r="C14" s="48" t="n">
        <f aca="false" ca="false" dt2D="false" dtr="false" t="normal">SUM(C15:C38)</f>
        <v>2389.9430000000007</v>
      </c>
      <c r="D14" s="49" t="n">
        <f aca="false" ca="false" dt2D="false" dtr="false" t="normal">SUM(D15:D38)</f>
        <v>124</v>
      </c>
      <c r="E14" s="49" t="n">
        <f aca="false" ca="false" dt2D="false" dtr="false" t="normal">SUM(E15:E38)</f>
        <v>124</v>
      </c>
      <c r="F14" s="50" t="n">
        <f aca="false" ca="false" dt2D="false" dtr="false" t="normal">E14/C14</f>
        <v>0.05188408259109107</v>
      </c>
      <c r="G14" s="49" t="n">
        <f aca="false" ca="false" dt2D="false" dtr="false" t="normal">SUM(G15:G38)</f>
        <v>5</v>
      </c>
      <c r="H14" s="51" t="n">
        <f aca="false" ca="false" dt2D="false" dtr="false" t="normal">G14*100/D14</f>
        <v>4.032258064516129</v>
      </c>
      <c r="I14" s="52" t="n">
        <f aca="false" ca="false" dt2D="false" dtr="false" t="normal">SUM(I15:I38)</f>
        <v>0</v>
      </c>
      <c r="J14" s="52" t="n">
        <f aca="false" ca="false" dt2D="false" dtr="false" t="normal">SUM(J15:J38)</f>
        <v>0</v>
      </c>
      <c r="K14" s="53" t="n">
        <f aca="false" ca="false" dt2D="false" dtr="false" t="normal">SUM(K15:K38)</f>
        <v>0</v>
      </c>
      <c r="L14" s="52" t="n">
        <f aca="false" ca="false" dt2D="false" dtr="false" t="normal">SUM(L15:L38)</f>
        <v>0</v>
      </c>
      <c r="M14" s="52" t="n">
        <f aca="false" ca="false" dt2D="false" dtr="false" t="normal">SUM(M15:M38)</f>
        <v>1</v>
      </c>
      <c r="N14" s="52" t="n">
        <f aca="false" ca="false" dt2D="false" dtr="false" t="normal">SUM(N15:N38)</f>
        <v>0</v>
      </c>
      <c r="O14" s="52" t="n">
        <f aca="false" ca="false" dt2D="false" dtr="false" t="normal">SUM(O15:O38)</f>
        <v>0</v>
      </c>
      <c r="P14" s="52" t="n">
        <f aca="false" ca="false" dt2D="false" dtr="false" t="normal">SUM(P15:P38)</f>
        <v>0</v>
      </c>
      <c r="Q14" s="51" t="n">
        <f aca="false" ca="false" dt2D="false" dtr="false" t="normal">M14*100/G14</f>
        <v>20</v>
      </c>
      <c r="R14" s="52" t="n">
        <f aca="false" ca="false" dt2D="false" dtr="false" t="normal">SUM(R15:R38)</f>
        <v>12.399999999999999</v>
      </c>
      <c r="S14" s="51" t="n">
        <v>10</v>
      </c>
      <c r="T14" s="49" t="n">
        <f aca="false" ca="false" dt2D="false" dtr="false" t="normal">SUM(T15:T38)</f>
        <v>5</v>
      </c>
      <c r="U14" s="51" t="n">
        <f aca="false" ca="false" dt2D="false" dtr="false" t="normal">T14*100/E14</f>
        <v>4.032258064516129</v>
      </c>
      <c r="V14" s="52" t="n">
        <f aca="false" ca="false" dt2D="false" dtr="false" t="normal">SUM(V15:V38)</f>
        <v>0</v>
      </c>
      <c r="W14" s="52" t="n">
        <f aca="false" ca="false" dt2D="false" dtr="false" t="normal">SUM(W15:W38)</f>
        <v>0</v>
      </c>
      <c r="X14" s="53" t="n">
        <f aca="false" ca="false" dt2D="false" dtr="false" t="normal">SUM(X15:X38)</f>
        <v>5</v>
      </c>
      <c r="Y14" s="52" t="n">
        <f aca="false" ca="false" dt2D="false" dtr="false" t="normal">SUM(Y15:Y38)</f>
        <v>0</v>
      </c>
    </row>
    <row ht="25.5" outlineLevel="0" r="15">
      <c r="A15" s="27" t="n">
        <v>1</v>
      </c>
      <c r="B15" s="54" t="s">
        <v>30</v>
      </c>
      <c r="C15" s="55" t="n">
        <v>89.03</v>
      </c>
      <c r="D15" s="59" t="n">
        <v>0</v>
      </c>
      <c r="E15" s="59" t="n">
        <v>0</v>
      </c>
      <c r="F15" s="57" t="n">
        <f aca="false" ca="false" dt2D="false" dtr="false" t="normal">E15/C15</f>
        <v>0</v>
      </c>
      <c r="G15" s="56" t="n">
        <v>0</v>
      </c>
      <c r="H15" s="58" t="n">
        <v>0</v>
      </c>
      <c r="I15" s="27" t="n">
        <v>0</v>
      </c>
      <c r="J15" s="27" t="n">
        <v>0</v>
      </c>
      <c r="K15" s="59" t="n">
        <v>0</v>
      </c>
      <c r="L15" s="27" t="n">
        <v>0</v>
      </c>
      <c r="M15" s="27" t="n">
        <v>0</v>
      </c>
      <c r="N15" s="27" t="n">
        <v>0</v>
      </c>
      <c r="O15" s="27" t="n">
        <v>0</v>
      </c>
      <c r="P15" s="27" t="n">
        <v>0</v>
      </c>
      <c r="Q15" s="58" t="n">
        <v>0</v>
      </c>
      <c r="R15" s="27" t="n">
        <f aca="false" ca="false" dt2D="false" dtr="false" t="normal">E15*S15/100</f>
        <v>0</v>
      </c>
      <c r="S15" s="58" t="n">
        <v>10</v>
      </c>
      <c r="T15" s="56" t="n">
        <v>0</v>
      </c>
      <c r="U15" s="58" t="n">
        <v>0</v>
      </c>
      <c r="V15" s="27" t="n">
        <v>0</v>
      </c>
      <c r="W15" s="27" t="n">
        <v>0</v>
      </c>
      <c r="X15" s="59" t="n">
        <f aca="false" ca="false" dt2D="false" dtr="false" t="normal">T15</f>
        <v>0</v>
      </c>
      <c r="Y15" s="27" t="n">
        <v>0</v>
      </c>
    </row>
    <row ht="25.5" outlineLevel="0" r="16">
      <c r="A16" s="27" t="n">
        <v>2</v>
      </c>
      <c r="B16" s="54" t="s">
        <v>31</v>
      </c>
      <c r="C16" s="55" t="n">
        <v>159.88</v>
      </c>
      <c r="D16" s="59" t="n">
        <v>0</v>
      </c>
      <c r="E16" s="59" t="n">
        <v>0</v>
      </c>
      <c r="F16" s="57" t="n">
        <f aca="false" ca="false" dt2D="false" dtr="false" t="normal">E16/C16</f>
        <v>0</v>
      </c>
      <c r="G16" s="56" t="n">
        <v>0</v>
      </c>
      <c r="H16" s="58" t="n">
        <v>0</v>
      </c>
      <c r="I16" s="27" t="n">
        <v>0</v>
      </c>
      <c r="J16" s="27" t="n">
        <v>0</v>
      </c>
      <c r="K16" s="59" t="n">
        <v>0</v>
      </c>
      <c r="L16" s="27" t="n">
        <v>0</v>
      </c>
      <c r="M16" s="27" t="n">
        <v>0</v>
      </c>
      <c r="N16" s="27" t="n">
        <v>0</v>
      </c>
      <c r="O16" s="27" t="n">
        <v>0</v>
      </c>
      <c r="P16" s="27" t="n">
        <v>0</v>
      </c>
      <c r="Q16" s="58" t="n">
        <v>0</v>
      </c>
      <c r="R16" s="27" t="n">
        <f aca="false" ca="false" dt2D="false" dtr="false" t="normal">E16*S16/100</f>
        <v>0</v>
      </c>
      <c r="S16" s="58" t="n">
        <v>10</v>
      </c>
      <c r="T16" s="56" t="n">
        <v>0</v>
      </c>
      <c r="U16" s="58" t="n">
        <v>0</v>
      </c>
      <c r="V16" s="27" t="n">
        <v>0</v>
      </c>
      <c r="W16" s="27" t="n">
        <v>0</v>
      </c>
      <c r="X16" s="59" t="n">
        <f aca="false" ca="false" dt2D="false" dtr="false" t="normal">T16</f>
        <v>0</v>
      </c>
      <c r="Y16" s="27" t="n">
        <v>0</v>
      </c>
    </row>
    <row ht="25.5" outlineLevel="0" r="17">
      <c r="A17" s="27" t="n">
        <v>3</v>
      </c>
      <c r="B17" s="54" t="s">
        <v>32</v>
      </c>
      <c r="C17" s="55" t="n">
        <v>64.064</v>
      </c>
      <c r="D17" s="59" t="n">
        <v>0</v>
      </c>
      <c r="E17" s="59" t="n">
        <v>0</v>
      </c>
      <c r="F17" s="57" t="n">
        <f aca="false" ca="false" dt2D="false" dtr="false" t="normal">E17/C17</f>
        <v>0</v>
      </c>
      <c r="G17" s="56" t="n">
        <v>0</v>
      </c>
      <c r="H17" s="58" t="n">
        <v>0</v>
      </c>
      <c r="I17" s="27" t="n">
        <v>0</v>
      </c>
      <c r="J17" s="27" t="n">
        <v>0</v>
      </c>
      <c r="K17" s="59" t="n">
        <v>0</v>
      </c>
      <c r="L17" s="27" t="n">
        <v>0</v>
      </c>
      <c r="M17" s="27" t="n">
        <v>0</v>
      </c>
      <c r="N17" s="27" t="n">
        <v>0</v>
      </c>
      <c r="O17" s="27" t="n">
        <v>0</v>
      </c>
      <c r="P17" s="27" t="n">
        <v>0</v>
      </c>
      <c r="Q17" s="58" t="n">
        <v>0</v>
      </c>
      <c r="R17" s="27" t="n">
        <f aca="false" ca="false" dt2D="false" dtr="false" t="normal">E17*S17/100</f>
        <v>0</v>
      </c>
      <c r="S17" s="58" t="n">
        <v>10</v>
      </c>
      <c r="T17" s="56" t="n">
        <v>0</v>
      </c>
      <c r="U17" s="58" t="n">
        <v>0</v>
      </c>
      <c r="V17" s="27" t="n">
        <v>0</v>
      </c>
      <c r="W17" s="27" t="n">
        <v>0</v>
      </c>
      <c r="X17" s="59" t="n">
        <f aca="false" ca="false" dt2D="false" dtr="false" t="normal">T17</f>
        <v>0</v>
      </c>
      <c r="Y17" s="27" t="n">
        <v>0</v>
      </c>
    </row>
    <row ht="15" outlineLevel="0" r="18">
      <c r="A18" s="27" t="n">
        <v>4</v>
      </c>
      <c r="B18" s="54" t="s">
        <v>33</v>
      </c>
      <c r="C18" s="55" t="n">
        <v>80.066</v>
      </c>
      <c r="D18" s="59" t="n">
        <v>2</v>
      </c>
      <c r="E18" s="59" t="n">
        <v>2</v>
      </c>
      <c r="F18" s="57" t="n">
        <f aca="false" ca="false" dt2D="false" dtr="false" t="normal">E18/C18</f>
        <v>0.02497939200159868</v>
      </c>
      <c r="G18" s="56" t="n">
        <v>0</v>
      </c>
      <c r="H18" s="58" t="n">
        <v>0</v>
      </c>
      <c r="I18" s="27" t="n">
        <v>0</v>
      </c>
      <c r="J18" s="27" t="n">
        <v>0</v>
      </c>
      <c r="K18" s="59" t="n">
        <v>0</v>
      </c>
      <c r="L18" s="27" t="n">
        <v>0</v>
      </c>
      <c r="M18" s="27" t="n">
        <v>0</v>
      </c>
      <c r="N18" s="27" t="n">
        <v>0</v>
      </c>
      <c r="O18" s="27" t="n">
        <v>0</v>
      </c>
      <c r="P18" s="27" t="n">
        <v>0</v>
      </c>
      <c r="Q18" s="58" t="n">
        <v>0</v>
      </c>
      <c r="R18" s="27" t="n">
        <f aca="false" ca="false" dt2D="false" dtr="false" t="normal">E18*S18/100</f>
        <v>0.2</v>
      </c>
      <c r="S18" s="58" t="n">
        <v>10</v>
      </c>
      <c r="T18" s="56" t="n">
        <v>0</v>
      </c>
      <c r="U18" s="58" t="n">
        <v>0</v>
      </c>
      <c r="V18" s="27" t="n">
        <v>0</v>
      </c>
      <c r="W18" s="27" t="n">
        <v>0</v>
      </c>
      <c r="X18" s="59" t="n">
        <f aca="false" ca="false" dt2D="false" dtr="false" t="normal">T18</f>
        <v>0</v>
      </c>
      <c r="Y18" s="27" t="n">
        <v>0</v>
      </c>
    </row>
    <row ht="15" outlineLevel="0" r="19">
      <c r="A19" s="27" t="n">
        <v>5</v>
      </c>
      <c r="B19" s="54" t="s">
        <v>34</v>
      </c>
      <c r="C19" s="55" t="n">
        <v>47.885</v>
      </c>
      <c r="D19" s="59" t="n">
        <v>7</v>
      </c>
      <c r="E19" s="59" t="n">
        <v>7</v>
      </c>
      <c r="F19" s="57" t="n">
        <f aca="false" ca="false" dt2D="false" dtr="false" t="normal">E19/C19</f>
        <v>0.14618356479064426</v>
      </c>
      <c r="G19" s="56" t="n">
        <v>0</v>
      </c>
      <c r="H19" s="58" t="n">
        <v>0</v>
      </c>
      <c r="I19" s="27" t="n">
        <v>0</v>
      </c>
      <c r="J19" s="27" t="n">
        <v>0</v>
      </c>
      <c r="K19" s="59" t="n">
        <v>0</v>
      </c>
      <c r="L19" s="27" t="n">
        <v>0</v>
      </c>
      <c r="M19" s="27" t="n">
        <v>0</v>
      </c>
      <c r="N19" s="27" t="n">
        <v>0</v>
      </c>
      <c r="O19" s="27" t="n">
        <v>0</v>
      </c>
      <c r="P19" s="27" t="n">
        <v>0</v>
      </c>
      <c r="Q19" s="58" t="n">
        <v>0</v>
      </c>
      <c r="R19" s="27" t="n">
        <f aca="false" ca="false" dt2D="false" dtr="false" t="normal">E19*S19/100</f>
        <v>0.7</v>
      </c>
      <c r="S19" s="58" t="n">
        <v>10</v>
      </c>
      <c r="T19" s="56" t="n">
        <v>0</v>
      </c>
      <c r="U19" s="58" t="n">
        <v>0</v>
      </c>
      <c r="V19" s="27" t="n">
        <v>0</v>
      </c>
      <c r="W19" s="27" t="n">
        <v>0</v>
      </c>
      <c r="X19" s="59" t="n">
        <f aca="false" ca="false" dt2D="false" dtr="false" t="normal">T19</f>
        <v>0</v>
      </c>
      <c r="Y19" s="27" t="n">
        <v>0</v>
      </c>
    </row>
    <row ht="15" outlineLevel="0" r="20">
      <c r="A20" s="27" t="n">
        <v>6</v>
      </c>
      <c r="B20" s="54" t="s">
        <v>35</v>
      </c>
      <c r="C20" s="55" t="n">
        <v>228.256</v>
      </c>
      <c r="D20" s="59" t="n">
        <v>20</v>
      </c>
      <c r="E20" s="59" t="n">
        <v>20</v>
      </c>
      <c r="F20" s="57" t="n">
        <f aca="false" ca="false" dt2D="false" dtr="false" t="normal">E20/C20</f>
        <v>0.08762091686527408</v>
      </c>
      <c r="G20" s="56" t="n">
        <v>2</v>
      </c>
      <c r="H20" s="58" t="n">
        <v>0</v>
      </c>
      <c r="I20" s="27" t="n">
        <v>0</v>
      </c>
      <c r="J20" s="27" t="n">
        <v>0</v>
      </c>
      <c r="K20" s="59" t="n">
        <v>0</v>
      </c>
      <c r="L20" s="27" t="n">
        <v>0</v>
      </c>
      <c r="M20" s="27" t="n">
        <v>0</v>
      </c>
      <c r="N20" s="27" t="n">
        <v>0</v>
      </c>
      <c r="O20" s="27" t="n">
        <v>0</v>
      </c>
      <c r="P20" s="27" t="n">
        <v>0</v>
      </c>
      <c r="Q20" s="58" t="n">
        <v>0</v>
      </c>
      <c r="R20" s="27" t="n">
        <f aca="false" ca="false" dt2D="false" dtr="false" t="normal">E20*S20/100</f>
        <v>2</v>
      </c>
      <c r="S20" s="58" t="n">
        <v>10</v>
      </c>
      <c r="T20" s="56" t="n">
        <v>2</v>
      </c>
      <c r="U20" s="58" t="n">
        <v>0</v>
      </c>
      <c r="V20" s="27" t="n">
        <v>0</v>
      </c>
      <c r="W20" s="27" t="n">
        <v>0</v>
      </c>
      <c r="X20" s="59" t="n">
        <f aca="false" ca="false" dt2D="false" dtr="false" t="normal">T20</f>
        <v>2</v>
      </c>
      <c r="Y20" s="27" t="n">
        <v>0</v>
      </c>
    </row>
    <row ht="15" outlineLevel="0" r="21">
      <c r="A21" s="27" t="n">
        <v>7</v>
      </c>
      <c r="B21" s="54" t="s">
        <v>36</v>
      </c>
      <c r="C21" s="55" t="n">
        <v>37.984</v>
      </c>
      <c r="D21" s="59" t="n">
        <v>6</v>
      </c>
      <c r="E21" s="59" t="n">
        <v>6</v>
      </c>
      <c r="F21" s="57" t="n">
        <f aca="false" ca="false" dt2D="false" dtr="false" t="normal">E21/C21</f>
        <v>0.15796124684077506</v>
      </c>
      <c r="G21" s="56" t="n">
        <v>0</v>
      </c>
      <c r="H21" s="58" t="n">
        <v>0</v>
      </c>
      <c r="I21" s="27" t="n">
        <v>0</v>
      </c>
      <c r="J21" s="27" t="n">
        <v>0</v>
      </c>
      <c r="K21" s="59" t="n">
        <v>0</v>
      </c>
      <c r="L21" s="27" t="n">
        <v>0</v>
      </c>
      <c r="M21" s="27" t="n">
        <v>0</v>
      </c>
      <c r="N21" s="27" t="n">
        <v>0</v>
      </c>
      <c r="O21" s="27" t="n">
        <v>0</v>
      </c>
      <c r="P21" s="27" t="n">
        <v>0</v>
      </c>
      <c r="Q21" s="58" t="n">
        <v>0</v>
      </c>
      <c r="R21" s="27" t="n">
        <f aca="false" ca="false" dt2D="false" dtr="false" t="normal">E21*S21/100</f>
        <v>0.6</v>
      </c>
      <c r="S21" s="58" t="n">
        <v>10</v>
      </c>
      <c r="T21" s="56" t="n">
        <v>0</v>
      </c>
      <c r="U21" s="58" t="n">
        <v>0</v>
      </c>
      <c r="V21" s="27" t="n">
        <v>0</v>
      </c>
      <c r="W21" s="27" t="n">
        <v>0</v>
      </c>
      <c r="X21" s="59" t="n">
        <f aca="false" ca="false" dt2D="false" dtr="false" t="normal">T21</f>
        <v>0</v>
      </c>
      <c r="Y21" s="27" t="n">
        <v>0</v>
      </c>
    </row>
    <row ht="15" outlineLevel="0" r="22">
      <c r="A22" s="27" t="n">
        <v>8</v>
      </c>
      <c r="B22" s="54" t="s">
        <v>37</v>
      </c>
      <c r="C22" s="55" t="n">
        <v>52.566</v>
      </c>
      <c r="D22" s="59" t="n">
        <v>3</v>
      </c>
      <c r="E22" s="59" t="n">
        <v>3</v>
      </c>
      <c r="F22" s="57" t="n">
        <f aca="false" ca="false" dt2D="false" dtr="false" t="normal">E22/C22</f>
        <v>0.05707111060381235</v>
      </c>
      <c r="G22" s="56" t="n">
        <v>0</v>
      </c>
      <c r="H22" s="58" t="n">
        <v>0</v>
      </c>
      <c r="I22" s="27" t="n">
        <v>0</v>
      </c>
      <c r="J22" s="27" t="n">
        <v>0</v>
      </c>
      <c r="K22" s="59" t="n">
        <v>0</v>
      </c>
      <c r="L22" s="27" t="n">
        <v>0</v>
      </c>
      <c r="M22" s="27" t="n">
        <v>0</v>
      </c>
      <c r="N22" s="27" t="n">
        <v>0</v>
      </c>
      <c r="O22" s="27" t="n">
        <v>0</v>
      </c>
      <c r="P22" s="27" t="n">
        <v>0</v>
      </c>
      <c r="Q22" s="58" t="n">
        <v>0</v>
      </c>
      <c r="R22" s="27" t="n">
        <f aca="false" ca="false" dt2D="false" dtr="false" t="normal">E22*S22/100</f>
        <v>0.3</v>
      </c>
      <c r="S22" s="58" t="n">
        <v>10</v>
      </c>
      <c r="T22" s="56" t="n">
        <v>0</v>
      </c>
      <c r="U22" s="58" t="n">
        <v>0</v>
      </c>
      <c r="V22" s="27" t="n">
        <v>0</v>
      </c>
      <c r="W22" s="27" t="n">
        <v>0</v>
      </c>
      <c r="X22" s="59" t="n">
        <f aca="false" ca="false" dt2D="false" dtr="false" t="normal">T22</f>
        <v>0</v>
      </c>
      <c r="Y22" s="27" t="n">
        <v>0</v>
      </c>
    </row>
    <row ht="15" outlineLevel="0" r="23">
      <c r="A23" s="27" t="n">
        <v>9</v>
      </c>
      <c r="B23" s="54" t="s">
        <v>38</v>
      </c>
      <c r="C23" s="55" t="n">
        <v>96.528</v>
      </c>
      <c r="D23" s="59" t="n">
        <v>16</v>
      </c>
      <c r="E23" s="59" t="n">
        <v>16</v>
      </c>
      <c r="F23" s="57" t="n">
        <f aca="false" ca="false" dt2D="false" dtr="false" t="normal">E23/C23</f>
        <v>0.1657550140891762</v>
      </c>
      <c r="G23" s="56" t="n">
        <v>1</v>
      </c>
      <c r="H23" s="58" t="n">
        <f aca="false" ca="false" dt2D="false" dtr="false" t="normal">G23*100/D23</f>
        <v>6.25</v>
      </c>
      <c r="I23" s="27" t="n">
        <v>0</v>
      </c>
      <c r="J23" s="27" t="n">
        <v>0</v>
      </c>
      <c r="K23" s="59" t="n">
        <v>0</v>
      </c>
      <c r="L23" s="27" t="n">
        <v>0</v>
      </c>
      <c r="M23" s="27" t="n">
        <v>0</v>
      </c>
      <c r="N23" s="27" t="n">
        <v>0</v>
      </c>
      <c r="O23" s="27" t="n">
        <v>0</v>
      </c>
      <c r="P23" s="27" t="n">
        <v>0</v>
      </c>
      <c r="Q23" s="58" t="n">
        <f aca="false" ca="false" dt2D="false" dtr="false" t="normal">M23*100/G23</f>
        <v>0</v>
      </c>
      <c r="R23" s="27" t="n">
        <f aca="false" ca="false" dt2D="false" dtr="false" t="normal">E23*S23/100</f>
        <v>1.6</v>
      </c>
      <c r="S23" s="58" t="n">
        <v>10</v>
      </c>
      <c r="T23" s="56" t="n">
        <v>1</v>
      </c>
      <c r="U23" s="58" t="n">
        <f aca="false" ca="false" dt2D="false" dtr="false" t="normal">T23*100/E23</f>
        <v>6.25</v>
      </c>
      <c r="V23" s="27" t="n">
        <v>0</v>
      </c>
      <c r="W23" s="27" t="n">
        <v>0</v>
      </c>
      <c r="X23" s="59" t="n">
        <f aca="false" ca="false" dt2D="false" dtr="false" t="normal">T23</f>
        <v>1</v>
      </c>
      <c r="Y23" s="27" t="n">
        <v>0</v>
      </c>
    </row>
    <row ht="15" outlineLevel="0" r="24">
      <c r="A24" s="27" t="n">
        <v>10</v>
      </c>
      <c r="B24" s="54" t="s">
        <v>39</v>
      </c>
      <c r="C24" s="55" t="n">
        <v>91.317</v>
      </c>
      <c r="D24" s="59" t="n">
        <v>5</v>
      </c>
      <c r="E24" s="59" t="n">
        <v>5</v>
      </c>
      <c r="F24" s="57" t="n">
        <f aca="false" ca="false" dt2D="false" dtr="false" t="normal">E24/C24</f>
        <v>0.05475431737792525</v>
      </c>
      <c r="G24" s="56" t="n">
        <v>0</v>
      </c>
      <c r="H24" s="58" t="n">
        <f aca="false" ca="false" dt2D="false" dtr="false" t="normal">G24*100/D24</f>
        <v>0</v>
      </c>
      <c r="I24" s="27" t="n">
        <v>0</v>
      </c>
      <c r="J24" s="27" t="n">
        <v>0</v>
      </c>
      <c r="K24" s="59" t="n">
        <v>0</v>
      </c>
      <c r="L24" s="27" t="n">
        <v>0</v>
      </c>
      <c r="M24" s="27" t="n">
        <v>0</v>
      </c>
      <c r="N24" s="27" t="n">
        <v>0</v>
      </c>
      <c r="O24" s="27" t="n">
        <v>0</v>
      </c>
      <c r="P24" s="27" t="n">
        <v>0</v>
      </c>
      <c r="Q24" s="58" t="n">
        <v>0</v>
      </c>
      <c r="R24" s="27" t="n">
        <f aca="false" ca="false" dt2D="false" dtr="false" t="normal">E24*S24/100</f>
        <v>0.5</v>
      </c>
      <c r="S24" s="58" t="n">
        <v>10</v>
      </c>
      <c r="T24" s="56" t="n">
        <v>0</v>
      </c>
      <c r="U24" s="58" t="n">
        <f aca="false" ca="false" dt2D="false" dtr="false" t="normal">T24*100/E24</f>
        <v>0</v>
      </c>
      <c r="V24" s="27" t="n">
        <v>0</v>
      </c>
      <c r="W24" s="27" t="n">
        <v>0</v>
      </c>
      <c r="X24" s="59" t="n">
        <f aca="false" ca="false" dt2D="false" dtr="false" t="normal">T24</f>
        <v>0</v>
      </c>
      <c r="Y24" s="27" t="n">
        <v>0</v>
      </c>
    </row>
    <row ht="15" outlineLevel="0" r="25">
      <c r="A25" s="27" t="n">
        <v>11</v>
      </c>
      <c r="B25" s="54" t="s">
        <v>40</v>
      </c>
      <c r="C25" s="55" t="n">
        <v>144.268</v>
      </c>
      <c r="D25" s="59" t="n">
        <v>9</v>
      </c>
      <c r="E25" s="59" t="n">
        <v>9</v>
      </c>
      <c r="F25" s="57" t="n">
        <f aca="false" ca="false" dt2D="false" dtr="false" t="normal">E25/C25</f>
        <v>0.06238389663681482</v>
      </c>
      <c r="G25" s="56" t="n">
        <v>0</v>
      </c>
      <c r="H25" s="58" t="n">
        <f aca="false" ca="false" dt2D="false" dtr="false" t="normal">G25*100/D25</f>
        <v>0</v>
      </c>
      <c r="I25" s="27" t="n">
        <v>0</v>
      </c>
      <c r="J25" s="27" t="n">
        <v>0</v>
      </c>
      <c r="K25" s="59" t="n">
        <v>0</v>
      </c>
      <c r="L25" s="27" t="n">
        <v>0</v>
      </c>
      <c r="M25" s="27" t="n">
        <v>0</v>
      </c>
      <c r="N25" s="27" t="n">
        <v>0</v>
      </c>
      <c r="O25" s="27" t="n">
        <v>0</v>
      </c>
      <c r="P25" s="27" t="n">
        <v>0</v>
      </c>
      <c r="Q25" s="58" t="n">
        <v>0</v>
      </c>
      <c r="R25" s="27" t="n">
        <f aca="false" ca="false" dt2D="false" dtr="false" t="normal">E25*S25/100</f>
        <v>0.9</v>
      </c>
      <c r="S25" s="58" t="n">
        <v>10</v>
      </c>
      <c r="T25" s="56" t="n">
        <v>0</v>
      </c>
      <c r="U25" s="58" t="n">
        <f aca="false" ca="false" dt2D="false" dtr="false" t="normal">T25*100/E25</f>
        <v>0</v>
      </c>
      <c r="V25" s="27" t="n">
        <v>0</v>
      </c>
      <c r="W25" s="27" t="n">
        <v>0</v>
      </c>
      <c r="X25" s="59" t="n">
        <f aca="false" ca="false" dt2D="false" dtr="false" t="normal">T25</f>
        <v>0</v>
      </c>
      <c r="Y25" s="27" t="n">
        <v>0</v>
      </c>
    </row>
    <row ht="15" outlineLevel="0" r="26">
      <c r="A26" s="27" t="n">
        <v>12</v>
      </c>
      <c r="B26" s="54" t="s">
        <v>41</v>
      </c>
      <c r="C26" s="55" t="n">
        <v>70.373</v>
      </c>
      <c r="D26" s="59" t="n">
        <v>4</v>
      </c>
      <c r="E26" s="59" t="n">
        <v>4</v>
      </c>
      <c r="F26" s="57" t="n">
        <f aca="false" ca="false" dt2D="false" dtr="false" t="normal">E26/C26</f>
        <v>0.05683998124280619</v>
      </c>
      <c r="G26" s="56" t="n">
        <v>0</v>
      </c>
      <c r="H26" s="58" t="n">
        <f aca="false" ca="false" dt2D="false" dtr="false" t="normal">G26*100/D26</f>
        <v>0</v>
      </c>
      <c r="I26" s="27" t="n">
        <v>0</v>
      </c>
      <c r="J26" s="27" t="n">
        <v>0</v>
      </c>
      <c r="K26" s="59" t="n">
        <v>0</v>
      </c>
      <c r="L26" s="27" t="n">
        <v>0</v>
      </c>
      <c r="M26" s="27" t="n">
        <v>0</v>
      </c>
      <c r="N26" s="27" t="n">
        <v>0</v>
      </c>
      <c r="O26" s="27" t="n">
        <v>0</v>
      </c>
      <c r="P26" s="27" t="n">
        <v>0</v>
      </c>
      <c r="Q26" s="58" t="n">
        <v>0</v>
      </c>
      <c r="R26" s="27" t="n">
        <f aca="false" ca="false" dt2D="false" dtr="false" t="normal">E26*S26/100</f>
        <v>0.4</v>
      </c>
      <c r="S26" s="58" t="n">
        <v>10</v>
      </c>
      <c r="T26" s="56" t="n">
        <v>0</v>
      </c>
      <c r="U26" s="58" t="n">
        <f aca="false" ca="false" dt2D="false" dtr="false" t="normal">T26*100/E26</f>
        <v>0</v>
      </c>
      <c r="V26" s="27" t="n">
        <v>0</v>
      </c>
      <c r="W26" s="27" t="n">
        <v>0</v>
      </c>
      <c r="X26" s="59" t="n">
        <f aca="false" ca="false" dt2D="false" dtr="false" t="normal">T26</f>
        <v>0</v>
      </c>
      <c r="Y26" s="27" t="n">
        <v>0</v>
      </c>
    </row>
    <row ht="15" outlineLevel="0" r="27">
      <c r="A27" s="27" t="n">
        <v>13</v>
      </c>
      <c r="B27" s="54" t="s">
        <v>42</v>
      </c>
      <c r="C27" s="55" t="n">
        <v>56.69</v>
      </c>
      <c r="D27" s="59" t="n">
        <v>3</v>
      </c>
      <c r="E27" s="59" t="n">
        <v>3</v>
      </c>
      <c r="F27" s="57" t="n">
        <f aca="false" ca="false" dt2D="false" dtr="false" t="normal">E27/C27</f>
        <v>0.05291938613512084</v>
      </c>
      <c r="G27" s="56" t="n">
        <v>0</v>
      </c>
      <c r="H27" s="58" t="n">
        <f aca="false" ca="false" dt2D="false" dtr="false" t="normal">G27*100/D27</f>
        <v>0</v>
      </c>
      <c r="I27" s="27" t="n">
        <v>0</v>
      </c>
      <c r="J27" s="27" t="n">
        <v>0</v>
      </c>
      <c r="K27" s="59" t="n">
        <v>0</v>
      </c>
      <c r="L27" s="27" t="n">
        <v>0</v>
      </c>
      <c r="M27" s="27" t="n">
        <v>0</v>
      </c>
      <c r="N27" s="27" t="n">
        <v>0</v>
      </c>
      <c r="O27" s="27" t="n">
        <v>0</v>
      </c>
      <c r="P27" s="27" t="n">
        <v>0</v>
      </c>
      <c r="Q27" s="58" t="n">
        <v>0</v>
      </c>
      <c r="R27" s="27" t="n">
        <f aca="false" ca="false" dt2D="false" dtr="false" t="normal">E27*S27/100</f>
        <v>0.3</v>
      </c>
      <c r="S27" s="58" t="n">
        <v>10</v>
      </c>
      <c r="T27" s="56" t="n">
        <v>0</v>
      </c>
      <c r="U27" s="58" t="n">
        <f aca="false" ca="false" dt2D="false" dtr="false" t="normal">T27*100/E27</f>
        <v>0</v>
      </c>
      <c r="V27" s="27" t="n">
        <v>0</v>
      </c>
      <c r="W27" s="27" t="n">
        <v>0</v>
      </c>
      <c r="X27" s="59" t="n">
        <f aca="false" ca="false" dt2D="false" dtr="false" t="normal">T27</f>
        <v>0</v>
      </c>
      <c r="Y27" s="27" t="n">
        <v>0</v>
      </c>
    </row>
    <row ht="15" outlineLevel="0" r="28">
      <c r="A28" s="27" t="n">
        <v>14</v>
      </c>
      <c r="B28" s="54" t="s">
        <v>43</v>
      </c>
      <c r="C28" s="55" t="n">
        <v>382.343</v>
      </c>
      <c r="D28" s="59" t="n">
        <v>17</v>
      </c>
      <c r="E28" s="59" t="n">
        <v>17</v>
      </c>
      <c r="F28" s="57" t="n">
        <f aca="false" ca="false" dt2D="false" dtr="false" t="normal">E28/C28</f>
        <v>0.04446269449159524</v>
      </c>
      <c r="G28" s="56" t="n">
        <v>1</v>
      </c>
      <c r="H28" s="58" t="n">
        <f aca="false" ca="false" dt2D="false" dtr="false" t="normal">G28*100/D28</f>
        <v>5.882352941176471</v>
      </c>
      <c r="I28" s="27" t="n">
        <v>0</v>
      </c>
      <c r="J28" s="27" t="n">
        <v>0</v>
      </c>
      <c r="K28" s="59" t="n">
        <v>0</v>
      </c>
      <c r="L28" s="27" t="n">
        <v>0</v>
      </c>
      <c r="M28" s="27" t="n">
        <v>1</v>
      </c>
      <c r="N28" s="27" t="n">
        <v>0</v>
      </c>
      <c r="O28" s="27" t="n">
        <v>0</v>
      </c>
      <c r="P28" s="27" t="n">
        <v>0</v>
      </c>
      <c r="Q28" s="58" t="n">
        <f aca="false" ca="false" dt2D="false" dtr="false" t="normal">M28*100/G28</f>
        <v>100</v>
      </c>
      <c r="R28" s="27" t="n">
        <f aca="false" ca="false" dt2D="false" dtr="false" t="normal">E28*S28/100</f>
        <v>1.7</v>
      </c>
      <c r="S28" s="58" t="n">
        <v>10</v>
      </c>
      <c r="T28" s="56" t="n">
        <v>1</v>
      </c>
      <c r="U28" s="58" t="n">
        <f aca="false" ca="false" dt2D="false" dtr="false" t="normal">T28*100/E28</f>
        <v>5.882352941176471</v>
      </c>
      <c r="V28" s="27" t="n">
        <v>0</v>
      </c>
      <c r="W28" s="27" t="n">
        <v>0</v>
      </c>
      <c r="X28" s="59" t="n">
        <f aca="false" ca="false" dt2D="false" dtr="false" t="normal">T28</f>
        <v>1</v>
      </c>
      <c r="Y28" s="27" t="n">
        <v>0</v>
      </c>
    </row>
    <row ht="25.5" outlineLevel="0" r="29">
      <c r="A29" s="27" t="n">
        <v>15</v>
      </c>
      <c r="B29" s="54" t="s">
        <v>44</v>
      </c>
      <c r="C29" s="55" t="n">
        <v>90.731</v>
      </c>
      <c r="D29" s="59" t="n">
        <v>3</v>
      </c>
      <c r="E29" s="59" t="n">
        <v>3</v>
      </c>
      <c r="F29" s="57" t="n">
        <f aca="false" ca="false" dt2D="false" dtr="false" t="normal">E29/C29</f>
        <v>0.03306477389205454</v>
      </c>
      <c r="G29" s="56" t="n">
        <v>0</v>
      </c>
      <c r="H29" s="58" t="n">
        <v>0</v>
      </c>
      <c r="I29" s="27" t="n">
        <v>0</v>
      </c>
      <c r="J29" s="27" t="n">
        <v>0</v>
      </c>
      <c r="K29" s="59" t="n">
        <v>0</v>
      </c>
      <c r="L29" s="27" t="n">
        <v>0</v>
      </c>
      <c r="M29" s="27" t="n">
        <v>0</v>
      </c>
      <c r="N29" s="27" t="n">
        <v>0</v>
      </c>
      <c r="O29" s="27" t="n">
        <v>0</v>
      </c>
      <c r="P29" s="27" t="n">
        <v>0</v>
      </c>
      <c r="Q29" s="58" t="n">
        <v>0</v>
      </c>
      <c r="R29" s="27" t="n">
        <f aca="false" ca="false" dt2D="false" dtr="false" t="normal">E29*S29/100</f>
        <v>0.3</v>
      </c>
      <c r="S29" s="58" t="n">
        <v>10</v>
      </c>
      <c r="T29" s="56" t="n">
        <v>0</v>
      </c>
      <c r="U29" s="58" t="n">
        <f aca="false" ca="false" dt2D="false" dtr="false" t="normal">T29*100/E29</f>
        <v>0</v>
      </c>
      <c r="V29" s="27" t="n">
        <v>0</v>
      </c>
      <c r="W29" s="27" t="n">
        <v>0</v>
      </c>
      <c r="X29" s="59" t="n">
        <f aca="false" ca="false" dt2D="false" dtr="false" t="normal">T29</f>
        <v>0</v>
      </c>
      <c r="Y29" s="27" t="n">
        <v>0</v>
      </c>
    </row>
    <row ht="15" outlineLevel="0" r="30">
      <c r="A30" s="27" t="n">
        <v>16</v>
      </c>
      <c r="B30" s="54" t="s">
        <v>45</v>
      </c>
      <c r="C30" s="55" t="n">
        <v>99.667</v>
      </c>
      <c r="D30" s="59" t="n">
        <v>2</v>
      </c>
      <c r="E30" s="59" t="n">
        <v>2</v>
      </c>
      <c r="F30" s="57" t="n">
        <v>0</v>
      </c>
      <c r="G30" s="56" t="n">
        <v>0</v>
      </c>
      <c r="H30" s="58" t="n">
        <v>0</v>
      </c>
      <c r="I30" s="27" t="n">
        <v>0</v>
      </c>
      <c r="J30" s="27" t="n">
        <v>0</v>
      </c>
      <c r="K30" s="59" t="n">
        <v>0</v>
      </c>
      <c r="L30" s="27" t="n">
        <v>0</v>
      </c>
      <c r="M30" s="27" t="n">
        <v>0</v>
      </c>
      <c r="N30" s="27" t="n">
        <v>0</v>
      </c>
      <c r="O30" s="27" t="n">
        <v>0</v>
      </c>
      <c r="P30" s="27" t="n">
        <v>0</v>
      </c>
      <c r="Q30" s="58" t="n">
        <v>0</v>
      </c>
      <c r="R30" s="27" t="n">
        <f aca="false" ca="false" dt2D="false" dtr="false" t="normal">E30*S30/100</f>
        <v>0.2</v>
      </c>
      <c r="S30" s="58" t="n">
        <v>10</v>
      </c>
      <c r="T30" s="56" t="n">
        <v>0</v>
      </c>
      <c r="U30" s="58" t="n">
        <f aca="false" ca="false" dt2D="false" dtr="false" t="normal">T30*100/E30</f>
        <v>0</v>
      </c>
      <c r="V30" s="27" t="n">
        <v>0</v>
      </c>
      <c r="W30" s="27" t="n">
        <v>0</v>
      </c>
      <c r="X30" s="59" t="n">
        <f aca="false" ca="false" dt2D="false" dtr="false" t="normal">T30</f>
        <v>0</v>
      </c>
      <c r="Y30" s="27" t="n">
        <v>0</v>
      </c>
    </row>
    <row ht="15" outlineLevel="0" r="31">
      <c r="A31" s="27" t="n">
        <v>17</v>
      </c>
      <c r="B31" s="54" t="s">
        <v>46</v>
      </c>
      <c r="C31" s="55" t="n">
        <v>127.46</v>
      </c>
      <c r="D31" s="59" t="n">
        <v>11</v>
      </c>
      <c r="E31" s="59" t="n">
        <v>11</v>
      </c>
      <c r="F31" s="57" t="n">
        <f aca="false" ca="false" dt2D="false" dtr="false" t="normal">E31/C31</f>
        <v>0.08630158481092108</v>
      </c>
      <c r="G31" s="56" t="n">
        <v>1</v>
      </c>
      <c r="H31" s="58" t="n">
        <v>0</v>
      </c>
      <c r="I31" s="27" t="n">
        <v>0</v>
      </c>
      <c r="J31" s="27" t="n">
        <v>0</v>
      </c>
      <c r="K31" s="59" t="n">
        <v>0</v>
      </c>
      <c r="L31" s="27" t="n">
        <v>0</v>
      </c>
      <c r="M31" s="27" t="n">
        <v>0</v>
      </c>
      <c r="N31" s="27" t="n">
        <v>0</v>
      </c>
      <c r="O31" s="27" t="n">
        <v>0</v>
      </c>
      <c r="P31" s="27" t="n">
        <v>0</v>
      </c>
      <c r="Q31" s="58" t="n">
        <v>0</v>
      </c>
      <c r="R31" s="27" t="n">
        <f aca="false" ca="false" dt2D="false" dtr="false" t="normal">E31*S31/100</f>
        <v>1.1</v>
      </c>
      <c r="S31" s="58" t="n">
        <v>10</v>
      </c>
      <c r="T31" s="56" t="n">
        <v>1</v>
      </c>
      <c r="U31" s="58" t="n">
        <f aca="false" ca="false" dt2D="false" dtr="false" t="normal">T31*100/E31</f>
        <v>9.090909090909092</v>
      </c>
      <c r="V31" s="27" t="n">
        <v>0</v>
      </c>
      <c r="W31" s="27" t="n">
        <v>0</v>
      </c>
      <c r="X31" s="59" t="n">
        <f aca="false" ca="false" dt2D="false" dtr="false" t="normal">T31</f>
        <v>1</v>
      </c>
      <c r="Y31" s="27" t="n">
        <v>0</v>
      </c>
    </row>
    <row ht="15" outlineLevel="0" r="32">
      <c r="A32" s="27" t="n">
        <v>18</v>
      </c>
      <c r="B32" s="54" t="s">
        <v>47</v>
      </c>
      <c r="C32" s="55" t="n">
        <v>103.996</v>
      </c>
      <c r="D32" s="59" t="n">
        <v>2</v>
      </c>
      <c r="E32" s="59" t="n">
        <v>2</v>
      </c>
      <c r="F32" s="57" t="n">
        <f aca="false" ca="false" dt2D="false" dtr="false" t="normal">E32/C32</f>
        <v>0.019231508904188625</v>
      </c>
      <c r="G32" s="56" t="n">
        <v>0</v>
      </c>
      <c r="H32" s="58" t="n">
        <f aca="false" ca="false" dt2D="false" dtr="false" t="normal">G32*100/D32</f>
        <v>0</v>
      </c>
      <c r="I32" s="27" t="n">
        <v>0</v>
      </c>
      <c r="J32" s="27" t="n">
        <v>0</v>
      </c>
      <c r="K32" s="59" t="n">
        <v>0</v>
      </c>
      <c r="L32" s="27" t="n">
        <v>0</v>
      </c>
      <c r="M32" s="27" t="n">
        <v>0</v>
      </c>
      <c r="N32" s="27" t="n">
        <v>0</v>
      </c>
      <c r="O32" s="27" t="n">
        <v>0</v>
      </c>
      <c r="P32" s="27" t="n">
        <v>0</v>
      </c>
      <c r="Q32" s="58" t="n">
        <v>0</v>
      </c>
      <c r="R32" s="27" t="n">
        <f aca="false" ca="false" dt2D="false" dtr="false" t="normal">E32*S32/100</f>
        <v>0.2</v>
      </c>
      <c r="S32" s="58" t="n">
        <v>10</v>
      </c>
      <c r="T32" s="56" t="n">
        <v>0</v>
      </c>
      <c r="U32" s="58" t="n">
        <f aca="false" ca="false" dt2D="false" dtr="false" t="normal">T32*100/E32</f>
        <v>0</v>
      </c>
      <c r="V32" s="27" t="n">
        <v>0</v>
      </c>
      <c r="W32" s="27" t="n">
        <v>0</v>
      </c>
      <c r="X32" s="59" t="n">
        <f aca="false" ca="false" dt2D="false" dtr="false" t="normal">T32</f>
        <v>0</v>
      </c>
      <c r="Y32" s="27" t="n">
        <v>0</v>
      </c>
    </row>
    <row ht="15" outlineLevel="0" r="33">
      <c r="A33" s="27" t="n">
        <v>19</v>
      </c>
      <c r="B33" s="54" t="s">
        <v>48</v>
      </c>
      <c r="C33" s="55" t="n">
        <v>40.244</v>
      </c>
      <c r="D33" s="59" t="n">
        <v>1</v>
      </c>
      <c r="E33" s="59" t="n">
        <v>1</v>
      </c>
      <c r="F33" s="57" t="n">
        <f aca="false" ca="false" dt2D="false" dtr="false" t="normal">E33/C33</f>
        <v>0.024848424609879734</v>
      </c>
      <c r="G33" s="56" t="n">
        <v>0</v>
      </c>
      <c r="H33" s="58" t="n">
        <f aca="false" ca="false" dt2D="false" dtr="false" t="normal">G33*100/D33</f>
        <v>0</v>
      </c>
      <c r="I33" s="27" t="n">
        <v>0</v>
      </c>
      <c r="J33" s="27" t="n">
        <v>0</v>
      </c>
      <c r="K33" s="59" t="n">
        <v>0</v>
      </c>
      <c r="L33" s="27" t="n">
        <v>0</v>
      </c>
      <c r="M33" s="27" t="n">
        <v>0</v>
      </c>
      <c r="N33" s="27" t="n">
        <v>0</v>
      </c>
      <c r="O33" s="27" t="n">
        <v>0</v>
      </c>
      <c r="P33" s="27" t="n">
        <v>0</v>
      </c>
      <c r="Q33" s="58" t="n">
        <v>0</v>
      </c>
      <c r="R33" s="27" t="n">
        <f aca="false" ca="false" dt2D="false" dtr="false" t="normal">E33*S33/100</f>
        <v>0.1</v>
      </c>
      <c r="S33" s="58" t="n">
        <v>10</v>
      </c>
      <c r="T33" s="56" t="n">
        <v>0</v>
      </c>
      <c r="U33" s="58" t="n">
        <f aca="false" ca="false" dt2D="false" dtr="false" t="normal">T33*100/E33</f>
        <v>0</v>
      </c>
      <c r="V33" s="27" t="n">
        <v>0</v>
      </c>
      <c r="W33" s="27" t="n">
        <v>0</v>
      </c>
      <c r="X33" s="59" t="n">
        <f aca="false" ca="false" dt2D="false" dtr="false" t="normal">T33</f>
        <v>0</v>
      </c>
      <c r="Y33" s="27" t="n">
        <v>0</v>
      </c>
    </row>
    <row ht="15" outlineLevel="0" r="34">
      <c r="A34" s="27" t="n">
        <v>20</v>
      </c>
      <c r="B34" s="54" t="s">
        <v>49</v>
      </c>
      <c r="C34" s="55" t="n">
        <v>56.969</v>
      </c>
      <c r="D34" s="59" t="n">
        <v>12</v>
      </c>
      <c r="E34" s="59" t="n">
        <v>12</v>
      </c>
      <c r="F34" s="57" t="n">
        <f aca="false" ca="false" dt2D="false" dtr="false" t="normal">E34/C34</f>
        <v>0.2106408748617669</v>
      </c>
      <c r="G34" s="56" t="n">
        <v>0</v>
      </c>
      <c r="H34" s="58" t="n">
        <f aca="false" ca="false" dt2D="false" dtr="false" t="normal">G34*100/D34</f>
        <v>0</v>
      </c>
      <c r="I34" s="27" t="n">
        <v>0</v>
      </c>
      <c r="J34" s="27" t="n">
        <v>0</v>
      </c>
      <c r="K34" s="59" t="n">
        <v>0</v>
      </c>
      <c r="L34" s="27" t="n">
        <v>0</v>
      </c>
      <c r="M34" s="27" t="n">
        <v>0</v>
      </c>
      <c r="N34" s="27" t="n">
        <v>0</v>
      </c>
      <c r="O34" s="27" t="n">
        <v>0</v>
      </c>
      <c r="P34" s="27" t="n">
        <v>0</v>
      </c>
      <c r="Q34" s="58" t="n">
        <v>0</v>
      </c>
      <c r="R34" s="27" t="n">
        <f aca="false" ca="false" dt2D="false" dtr="false" t="normal">E34*S34/100</f>
        <v>1.2</v>
      </c>
      <c r="S34" s="58" t="n">
        <v>10</v>
      </c>
      <c r="T34" s="56" t="n">
        <v>0</v>
      </c>
      <c r="U34" s="58" t="n">
        <f aca="false" ca="false" dt2D="false" dtr="false" t="normal">T34*100/E34</f>
        <v>0</v>
      </c>
      <c r="V34" s="27" t="n">
        <v>0</v>
      </c>
      <c r="W34" s="27" t="n">
        <v>0</v>
      </c>
      <c r="X34" s="59" t="n">
        <f aca="false" ca="false" dt2D="false" dtr="false" t="normal">T34</f>
        <v>0</v>
      </c>
      <c r="Y34" s="27" t="n">
        <v>0</v>
      </c>
    </row>
    <row ht="15" outlineLevel="0" r="35">
      <c r="A35" s="27" t="n">
        <v>21</v>
      </c>
      <c r="B35" s="54" t="s">
        <v>50</v>
      </c>
      <c r="C35" s="55" t="n">
        <v>86.505</v>
      </c>
      <c r="D35" s="59" t="n">
        <v>1</v>
      </c>
      <c r="E35" s="59" t="n">
        <v>1</v>
      </c>
      <c r="F35" s="57" t="n">
        <f aca="false" ca="false" dt2D="false" dtr="false" t="normal">E35/C35</f>
        <v>0.011560025432055952</v>
      </c>
      <c r="G35" s="56" t="n">
        <v>0</v>
      </c>
      <c r="H35" s="58" t="n">
        <f aca="false" ca="false" dt2D="false" dtr="false" t="normal">G35*100/D35</f>
        <v>0</v>
      </c>
      <c r="I35" s="27" t="n">
        <v>0</v>
      </c>
      <c r="J35" s="27" t="n">
        <v>0</v>
      </c>
      <c r="K35" s="59" t="n">
        <v>0</v>
      </c>
      <c r="L35" s="27" t="n">
        <v>0</v>
      </c>
      <c r="M35" s="27" t="n">
        <v>0</v>
      </c>
      <c r="N35" s="27" t="n">
        <v>0</v>
      </c>
      <c r="O35" s="27" t="n">
        <v>0</v>
      </c>
      <c r="P35" s="27" t="n">
        <v>0</v>
      </c>
      <c r="Q35" s="58" t="n">
        <v>0</v>
      </c>
      <c r="R35" s="27" t="n">
        <f aca="false" ca="false" dt2D="false" dtr="false" t="normal">E35*S35/100</f>
        <v>0.1</v>
      </c>
      <c r="S35" s="58" t="n">
        <v>10</v>
      </c>
      <c r="T35" s="56" t="n">
        <v>0</v>
      </c>
      <c r="U35" s="58" t="n">
        <f aca="false" ca="false" dt2D="false" dtr="false" t="normal">T35*100/E35</f>
        <v>0</v>
      </c>
      <c r="V35" s="27" t="n">
        <v>0</v>
      </c>
      <c r="W35" s="27" t="n">
        <v>0</v>
      </c>
      <c r="X35" s="59" t="n">
        <f aca="false" ca="false" dt2D="false" dtr="false" t="normal">T35</f>
        <v>0</v>
      </c>
      <c r="Y35" s="27" t="n">
        <v>0</v>
      </c>
    </row>
    <row ht="15" outlineLevel="0" r="36">
      <c r="A36" s="27" t="n">
        <v>22</v>
      </c>
      <c r="B36" s="54" t="s">
        <v>51</v>
      </c>
      <c r="C36" s="64" t="n">
        <v>27.324</v>
      </c>
      <c r="D36" s="56" t="n">
        <v>0</v>
      </c>
      <c r="E36" s="56" t="n">
        <v>0</v>
      </c>
      <c r="F36" s="57" t="n">
        <v>0</v>
      </c>
      <c r="G36" s="56" t="n">
        <v>0</v>
      </c>
      <c r="H36" s="65" t="n">
        <v>0</v>
      </c>
      <c r="I36" s="27" t="n">
        <v>0</v>
      </c>
      <c r="J36" s="27" t="n">
        <v>0</v>
      </c>
      <c r="K36" s="59" t="n">
        <v>0</v>
      </c>
      <c r="L36" s="27" t="n">
        <v>0</v>
      </c>
      <c r="M36" s="27" t="n">
        <v>0</v>
      </c>
      <c r="N36" s="27" t="n">
        <v>0</v>
      </c>
      <c r="O36" s="27" t="n">
        <v>0</v>
      </c>
      <c r="P36" s="27" t="n">
        <v>0</v>
      </c>
      <c r="Q36" s="65" t="n">
        <v>0</v>
      </c>
      <c r="R36" s="9" t="n">
        <f aca="false" ca="false" dt2D="false" dtr="false" t="normal">E36*S36/100</f>
        <v>0</v>
      </c>
      <c r="S36" s="65" t="n">
        <v>10</v>
      </c>
      <c r="T36" s="56" t="n">
        <v>0</v>
      </c>
      <c r="U36" s="65" t="n">
        <v>0</v>
      </c>
      <c r="V36" s="9" t="n">
        <v>0</v>
      </c>
      <c r="W36" s="9" t="n">
        <v>0</v>
      </c>
      <c r="X36" s="59" t="n">
        <f aca="false" ca="false" dt2D="false" dtr="false" t="normal">T36</f>
        <v>0</v>
      </c>
      <c r="Y36" s="9" t="n">
        <v>0</v>
      </c>
    </row>
    <row ht="15" outlineLevel="0" r="37">
      <c r="A37" s="27" t="n">
        <v>23</v>
      </c>
      <c r="B37" s="60" t="s">
        <v>52</v>
      </c>
      <c r="C37" s="64" t="n">
        <v>5.725</v>
      </c>
      <c r="D37" s="56" t="n">
        <v>0</v>
      </c>
      <c r="E37" s="56" t="n">
        <v>0</v>
      </c>
      <c r="F37" s="57" t="n">
        <v>0</v>
      </c>
      <c r="G37" s="56" t="n">
        <v>0</v>
      </c>
      <c r="H37" s="65" t="n">
        <v>0</v>
      </c>
      <c r="I37" s="27" t="n">
        <v>0</v>
      </c>
      <c r="J37" s="27" t="n">
        <v>0</v>
      </c>
      <c r="K37" s="59" t="n">
        <v>0</v>
      </c>
      <c r="L37" s="27" t="n">
        <v>0</v>
      </c>
      <c r="M37" s="27" t="n">
        <v>0</v>
      </c>
      <c r="N37" s="27" t="n">
        <v>0</v>
      </c>
      <c r="O37" s="27" t="n">
        <v>0</v>
      </c>
      <c r="P37" s="27" t="n">
        <v>0</v>
      </c>
      <c r="Q37" s="65" t="n">
        <v>0</v>
      </c>
      <c r="R37" s="9" t="n">
        <f aca="false" ca="false" dt2D="false" dtr="false" t="normal">E37*S37/100</f>
        <v>0</v>
      </c>
      <c r="S37" s="65" t="n">
        <v>10</v>
      </c>
      <c r="T37" s="56" t="n">
        <v>0</v>
      </c>
      <c r="U37" s="65" t="n">
        <v>0</v>
      </c>
      <c r="V37" s="9" t="n">
        <v>0</v>
      </c>
      <c r="W37" s="9" t="n">
        <v>0</v>
      </c>
      <c r="X37" s="59" t="n">
        <f aca="false" ca="false" dt2D="false" dtr="false" t="normal">T37</f>
        <v>0</v>
      </c>
      <c r="Y37" s="9" t="n">
        <v>0</v>
      </c>
    </row>
    <row ht="25.5" outlineLevel="0" r="38">
      <c r="A38" s="27" t="n">
        <v>24</v>
      </c>
      <c r="B38" s="60" t="s">
        <v>53</v>
      </c>
      <c r="C38" s="64" t="n">
        <v>150.072</v>
      </c>
      <c r="D38" s="56" t="n">
        <v>0</v>
      </c>
      <c r="E38" s="56" t="n">
        <v>0</v>
      </c>
      <c r="F38" s="57" t="n">
        <v>0</v>
      </c>
      <c r="G38" s="56" t="n">
        <v>0</v>
      </c>
      <c r="H38" s="65" t="n">
        <v>0</v>
      </c>
      <c r="I38" s="27" t="n">
        <v>0</v>
      </c>
      <c r="J38" s="27" t="n">
        <v>0</v>
      </c>
      <c r="K38" s="59" t="n">
        <v>0</v>
      </c>
      <c r="L38" s="27" t="n">
        <v>0</v>
      </c>
      <c r="M38" s="27" t="n">
        <v>0</v>
      </c>
      <c r="N38" s="27" t="n">
        <v>0</v>
      </c>
      <c r="O38" s="27" t="n">
        <v>0</v>
      </c>
      <c r="P38" s="27" t="n">
        <v>0</v>
      </c>
      <c r="Q38" s="65" t="n">
        <v>0</v>
      </c>
      <c r="R38" s="9" t="n">
        <f aca="false" ca="false" dt2D="false" dtr="false" t="normal">E38*S38/100</f>
        <v>0</v>
      </c>
      <c r="S38" s="65" t="n">
        <v>10</v>
      </c>
      <c r="T38" s="56" t="n">
        <v>0</v>
      </c>
      <c r="U38" s="65" t="n">
        <v>0</v>
      </c>
      <c r="V38" s="9" t="n">
        <v>0</v>
      </c>
      <c r="W38" s="9" t="n">
        <v>0</v>
      </c>
      <c r="X38" s="59" t="n">
        <f aca="false" ca="false" dt2D="false" dtr="false" t="normal">T38</f>
        <v>0</v>
      </c>
      <c r="Y38" s="9" t="n">
        <v>0</v>
      </c>
    </row>
    <row ht="15" outlineLevel="0" r="39">
      <c r="A39" s="46" t="s">
        <v>54</v>
      </c>
      <c r="B39" s="61" t="s">
        <v>55</v>
      </c>
      <c r="C39" s="62" t="n">
        <f aca="false" ca="false" dt2D="false" dtr="false" t="normal">SUM(C40:C88)</f>
        <v>3040.9519999999993</v>
      </c>
      <c r="D39" s="53" t="n">
        <f aca="false" ca="false" dt2D="false" dtr="false" t="normal">SUM(D40:D88)</f>
        <v>192</v>
      </c>
      <c r="E39" s="53" t="n">
        <f aca="false" ca="false" dt2D="false" dtr="false" t="normal">SUM(E40:E88)</f>
        <v>192</v>
      </c>
      <c r="F39" s="50" t="n">
        <f aca="false" ca="false" dt2D="false" dtr="false" t="normal">E39/C39</f>
        <v>0.06313812253531133</v>
      </c>
      <c r="G39" s="49" t="n">
        <f aca="false" ca="false" dt2D="false" dtr="false" t="normal">SUM(G40:G88)</f>
        <v>10</v>
      </c>
      <c r="H39" s="51" t="n">
        <f aca="false" ca="false" dt2D="false" dtr="false" t="normal">G39*100/D39</f>
        <v>5.208333333333333</v>
      </c>
      <c r="I39" s="52" t="n">
        <f aca="false" ca="false" dt2D="false" dtr="false" t="normal">SUM(I40:I88)</f>
        <v>0</v>
      </c>
      <c r="J39" s="52" t="n">
        <f aca="false" ca="false" dt2D="false" dtr="false" t="normal">SUM(J40:J88)</f>
        <v>0</v>
      </c>
      <c r="K39" s="53" t="n">
        <f aca="false" ca="false" dt2D="false" dtr="false" t="normal">SUM(K40:K88)</f>
        <v>0</v>
      </c>
      <c r="L39" s="52" t="n">
        <f aca="false" ca="false" dt2D="false" dtr="false" t="normal">SUM(L40:L88)</f>
        <v>0</v>
      </c>
      <c r="M39" s="52" t="n">
        <f aca="false" ca="false" dt2D="false" dtr="false" t="normal">SUM(M40:M88)</f>
        <v>4</v>
      </c>
      <c r="N39" s="52" t="n">
        <f aca="false" ca="false" dt2D="false" dtr="false" t="normal">SUM(N40:N88)</f>
        <v>0</v>
      </c>
      <c r="O39" s="52" t="n">
        <f aca="false" ca="false" dt2D="false" dtr="false" t="normal">SUM(O40:O88)</f>
        <v>0</v>
      </c>
      <c r="P39" s="52" t="n">
        <f aca="false" ca="false" dt2D="false" dtr="false" t="normal">SUM(P40:P88)</f>
        <v>0</v>
      </c>
      <c r="Q39" s="51" t="n">
        <f aca="false" ca="false" dt2D="false" dtr="false" t="normal">M39*100/G39</f>
        <v>40</v>
      </c>
      <c r="R39" s="52" t="n">
        <f aca="false" ca="false" dt2D="false" dtr="false" t="normal">SUM(R40:R88)</f>
        <v>19.2</v>
      </c>
      <c r="S39" s="51" t="n">
        <v>10</v>
      </c>
      <c r="T39" s="49" t="n">
        <f aca="false" ca="false" dt2D="false" dtr="false" t="normal">SUM(T40:T88)</f>
        <v>10</v>
      </c>
      <c r="U39" s="51" t="n">
        <f aca="false" ca="false" dt2D="false" dtr="false" t="normal">T39*100/E39</f>
        <v>5.208333333333333</v>
      </c>
      <c r="V39" s="52" t="n">
        <f aca="false" ca="false" dt2D="false" dtr="false" t="normal">SUM(V40:V88)</f>
        <v>0</v>
      </c>
      <c r="W39" s="52" t="n">
        <f aca="false" ca="false" dt2D="false" dtr="false" t="normal">SUM(W40:W88)</f>
        <v>0</v>
      </c>
      <c r="X39" s="53" t="n">
        <f aca="false" ca="false" dt2D="false" dtr="false" t="normal">SUM(X40:X88)</f>
        <v>10</v>
      </c>
      <c r="Y39" s="52" t="n">
        <f aca="false" ca="false" dt2D="false" dtr="false" t="normal">SUM(Y40:Y88)</f>
        <v>0</v>
      </c>
    </row>
    <row ht="25.5" outlineLevel="0" r="40">
      <c r="A40" s="63" t="n">
        <v>1</v>
      </c>
      <c r="B40" s="54" t="s">
        <v>56</v>
      </c>
      <c r="C40" s="64" t="n">
        <v>56.742</v>
      </c>
      <c r="D40" s="59" t="n">
        <v>0</v>
      </c>
      <c r="E40" s="59" t="n">
        <v>0</v>
      </c>
      <c r="F40" s="57" t="n">
        <v>0</v>
      </c>
      <c r="G40" s="56" t="n">
        <v>0</v>
      </c>
      <c r="H40" s="65" t="n">
        <v>0</v>
      </c>
      <c r="I40" s="9" t="n">
        <v>0</v>
      </c>
      <c r="J40" s="9" t="n">
        <v>0</v>
      </c>
      <c r="K40" s="69" t="n">
        <v>0</v>
      </c>
      <c r="L40" s="9" t="n">
        <v>0</v>
      </c>
      <c r="M40" s="9" t="n">
        <v>0</v>
      </c>
      <c r="N40" s="9" t="n">
        <v>0</v>
      </c>
      <c r="O40" s="9" t="n">
        <v>0</v>
      </c>
      <c r="P40" s="9" t="n">
        <v>0</v>
      </c>
      <c r="Q40" s="58" t="n">
        <v>0</v>
      </c>
      <c r="R40" s="9" t="n">
        <f aca="false" ca="false" dt2D="false" dtr="false" t="normal">E40*S40/100</f>
        <v>0</v>
      </c>
      <c r="S40" s="65" t="n">
        <v>10</v>
      </c>
      <c r="T40" s="56" t="n">
        <v>0</v>
      </c>
      <c r="U40" s="65" t="n">
        <v>0</v>
      </c>
      <c r="V40" s="9" t="n">
        <v>0</v>
      </c>
      <c r="W40" s="9" t="n">
        <v>0</v>
      </c>
      <c r="X40" s="69" t="n">
        <f aca="false" ca="false" dt2D="false" dtr="false" t="normal">T40</f>
        <v>0</v>
      </c>
      <c r="Y40" s="9" t="n">
        <v>0</v>
      </c>
    </row>
    <row ht="25.5" outlineLevel="0" r="41">
      <c r="A41" s="63" t="n">
        <v>2</v>
      </c>
      <c r="B41" s="54" t="s">
        <v>57</v>
      </c>
      <c r="C41" s="55" t="n">
        <v>34.042</v>
      </c>
      <c r="D41" s="59" t="n">
        <v>2</v>
      </c>
      <c r="E41" s="59" t="n">
        <v>2</v>
      </c>
      <c r="F41" s="57" t="n">
        <f aca="false" ca="false" dt2D="false" dtr="false" t="normal">E41/C41</f>
        <v>0.05875095470301392</v>
      </c>
      <c r="G41" s="56" t="n">
        <v>0</v>
      </c>
      <c r="H41" s="58" t="n">
        <f aca="false" ca="false" dt2D="false" dtr="false" t="normal">G41*100/D41</f>
        <v>0</v>
      </c>
      <c r="I41" s="9" t="n">
        <v>0</v>
      </c>
      <c r="J41" s="9" t="n">
        <v>0</v>
      </c>
      <c r="K41" s="69" t="n">
        <v>0</v>
      </c>
      <c r="L41" s="9" t="n">
        <v>0</v>
      </c>
      <c r="M41" s="9" t="n">
        <v>0</v>
      </c>
      <c r="N41" s="9" t="n">
        <v>0</v>
      </c>
      <c r="O41" s="9" t="n">
        <v>0</v>
      </c>
      <c r="P41" s="9" t="n">
        <v>0</v>
      </c>
      <c r="Q41" s="58" t="n">
        <v>0</v>
      </c>
      <c r="R41" s="27" t="n">
        <f aca="false" ca="false" dt2D="false" dtr="false" t="normal">E41*S41/100</f>
        <v>0.2</v>
      </c>
      <c r="S41" s="58" t="n">
        <v>10</v>
      </c>
      <c r="T41" s="56" t="n">
        <v>0</v>
      </c>
      <c r="U41" s="58" t="n">
        <f aca="false" ca="false" dt2D="false" dtr="false" t="normal">T41*100/E41</f>
        <v>0</v>
      </c>
      <c r="V41" s="27" t="n">
        <v>0</v>
      </c>
      <c r="W41" s="27" t="n">
        <v>0</v>
      </c>
      <c r="X41" s="59" t="n">
        <f aca="false" ca="false" dt2D="false" dtr="false" t="normal">T41</f>
        <v>0</v>
      </c>
      <c r="Y41" s="27" t="n">
        <v>0</v>
      </c>
    </row>
    <row ht="25.5" outlineLevel="0" r="42">
      <c r="A42" s="63" t="n">
        <v>3</v>
      </c>
      <c r="B42" s="54" t="s">
        <v>58</v>
      </c>
      <c r="C42" s="55" t="n">
        <v>87.46</v>
      </c>
      <c r="D42" s="59" t="n">
        <v>0</v>
      </c>
      <c r="E42" s="59" t="n">
        <v>0</v>
      </c>
      <c r="F42" s="57" t="n">
        <f aca="false" ca="false" dt2D="false" dtr="false" t="normal">E42/C42</f>
        <v>0</v>
      </c>
      <c r="G42" s="56" t="n">
        <v>0</v>
      </c>
      <c r="H42" s="58" t="n">
        <v>0</v>
      </c>
      <c r="I42" s="9" t="n">
        <v>0</v>
      </c>
      <c r="J42" s="9" t="n">
        <v>0</v>
      </c>
      <c r="K42" s="69" t="n">
        <v>0</v>
      </c>
      <c r="L42" s="9" t="n">
        <v>0</v>
      </c>
      <c r="M42" s="9" t="n">
        <v>0</v>
      </c>
      <c r="N42" s="9" t="n">
        <v>0</v>
      </c>
      <c r="O42" s="9" t="n">
        <v>0</v>
      </c>
      <c r="P42" s="9" t="n">
        <v>0</v>
      </c>
      <c r="Q42" s="58" t="n">
        <v>0</v>
      </c>
      <c r="R42" s="27" t="n">
        <f aca="false" ca="false" dt2D="false" dtr="false" t="normal">E42*S42/100</f>
        <v>0</v>
      </c>
      <c r="S42" s="58" t="n">
        <v>10</v>
      </c>
      <c r="T42" s="56" t="n">
        <v>0</v>
      </c>
      <c r="U42" s="58" t="n">
        <v>0</v>
      </c>
      <c r="V42" s="27" t="n">
        <v>0</v>
      </c>
      <c r="W42" s="27" t="n">
        <v>0</v>
      </c>
      <c r="X42" s="59" t="n">
        <f aca="false" ca="false" dt2D="false" dtr="false" t="normal">T42</f>
        <v>0</v>
      </c>
      <c r="Y42" s="27" t="n">
        <v>0</v>
      </c>
    </row>
    <row ht="25.5" outlineLevel="0" r="43">
      <c r="A43" s="63" t="n">
        <v>4</v>
      </c>
      <c r="B43" s="54" t="s">
        <v>59</v>
      </c>
      <c r="C43" s="55" t="n">
        <v>101.224</v>
      </c>
      <c r="D43" s="59" t="n">
        <v>5</v>
      </c>
      <c r="E43" s="59" t="n">
        <v>5</v>
      </c>
      <c r="F43" s="57" t="n">
        <f aca="false" ca="false" dt2D="false" dtr="false" t="normal">E43/C43</f>
        <v>0.04939540030032403</v>
      </c>
      <c r="G43" s="56" t="n">
        <v>0</v>
      </c>
      <c r="H43" s="58" t="n">
        <f aca="false" ca="false" dt2D="false" dtr="false" t="normal">G43*100/D43</f>
        <v>0</v>
      </c>
      <c r="I43" s="9" t="n">
        <v>0</v>
      </c>
      <c r="J43" s="9" t="n">
        <v>0</v>
      </c>
      <c r="K43" s="69" t="n">
        <v>0</v>
      </c>
      <c r="L43" s="9" t="n">
        <v>0</v>
      </c>
      <c r="M43" s="9" t="n">
        <v>0</v>
      </c>
      <c r="N43" s="9" t="n">
        <v>0</v>
      </c>
      <c r="O43" s="9" t="n">
        <v>0</v>
      </c>
      <c r="P43" s="9" t="n">
        <v>0</v>
      </c>
      <c r="Q43" s="58" t="n">
        <v>0</v>
      </c>
      <c r="R43" s="27" t="n">
        <f aca="false" ca="false" dt2D="false" dtr="false" t="normal">E43*S43/100</f>
        <v>0.5</v>
      </c>
      <c r="S43" s="58" t="n">
        <v>10</v>
      </c>
      <c r="T43" s="56" t="n">
        <v>0</v>
      </c>
      <c r="U43" s="58" t="n">
        <f aca="false" ca="false" dt2D="false" dtr="false" t="normal">T43*100/E43</f>
        <v>0</v>
      </c>
      <c r="V43" s="27" t="n">
        <v>0</v>
      </c>
      <c r="W43" s="27" t="n">
        <v>0</v>
      </c>
      <c r="X43" s="59" t="n">
        <f aca="false" ca="false" dt2D="false" dtr="false" t="normal">T43</f>
        <v>0</v>
      </c>
      <c r="Y43" s="27" t="n">
        <v>0</v>
      </c>
    </row>
    <row ht="25.5" outlineLevel="0" r="44">
      <c r="A44" s="63" t="n">
        <v>5</v>
      </c>
      <c r="B44" s="54" t="s">
        <v>60</v>
      </c>
      <c r="C44" s="55" t="n">
        <v>50.289</v>
      </c>
      <c r="D44" s="59" t="n">
        <v>0</v>
      </c>
      <c r="E44" s="59" t="n">
        <v>0</v>
      </c>
      <c r="F44" s="57" t="n">
        <f aca="false" ca="false" dt2D="false" dtr="false" t="normal">E44/C44</f>
        <v>0</v>
      </c>
      <c r="G44" s="56" t="n">
        <v>0</v>
      </c>
      <c r="H44" s="58" t="n">
        <v>0</v>
      </c>
      <c r="I44" s="9" t="n">
        <v>0</v>
      </c>
      <c r="J44" s="9" t="n">
        <v>0</v>
      </c>
      <c r="K44" s="69" t="n">
        <v>0</v>
      </c>
      <c r="L44" s="9" t="n">
        <v>0</v>
      </c>
      <c r="M44" s="9" t="n">
        <v>0</v>
      </c>
      <c r="N44" s="9" t="n">
        <v>0</v>
      </c>
      <c r="O44" s="9" t="n">
        <v>0</v>
      </c>
      <c r="P44" s="9" t="n">
        <v>0</v>
      </c>
      <c r="Q44" s="58" t="n">
        <v>0</v>
      </c>
      <c r="R44" s="27" t="n">
        <f aca="false" ca="false" dt2D="false" dtr="false" t="normal">E44*S44/100</f>
        <v>0</v>
      </c>
      <c r="S44" s="58" t="n">
        <v>10</v>
      </c>
      <c r="T44" s="56" t="n">
        <v>0</v>
      </c>
      <c r="U44" s="58" t="n">
        <v>0</v>
      </c>
      <c r="V44" s="27" t="n">
        <v>0</v>
      </c>
      <c r="W44" s="27" t="n">
        <v>0</v>
      </c>
      <c r="X44" s="59" t="n">
        <f aca="false" ca="false" dt2D="false" dtr="false" t="normal">T44</f>
        <v>0</v>
      </c>
      <c r="Y44" s="27" t="n">
        <v>0</v>
      </c>
    </row>
    <row ht="25.5" outlineLevel="0" r="45">
      <c r="A45" s="63" t="n">
        <v>6</v>
      </c>
      <c r="B45" s="54" t="s">
        <v>61</v>
      </c>
      <c r="C45" s="55" t="n">
        <v>37.001</v>
      </c>
      <c r="D45" s="59" t="n">
        <v>2</v>
      </c>
      <c r="E45" s="59" t="n">
        <v>2</v>
      </c>
      <c r="F45" s="57" t="n">
        <f aca="false" ca="false" dt2D="false" dtr="false" t="normal">E45/C45</f>
        <v>0.054052593173157484</v>
      </c>
      <c r="G45" s="56" t="n">
        <v>0</v>
      </c>
      <c r="H45" s="58" t="n">
        <v>0</v>
      </c>
      <c r="I45" s="9" t="n">
        <v>0</v>
      </c>
      <c r="J45" s="9" t="n">
        <v>0</v>
      </c>
      <c r="K45" s="69" t="n">
        <v>0</v>
      </c>
      <c r="L45" s="9" t="n">
        <v>0</v>
      </c>
      <c r="M45" s="9" t="n">
        <v>0</v>
      </c>
      <c r="N45" s="9" t="n">
        <v>0</v>
      </c>
      <c r="O45" s="9" t="n">
        <v>0</v>
      </c>
      <c r="P45" s="9" t="n">
        <v>0</v>
      </c>
      <c r="Q45" s="58" t="n">
        <v>0</v>
      </c>
      <c r="R45" s="27" t="n">
        <f aca="false" ca="false" dt2D="false" dtr="false" t="normal">E45*S45/100</f>
        <v>0.2</v>
      </c>
      <c r="S45" s="58" t="n">
        <v>10</v>
      </c>
      <c r="T45" s="56" t="n">
        <v>0</v>
      </c>
      <c r="U45" s="58" t="n">
        <v>0</v>
      </c>
      <c r="V45" s="27" t="n">
        <v>0</v>
      </c>
      <c r="W45" s="27" t="n">
        <v>0</v>
      </c>
      <c r="X45" s="59" t="n">
        <f aca="false" ca="false" dt2D="false" dtr="false" t="normal">T45</f>
        <v>0</v>
      </c>
      <c r="Y45" s="27" t="n">
        <v>0</v>
      </c>
    </row>
    <row ht="15" outlineLevel="0" r="46">
      <c r="A46" s="63" t="n">
        <v>7</v>
      </c>
      <c r="B46" s="54" t="s">
        <v>62</v>
      </c>
      <c r="C46" s="55" t="n">
        <v>42.831</v>
      </c>
      <c r="D46" s="59" t="n">
        <v>5</v>
      </c>
      <c r="E46" s="59" t="n">
        <v>5</v>
      </c>
      <c r="F46" s="57" t="n">
        <f aca="false" ca="false" dt2D="false" dtr="false" t="normal">E46/C46</f>
        <v>0.11673787677149727</v>
      </c>
      <c r="G46" s="56" t="n">
        <v>0</v>
      </c>
      <c r="H46" s="58" t="n">
        <f aca="false" ca="false" dt2D="false" dtr="false" t="normal">G46*100/D46</f>
        <v>0</v>
      </c>
      <c r="I46" s="9" t="n">
        <v>0</v>
      </c>
      <c r="J46" s="9" t="n">
        <v>0</v>
      </c>
      <c r="K46" s="69" t="n">
        <v>0</v>
      </c>
      <c r="L46" s="9" t="n">
        <v>0</v>
      </c>
      <c r="M46" s="9" t="n">
        <v>0</v>
      </c>
      <c r="N46" s="9" t="n">
        <v>0</v>
      </c>
      <c r="O46" s="9" t="n">
        <v>0</v>
      </c>
      <c r="P46" s="9" t="n">
        <v>0</v>
      </c>
      <c r="Q46" s="58" t="n">
        <v>0</v>
      </c>
      <c r="R46" s="27" t="n">
        <f aca="false" ca="false" dt2D="false" dtr="false" t="normal">E46*S46/100</f>
        <v>0.5</v>
      </c>
      <c r="S46" s="58" t="n">
        <v>10</v>
      </c>
      <c r="T46" s="56" t="n">
        <v>0</v>
      </c>
      <c r="U46" s="58" t="n">
        <f aca="false" ca="false" dt2D="false" dtr="false" t="normal">T46*100/E46</f>
        <v>0</v>
      </c>
      <c r="V46" s="27" t="n">
        <v>0</v>
      </c>
      <c r="W46" s="27" t="n">
        <v>0</v>
      </c>
      <c r="X46" s="59" t="n">
        <f aca="false" ca="false" dt2D="false" dtr="false" t="normal">T46</f>
        <v>0</v>
      </c>
      <c r="Y46" s="27" t="n">
        <v>0</v>
      </c>
    </row>
    <row ht="25.5" outlineLevel="0" r="47">
      <c r="A47" s="63" t="n">
        <v>8</v>
      </c>
      <c r="B47" s="54" t="s">
        <v>63</v>
      </c>
      <c r="C47" s="55" t="n">
        <v>33.43</v>
      </c>
      <c r="D47" s="59" t="n">
        <v>0</v>
      </c>
      <c r="E47" s="59" t="n">
        <v>0</v>
      </c>
      <c r="F47" s="57" t="n">
        <f aca="false" ca="false" dt2D="false" dtr="false" t="normal">E47/C47</f>
        <v>0</v>
      </c>
      <c r="G47" s="56" t="n">
        <v>0</v>
      </c>
      <c r="H47" s="58" t="n">
        <v>0</v>
      </c>
      <c r="I47" s="9" t="n">
        <v>0</v>
      </c>
      <c r="J47" s="9" t="n">
        <v>0</v>
      </c>
      <c r="K47" s="69" t="n">
        <v>0</v>
      </c>
      <c r="L47" s="9" t="n">
        <v>0</v>
      </c>
      <c r="M47" s="9" t="n">
        <v>0</v>
      </c>
      <c r="N47" s="9" t="n">
        <v>0</v>
      </c>
      <c r="O47" s="9" t="n">
        <v>0</v>
      </c>
      <c r="P47" s="9" t="n">
        <v>0</v>
      </c>
      <c r="Q47" s="58" t="n">
        <v>0</v>
      </c>
      <c r="R47" s="27" t="n">
        <f aca="false" ca="false" dt2D="false" dtr="false" t="normal">E47*S47/100</f>
        <v>0</v>
      </c>
      <c r="S47" s="58" t="n">
        <v>10</v>
      </c>
      <c r="T47" s="56" t="n">
        <v>0</v>
      </c>
      <c r="U47" s="58" t="n">
        <v>0</v>
      </c>
      <c r="V47" s="27" t="n">
        <v>0</v>
      </c>
      <c r="W47" s="27" t="n">
        <v>0</v>
      </c>
      <c r="X47" s="59" t="n">
        <f aca="false" ca="false" dt2D="false" dtr="false" t="normal">T47</f>
        <v>0</v>
      </c>
      <c r="Y47" s="27" t="n">
        <v>0</v>
      </c>
    </row>
    <row ht="15" outlineLevel="0" r="48">
      <c r="A48" s="63" t="n">
        <v>9</v>
      </c>
      <c r="B48" s="54" t="s">
        <v>64</v>
      </c>
      <c r="C48" s="55" t="n">
        <v>14.338</v>
      </c>
      <c r="D48" s="59" t="n">
        <v>1</v>
      </c>
      <c r="E48" s="59" t="n">
        <v>1</v>
      </c>
      <c r="F48" s="57" t="n">
        <f aca="false" ca="false" dt2D="false" dtr="false" t="normal">E48/C48</f>
        <v>0.06974473427256242</v>
      </c>
      <c r="G48" s="56" t="n">
        <v>0</v>
      </c>
      <c r="H48" s="58" t="n">
        <v>0</v>
      </c>
      <c r="I48" s="9" t="n">
        <v>0</v>
      </c>
      <c r="J48" s="9" t="n">
        <v>0</v>
      </c>
      <c r="K48" s="69" t="n">
        <v>0</v>
      </c>
      <c r="L48" s="9" t="n">
        <v>0</v>
      </c>
      <c r="M48" s="9" t="n">
        <v>0</v>
      </c>
      <c r="N48" s="9" t="n">
        <v>0</v>
      </c>
      <c r="O48" s="9" t="n">
        <v>0</v>
      </c>
      <c r="P48" s="9" t="n">
        <v>0</v>
      </c>
      <c r="Q48" s="58" t="n">
        <v>0</v>
      </c>
      <c r="R48" s="27" t="n">
        <f aca="false" ca="false" dt2D="false" dtr="false" t="normal">E48*S48/100</f>
        <v>0.1</v>
      </c>
      <c r="S48" s="58" t="n">
        <v>10</v>
      </c>
      <c r="T48" s="56" t="n">
        <v>0</v>
      </c>
      <c r="U48" s="58" t="n">
        <v>0</v>
      </c>
      <c r="V48" s="27" t="n">
        <v>0</v>
      </c>
      <c r="W48" s="27" t="n">
        <v>0</v>
      </c>
      <c r="X48" s="59" t="n">
        <f aca="false" ca="false" dt2D="false" dtr="false" t="normal">T48</f>
        <v>0</v>
      </c>
      <c r="Y48" s="27" t="n">
        <v>0</v>
      </c>
    </row>
    <row ht="15" outlineLevel="0" r="49">
      <c r="A49" s="63" t="n">
        <v>10</v>
      </c>
      <c r="B49" s="54" t="s">
        <v>65</v>
      </c>
      <c r="C49" s="55" t="n">
        <v>82.942</v>
      </c>
      <c r="D49" s="59" t="n">
        <v>1</v>
      </c>
      <c r="E49" s="59" t="n">
        <v>1</v>
      </c>
      <c r="F49" s="57" t="n">
        <f aca="false" ca="false" dt2D="false" dtr="false" t="normal">E49/C49</f>
        <v>0.012056617877552989</v>
      </c>
      <c r="G49" s="56" t="n">
        <v>0</v>
      </c>
      <c r="H49" s="58" t="n">
        <f aca="false" ca="false" dt2D="false" dtr="false" t="normal">G49*100/D49</f>
        <v>0</v>
      </c>
      <c r="I49" s="9" t="n">
        <v>0</v>
      </c>
      <c r="J49" s="9" t="n">
        <v>0</v>
      </c>
      <c r="K49" s="69" t="n">
        <v>0</v>
      </c>
      <c r="L49" s="9" t="n">
        <v>0</v>
      </c>
      <c r="M49" s="9" t="n">
        <v>0</v>
      </c>
      <c r="N49" s="9" t="n">
        <v>0</v>
      </c>
      <c r="O49" s="9" t="n">
        <v>0</v>
      </c>
      <c r="P49" s="9" t="n">
        <v>0</v>
      </c>
      <c r="Q49" s="58" t="n">
        <v>0</v>
      </c>
      <c r="R49" s="27" t="n">
        <f aca="false" ca="false" dt2D="false" dtr="false" t="normal">E49*S49/100</f>
        <v>0.1</v>
      </c>
      <c r="S49" s="58" t="n">
        <v>10</v>
      </c>
      <c r="T49" s="56" t="n">
        <v>0</v>
      </c>
      <c r="U49" s="58" t="n">
        <f aca="false" ca="false" dt2D="false" dtr="false" t="normal">T49*100/E49</f>
        <v>0</v>
      </c>
      <c r="V49" s="27" t="n">
        <v>0</v>
      </c>
      <c r="W49" s="27" t="n">
        <v>0</v>
      </c>
      <c r="X49" s="59" t="n">
        <f aca="false" ca="false" dt2D="false" dtr="false" t="normal">T49</f>
        <v>0</v>
      </c>
      <c r="Y49" s="27" t="n">
        <v>0</v>
      </c>
    </row>
    <row ht="25.5" outlineLevel="0" r="50">
      <c r="A50" s="63" t="n">
        <v>11</v>
      </c>
      <c r="B50" s="54" t="s">
        <v>66</v>
      </c>
      <c r="C50" s="55" t="n">
        <v>60.203</v>
      </c>
      <c r="D50" s="59" t="n">
        <v>0</v>
      </c>
      <c r="E50" s="59" t="n">
        <v>0</v>
      </c>
      <c r="F50" s="57" t="n">
        <f aca="false" ca="false" dt2D="false" dtr="false" t="normal">E50/C50</f>
        <v>0</v>
      </c>
      <c r="G50" s="56" t="n">
        <v>0</v>
      </c>
      <c r="H50" s="58" t="n">
        <v>0</v>
      </c>
      <c r="I50" s="9" t="n">
        <v>0</v>
      </c>
      <c r="J50" s="9" t="n">
        <v>0</v>
      </c>
      <c r="K50" s="69" t="n">
        <v>0</v>
      </c>
      <c r="L50" s="9" t="n">
        <v>0</v>
      </c>
      <c r="M50" s="9" t="n">
        <v>0</v>
      </c>
      <c r="N50" s="9" t="n">
        <v>0</v>
      </c>
      <c r="O50" s="9" t="n">
        <v>0</v>
      </c>
      <c r="P50" s="9" t="n">
        <v>0</v>
      </c>
      <c r="Q50" s="58" t="n">
        <v>0</v>
      </c>
      <c r="R50" s="27" t="n">
        <f aca="false" ca="false" dt2D="false" dtr="false" t="normal">E50*S50/100</f>
        <v>0</v>
      </c>
      <c r="S50" s="58" t="n">
        <v>10</v>
      </c>
      <c r="T50" s="56" t="n">
        <v>0</v>
      </c>
      <c r="U50" s="58" t="n">
        <v>0</v>
      </c>
      <c r="V50" s="27" t="n">
        <v>0</v>
      </c>
      <c r="W50" s="27" t="n">
        <v>0</v>
      </c>
      <c r="X50" s="59" t="n">
        <f aca="false" ca="false" dt2D="false" dtr="false" t="normal">T50</f>
        <v>0</v>
      </c>
      <c r="Y50" s="27" t="n">
        <v>0</v>
      </c>
    </row>
    <row ht="25.5" outlineLevel="0" r="51">
      <c r="A51" s="63" t="n">
        <v>12</v>
      </c>
      <c r="B51" s="54" t="s">
        <v>67</v>
      </c>
      <c r="C51" s="55" t="n">
        <v>31.519</v>
      </c>
      <c r="D51" s="59" t="n">
        <v>0</v>
      </c>
      <c r="E51" s="59" t="n">
        <v>0</v>
      </c>
      <c r="F51" s="57" t="n">
        <f aca="false" ca="false" dt2D="false" dtr="false" t="normal">E51/C51</f>
        <v>0</v>
      </c>
      <c r="G51" s="56" t="n">
        <v>0</v>
      </c>
      <c r="H51" s="58" t="n">
        <v>0</v>
      </c>
      <c r="I51" s="9" t="n">
        <v>0</v>
      </c>
      <c r="J51" s="9" t="n">
        <v>0</v>
      </c>
      <c r="K51" s="69" t="n">
        <v>0</v>
      </c>
      <c r="L51" s="9" t="n">
        <v>0</v>
      </c>
      <c r="M51" s="9" t="n">
        <v>0</v>
      </c>
      <c r="N51" s="9" t="n">
        <v>0</v>
      </c>
      <c r="O51" s="9" t="n">
        <v>0</v>
      </c>
      <c r="P51" s="9" t="n">
        <v>0</v>
      </c>
      <c r="Q51" s="58" t="n">
        <v>0</v>
      </c>
      <c r="R51" s="27" t="n">
        <f aca="false" ca="false" dt2D="false" dtr="false" t="normal">E51*S51/100</f>
        <v>0</v>
      </c>
      <c r="S51" s="58" t="n">
        <v>10</v>
      </c>
      <c r="T51" s="56" t="n">
        <v>0</v>
      </c>
      <c r="U51" s="58" t="n">
        <v>0</v>
      </c>
      <c r="V51" s="27" t="n">
        <v>0</v>
      </c>
      <c r="W51" s="27" t="n">
        <v>0</v>
      </c>
      <c r="X51" s="59" t="n">
        <f aca="false" ca="false" dt2D="false" dtr="false" t="normal">T51</f>
        <v>0</v>
      </c>
      <c r="Y51" s="27" t="n">
        <v>0</v>
      </c>
    </row>
    <row ht="25.5" outlineLevel="0" r="52">
      <c r="A52" s="63" t="n">
        <v>13</v>
      </c>
      <c r="B52" s="54" t="s">
        <v>68</v>
      </c>
      <c r="C52" s="55" t="n">
        <v>102.889</v>
      </c>
      <c r="D52" s="59" t="n">
        <v>2</v>
      </c>
      <c r="E52" s="59" t="n">
        <v>2</v>
      </c>
      <c r="F52" s="57" t="n">
        <f aca="false" ca="false" dt2D="false" dtr="false" t="normal">E52/C52</f>
        <v>0.019438423932587545</v>
      </c>
      <c r="G52" s="56" t="n">
        <v>0</v>
      </c>
      <c r="H52" s="58" t="n">
        <f aca="false" ca="false" dt2D="false" dtr="false" t="normal">G52*100/D52</f>
        <v>0</v>
      </c>
      <c r="I52" s="9" t="n">
        <v>0</v>
      </c>
      <c r="J52" s="9" t="n">
        <v>0</v>
      </c>
      <c r="K52" s="69" t="n">
        <v>0</v>
      </c>
      <c r="L52" s="9" t="n">
        <v>0</v>
      </c>
      <c r="M52" s="9" t="n">
        <v>0</v>
      </c>
      <c r="N52" s="9" t="n">
        <v>0</v>
      </c>
      <c r="O52" s="9" t="n">
        <v>0</v>
      </c>
      <c r="P52" s="9" t="n">
        <v>0</v>
      </c>
      <c r="Q52" s="58" t="n">
        <v>0</v>
      </c>
      <c r="R52" s="27" t="n">
        <f aca="false" ca="false" dt2D="false" dtr="false" t="normal">E52*S52/100</f>
        <v>0.2</v>
      </c>
      <c r="S52" s="58" t="n">
        <v>10</v>
      </c>
      <c r="T52" s="56" t="n">
        <v>0</v>
      </c>
      <c r="U52" s="58" t="n">
        <f aca="false" ca="false" dt2D="false" dtr="false" t="normal">T52*100/E52</f>
        <v>0</v>
      </c>
      <c r="V52" s="27" t="n">
        <v>0</v>
      </c>
      <c r="W52" s="27" t="n">
        <v>0</v>
      </c>
      <c r="X52" s="59" t="n">
        <f aca="false" ca="false" dt2D="false" dtr="false" t="normal">T52</f>
        <v>0</v>
      </c>
      <c r="Y52" s="27" t="n">
        <v>0</v>
      </c>
    </row>
    <row ht="25.5" outlineLevel="0" r="53">
      <c r="A53" s="63" t="n">
        <v>14</v>
      </c>
      <c r="B53" s="54" t="s">
        <v>69</v>
      </c>
      <c r="C53" s="55" t="n">
        <v>112.414</v>
      </c>
      <c r="D53" s="59" t="n">
        <v>6</v>
      </c>
      <c r="E53" s="59" t="n">
        <v>6</v>
      </c>
      <c r="F53" s="57" t="n">
        <f aca="false" ca="false" dt2D="false" dtr="false" t="normal">E53/C53</f>
        <v>0.053374134894230256</v>
      </c>
      <c r="G53" s="56" t="n">
        <v>0</v>
      </c>
      <c r="H53" s="58" t="n">
        <f aca="false" ca="false" dt2D="false" dtr="false" t="normal">G53*100/D53</f>
        <v>0</v>
      </c>
      <c r="I53" s="9" t="n">
        <v>0</v>
      </c>
      <c r="J53" s="9" t="n">
        <v>0</v>
      </c>
      <c r="K53" s="69" t="n">
        <v>0</v>
      </c>
      <c r="L53" s="9" t="n">
        <v>0</v>
      </c>
      <c r="M53" s="9" t="n">
        <v>0</v>
      </c>
      <c r="N53" s="9" t="n">
        <v>0</v>
      </c>
      <c r="O53" s="9" t="n">
        <v>0</v>
      </c>
      <c r="P53" s="9" t="n">
        <v>0</v>
      </c>
      <c r="Q53" s="58" t="n">
        <v>0</v>
      </c>
      <c r="R53" s="27" t="n">
        <f aca="false" ca="false" dt2D="false" dtr="false" t="normal">E53*S53/100</f>
        <v>0.6</v>
      </c>
      <c r="S53" s="58" t="n">
        <v>10</v>
      </c>
      <c r="T53" s="56" t="n">
        <v>0</v>
      </c>
      <c r="U53" s="58" t="n">
        <f aca="false" ca="false" dt2D="false" dtr="false" t="normal">T53*100/E53</f>
        <v>0</v>
      </c>
      <c r="V53" s="27" t="n">
        <v>0</v>
      </c>
      <c r="W53" s="27" t="n">
        <v>0</v>
      </c>
      <c r="X53" s="59" t="n">
        <f aca="false" ca="false" dt2D="false" dtr="false" t="normal">T53</f>
        <v>0</v>
      </c>
      <c r="Y53" s="27" t="n">
        <v>0</v>
      </c>
    </row>
    <row ht="25.5" outlineLevel="0" r="54">
      <c r="A54" s="63" t="n">
        <v>15</v>
      </c>
      <c r="B54" s="54" t="s">
        <v>70</v>
      </c>
      <c r="C54" s="55" t="n">
        <v>20.655</v>
      </c>
      <c r="D54" s="59" t="n">
        <v>0</v>
      </c>
      <c r="E54" s="59" t="n">
        <v>0</v>
      </c>
      <c r="F54" s="57" t="n">
        <f aca="false" ca="false" dt2D="false" dtr="false" t="normal">E54/C54</f>
        <v>0</v>
      </c>
      <c r="G54" s="56" t="n">
        <v>0</v>
      </c>
      <c r="H54" s="58" t="n">
        <v>0</v>
      </c>
      <c r="I54" s="9" t="n">
        <v>0</v>
      </c>
      <c r="J54" s="9" t="n">
        <v>0</v>
      </c>
      <c r="K54" s="69" t="n">
        <v>0</v>
      </c>
      <c r="L54" s="9" t="n">
        <v>0</v>
      </c>
      <c r="M54" s="9" t="n">
        <v>0</v>
      </c>
      <c r="N54" s="9" t="n">
        <v>0</v>
      </c>
      <c r="O54" s="9" t="n">
        <v>0</v>
      </c>
      <c r="P54" s="9" t="n">
        <v>0</v>
      </c>
      <c r="Q54" s="58" t="n">
        <v>0</v>
      </c>
      <c r="R54" s="27" t="n">
        <f aca="false" ca="false" dt2D="false" dtr="false" t="normal">E54*S54/100</f>
        <v>0</v>
      </c>
      <c r="S54" s="58" t="n">
        <v>10</v>
      </c>
      <c r="T54" s="56" t="n">
        <v>0</v>
      </c>
      <c r="U54" s="58" t="n">
        <v>0</v>
      </c>
      <c r="V54" s="27" t="n">
        <v>0</v>
      </c>
      <c r="W54" s="27" t="n">
        <v>0</v>
      </c>
      <c r="X54" s="59" t="n">
        <f aca="false" ca="false" dt2D="false" dtr="false" t="normal">T54</f>
        <v>0</v>
      </c>
      <c r="Y54" s="27" t="n">
        <v>0</v>
      </c>
    </row>
    <row ht="15" outlineLevel="0" r="55">
      <c r="A55" s="63" t="n">
        <v>16</v>
      </c>
      <c r="B55" s="54" t="s">
        <v>71</v>
      </c>
      <c r="C55" s="55" t="n">
        <v>35.364</v>
      </c>
      <c r="D55" s="59" t="n">
        <v>3</v>
      </c>
      <c r="E55" s="59" t="n">
        <v>3</v>
      </c>
      <c r="F55" s="57" t="n">
        <f aca="false" ca="false" dt2D="false" dtr="false" t="normal">E55/C55</f>
        <v>0.08483203257550051</v>
      </c>
      <c r="G55" s="56" t="n">
        <v>0</v>
      </c>
      <c r="H55" s="58" t="n">
        <f aca="false" ca="false" dt2D="false" dtr="false" t="normal">G55*100/D55</f>
        <v>0</v>
      </c>
      <c r="I55" s="9" t="n">
        <v>0</v>
      </c>
      <c r="J55" s="9" t="n">
        <v>0</v>
      </c>
      <c r="K55" s="69" t="n">
        <v>0</v>
      </c>
      <c r="L55" s="9" t="n">
        <v>0</v>
      </c>
      <c r="M55" s="9" t="n">
        <v>0</v>
      </c>
      <c r="N55" s="9" t="n">
        <v>0</v>
      </c>
      <c r="O55" s="9" t="n">
        <v>0</v>
      </c>
      <c r="P55" s="9" t="n">
        <v>0</v>
      </c>
      <c r="Q55" s="58" t="n">
        <v>0</v>
      </c>
      <c r="R55" s="27" t="n">
        <f aca="false" ca="false" dt2D="false" dtr="false" t="normal">E55*S55/100</f>
        <v>0.3</v>
      </c>
      <c r="S55" s="58" t="n">
        <v>10</v>
      </c>
      <c r="T55" s="56" t="n">
        <v>0</v>
      </c>
      <c r="U55" s="58" t="n">
        <f aca="false" ca="false" dt2D="false" dtr="false" t="normal">T55*100/E55</f>
        <v>0</v>
      </c>
      <c r="V55" s="27" t="n">
        <v>0</v>
      </c>
      <c r="W55" s="27" t="n">
        <v>0</v>
      </c>
      <c r="X55" s="59" t="n">
        <f aca="false" ca="false" dt2D="false" dtr="false" t="normal">T55</f>
        <v>0</v>
      </c>
      <c r="Y55" s="27" t="n">
        <v>0</v>
      </c>
    </row>
    <row ht="25.5" outlineLevel="0" r="56">
      <c r="A56" s="63" t="n">
        <v>17</v>
      </c>
      <c r="B56" s="54" t="s">
        <v>72</v>
      </c>
      <c r="C56" s="55" t="n">
        <v>28.773</v>
      </c>
      <c r="D56" s="59" t="n">
        <v>0</v>
      </c>
      <c r="E56" s="59" t="n">
        <v>0</v>
      </c>
      <c r="F56" s="57" t="n">
        <f aca="false" ca="false" dt2D="false" dtr="false" t="normal">E56/C56</f>
        <v>0</v>
      </c>
      <c r="G56" s="56" t="n">
        <v>0</v>
      </c>
      <c r="H56" s="58" t="n">
        <v>0</v>
      </c>
      <c r="I56" s="9" t="n">
        <v>0</v>
      </c>
      <c r="J56" s="9" t="n">
        <v>0</v>
      </c>
      <c r="K56" s="69" t="n">
        <v>0</v>
      </c>
      <c r="L56" s="9" t="n">
        <v>0</v>
      </c>
      <c r="M56" s="9" t="n">
        <v>0</v>
      </c>
      <c r="N56" s="9" t="n">
        <v>0</v>
      </c>
      <c r="O56" s="9" t="n">
        <v>0</v>
      </c>
      <c r="P56" s="9" t="n">
        <v>0</v>
      </c>
      <c r="Q56" s="58" t="n">
        <v>0</v>
      </c>
      <c r="R56" s="27" t="n">
        <f aca="false" ca="false" dt2D="false" dtr="false" t="normal">E56*S56/100</f>
        <v>0</v>
      </c>
      <c r="S56" s="58" t="n">
        <v>10</v>
      </c>
      <c r="T56" s="56" t="n">
        <v>0</v>
      </c>
      <c r="U56" s="58" t="n">
        <v>0</v>
      </c>
      <c r="V56" s="27" t="n">
        <v>0</v>
      </c>
      <c r="W56" s="27" t="n">
        <v>0</v>
      </c>
      <c r="X56" s="59" t="n">
        <f aca="false" ca="false" dt2D="false" dtr="false" t="normal">T56</f>
        <v>0</v>
      </c>
      <c r="Y56" s="27" t="n">
        <v>0</v>
      </c>
    </row>
    <row ht="15" outlineLevel="0" r="57">
      <c r="A57" s="63" t="n">
        <v>18</v>
      </c>
      <c r="B57" s="54" t="s">
        <v>73</v>
      </c>
      <c r="C57" s="55" t="n">
        <v>30.445</v>
      </c>
      <c r="D57" s="59" t="n">
        <v>3</v>
      </c>
      <c r="E57" s="59" t="n">
        <v>3</v>
      </c>
      <c r="F57" s="57" t="n">
        <f aca="false" ca="false" dt2D="false" dtr="false" t="normal">E57/C57</f>
        <v>0.09853834784036787</v>
      </c>
      <c r="G57" s="56" t="n">
        <v>0</v>
      </c>
      <c r="H57" s="58" t="n">
        <v>0</v>
      </c>
      <c r="I57" s="9" t="n">
        <v>0</v>
      </c>
      <c r="J57" s="9" t="n">
        <v>0</v>
      </c>
      <c r="K57" s="69" t="n">
        <v>0</v>
      </c>
      <c r="L57" s="9" t="n">
        <v>0</v>
      </c>
      <c r="M57" s="9" t="n">
        <v>0</v>
      </c>
      <c r="N57" s="9" t="n">
        <v>0</v>
      </c>
      <c r="O57" s="9" t="n">
        <v>0</v>
      </c>
      <c r="P57" s="9" t="n">
        <v>0</v>
      </c>
      <c r="Q57" s="58" t="n">
        <v>0</v>
      </c>
      <c r="R57" s="27" t="n">
        <f aca="false" ca="false" dt2D="false" dtr="false" t="normal">E57*S57/100</f>
        <v>0.3</v>
      </c>
      <c r="S57" s="58" t="n">
        <v>10</v>
      </c>
      <c r="T57" s="56" t="n">
        <v>0</v>
      </c>
      <c r="U57" s="58" t="n">
        <v>0</v>
      </c>
      <c r="V57" s="27" t="n">
        <v>0</v>
      </c>
      <c r="W57" s="27" t="n">
        <v>0</v>
      </c>
      <c r="X57" s="59" t="n">
        <f aca="false" ca="false" dt2D="false" dtr="false" t="normal">T57</f>
        <v>0</v>
      </c>
      <c r="Y57" s="27" t="n">
        <v>0</v>
      </c>
    </row>
    <row ht="25.5" outlineLevel="0" r="58">
      <c r="A58" s="63" t="n">
        <v>19</v>
      </c>
      <c r="B58" s="54" t="s">
        <v>74</v>
      </c>
      <c r="C58" s="55" t="n">
        <v>45.723</v>
      </c>
      <c r="D58" s="59" t="n">
        <v>3</v>
      </c>
      <c r="E58" s="59" t="n">
        <v>3</v>
      </c>
      <c r="F58" s="57" t="n">
        <f aca="false" ca="false" dt2D="false" dtr="false" t="normal">E58/C58</f>
        <v>0.06561249261859459</v>
      </c>
      <c r="G58" s="56" t="n">
        <v>0</v>
      </c>
      <c r="H58" s="58" t="n">
        <f aca="false" ca="false" dt2D="false" dtr="false" t="normal">G58*100/D58</f>
        <v>0</v>
      </c>
      <c r="I58" s="9" t="n">
        <v>0</v>
      </c>
      <c r="J58" s="9" t="n">
        <v>0</v>
      </c>
      <c r="K58" s="69" t="n">
        <v>0</v>
      </c>
      <c r="L58" s="9" t="n">
        <v>0</v>
      </c>
      <c r="M58" s="9" t="n">
        <v>0</v>
      </c>
      <c r="N58" s="9" t="n">
        <v>0</v>
      </c>
      <c r="O58" s="9" t="n">
        <v>0</v>
      </c>
      <c r="P58" s="9" t="n">
        <v>0</v>
      </c>
      <c r="Q58" s="58" t="n">
        <v>0</v>
      </c>
      <c r="R58" s="27" t="n">
        <f aca="false" ca="false" dt2D="false" dtr="false" t="normal">E58*S58/100</f>
        <v>0.3</v>
      </c>
      <c r="S58" s="58" t="n">
        <v>10</v>
      </c>
      <c r="T58" s="56" t="n">
        <v>0</v>
      </c>
      <c r="U58" s="58" t="n">
        <f aca="false" ca="false" dt2D="false" dtr="false" t="normal">T58*100/E58</f>
        <v>0</v>
      </c>
      <c r="V58" s="27" t="n">
        <v>0</v>
      </c>
      <c r="W58" s="27" t="n">
        <v>0</v>
      </c>
      <c r="X58" s="59" t="n">
        <f aca="false" ca="false" dt2D="false" dtr="false" t="normal">T58</f>
        <v>0</v>
      </c>
      <c r="Y58" s="27" t="n">
        <v>0</v>
      </c>
    </row>
    <row ht="15" outlineLevel="0" r="59">
      <c r="A59" s="63" t="n">
        <v>20</v>
      </c>
      <c r="B59" s="54" t="s">
        <v>75</v>
      </c>
      <c r="C59" s="55" t="n">
        <v>13.996</v>
      </c>
      <c r="D59" s="59" t="n">
        <v>0</v>
      </c>
      <c r="E59" s="59" t="n">
        <v>0</v>
      </c>
      <c r="F59" s="57" t="n">
        <f aca="false" ca="false" dt2D="false" dtr="false" t="normal">E59/C59</f>
        <v>0</v>
      </c>
      <c r="G59" s="56" t="n">
        <v>0</v>
      </c>
      <c r="H59" s="58" t="n">
        <v>0</v>
      </c>
      <c r="I59" s="9" t="n">
        <v>0</v>
      </c>
      <c r="J59" s="9" t="n">
        <v>0</v>
      </c>
      <c r="K59" s="69" t="n">
        <v>0</v>
      </c>
      <c r="L59" s="9" t="n">
        <v>0</v>
      </c>
      <c r="M59" s="9" t="n">
        <v>0</v>
      </c>
      <c r="N59" s="9" t="n">
        <v>0</v>
      </c>
      <c r="O59" s="9" t="n">
        <v>0</v>
      </c>
      <c r="P59" s="9" t="n">
        <v>0</v>
      </c>
      <c r="Q59" s="58" t="n">
        <v>0</v>
      </c>
      <c r="R59" s="27" t="n">
        <f aca="false" ca="false" dt2D="false" dtr="false" t="normal">E59*S59/100</f>
        <v>0</v>
      </c>
      <c r="S59" s="58" t="n">
        <v>10</v>
      </c>
      <c r="T59" s="56" t="n">
        <v>0</v>
      </c>
      <c r="U59" s="58" t="n">
        <v>0</v>
      </c>
      <c r="V59" s="27" t="n">
        <v>0</v>
      </c>
      <c r="W59" s="27" t="n">
        <v>0</v>
      </c>
      <c r="X59" s="59" t="n">
        <f aca="false" ca="false" dt2D="false" dtr="false" t="normal">T59</f>
        <v>0</v>
      </c>
      <c r="Y59" s="27" t="n">
        <v>0</v>
      </c>
    </row>
    <row customHeight="true" ht="24.75" outlineLevel="0" r="60">
      <c r="A60" s="63" t="n">
        <v>21</v>
      </c>
      <c r="B60" s="54" t="s">
        <v>76</v>
      </c>
      <c r="C60" s="55" t="n">
        <v>88.656</v>
      </c>
      <c r="D60" s="59" t="n">
        <v>3</v>
      </c>
      <c r="E60" s="59" t="n">
        <v>3</v>
      </c>
      <c r="F60" s="57" t="n">
        <f aca="false" ca="false" dt2D="false" dtr="false" t="normal">E60/C60</f>
        <v>0.03383865728207904</v>
      </c>
      <c r="G60" s="56" t="n">
        <v>0</v>
      </c>
      <c r="H60" s="58" t="n">
        <v>0</v>
      </c>
      <c r="I60" s="9" t="n">
        <v>0</v>
      </c>
      <c r="J60" s="9" t="n">
        <v>0</v>
      </c>
      <c r="K60" s="69" t="n">
        <v>0</v>
      </c>
      <c r="L60" s="9" t="n">
        <v>0</v>
      </c>
      <c r="M60" s="9" t="n">
        <v>0</v>
      </c>
      <c r="N60" s="9" t="n">
        <v>0</v>
      </c>
      <c r="O60" s="9" t="n">
        <v>0</v>
      </c>
      <c r="P60" s="9" t="n">
        <v>0</v>
      </c>
      <c r="Q60" s="58" t="n">
        <v>0</v>
      </c>
      <c r="R60" s="27" t="n">
        <f aca="false" ca="false" dt2D="false" dtr="false" t="normal">E60*S60/100</f>
        <v>0.3</v>
      </c>
      <c r="S60" s="58" t="n">
        <v>10</v>
      </c>
      <c r="T60" s="56" t="n">
        <v>0</v>
      </c>
      <c r="U60" s="58" t="n">
        <v>0</v>
      </c>
      <c r="V60" s="27" t="n">
        <v>0</v>
      </c>
      <c r="W60" s="27" t="n">
        <v>0</v>
      </c>
      <c r="X60" s="59" t="n">
        <f aca="false" ca="false" dt2D="false" dtr="false" t="normal">T60</f>
        <v>0</v>
      </c>
      <c r="Y60" s="27" t="n">
        <v>0</v>
      </c>
    </row>
    <row customHeight="true" ht="27.75" outlineLevel="0" r="61">
      <c r="A61" s="63" t="n">
        <v>22</v>
      </c>
      <c r="B61" s="54" t="s">
        <v>77</v>
      </c>
      <c r="C61" s="55" t="n">
        <v>195.118</v>
      </c>
      <c r="D61" s="59" t="n">
        <v>1</v>
      </c>
      <c r="E61" s="59" t="n">
        <v>1</v>
      </c>
      <c r="F61" s="57" t="n">
        <f aca="false" ca="false" dt2D="false" dtr="false" t="normal">E61/C61</f>
        <v>0.005125103783351613</v>
      </c>
      <c r="G61" s="56" t="n">
        <v>0</v>
      </c>
      <c r="H61" s="58" t="n">
        <v>0</v>
      </c>
      <c r="I61" s="9" t="n">
        <v>0</v>
      </c>
      <c r="J61" s="9" t="n">
        <v>0</v>
      </c>
      <c r="K61" s="69" t="n">
        <v>0</v>
      </c>
      <c r="L61" s="9" t="n">
        <v>0</v>
      </c>
      <c r="M61" s="9" t="n">
        <v>0</v>
      </c>
      <c r="N61" s="9" t="n">
        <v>0</v>
      </c>
      <c r="O61" s="9" t="n">
        <v>0</v>
      </c>
      <c r="P61" s="9" t="n">
        <v>0</v>
      </c>
      <c r="Q61" s="58" t="n">
        <v>0</v>
      </c>
      <c r="R61" s="27" t="n">
        <f aca="false" ca="false" dt2D="false" dtr="false" t="normal">E61*S61/100</f>
        <v>0.1</v>
      </c>
      <c r="S61" s="58" t="n">
        <v>10</v>
      </c>
      <c r="T61" s="56" t="n">
        <v>0</v>
      </c>
      <c r="U61" s="58" t="n">
        <v>0</v>
      </c>
      <c r="V61" s="27" t="n">
        <v>0</v>
      </c>
      <c r="W61" s="27" t="n">
        <v>0</v>
      </c>
      <c r="X61" s="59" t="n">
        <f aca="false" ca="false" dt2D="false" dtr="false" t="normal">T61</f>
        <v>0</v>
      </c>
      <c r="Y61" s="27" t="n">
        <v>0</v>
      </c>
    </row>
    <row ht="25.5" outlineLevel="0" r="62">
      <c r="A62" s="63" t="n">
        <v>23</v>
      </c>
      <c r="B62" s="54" t="s">
        <v>78</v>
      </c>
      <c r="C62" s="55" t="n">
        <v>57.476</v>
      </c>
      <c r="D62" s="59" t="n">
        <v>1</v>
      </c>
      <c r="E62" s="59" t="n">
        <v>1</v>
      </c>
      <c r="F62" s="57" t="n">
        <f aca="false" ca="false" dt2D="false" dtr="false" t="normal">E62/C62</f>
        <v>0.01739856635813209</v>
      </c>
      <c r="G62" s="56" t="n">
        <v>0</v>
      </c>
      <c r="H62" s="58" t="n">
        <v>0</v>
      </c>
      <c r="I62" s="9" t="n">
        <v>0</v>
      </c>
      <c r="J62" s="9" t="n">
        <v>0</v>
      </c>
      <c r="K62" s="69" t="n">
        <v>0</v>
      </c>
      <c r="L62" s="9" t="n">
        <v>0</v>
      </c>
      <c r="M62" s="9" t="n">
        <v>0</v>
      </c>
      <c r="N62" s="9" t="n">
        <v>0</v>
      </c>
      <c r="O62" s="9" t="n">
        <v>0</v>
      </c>
      <c r="P62" s="9" t="n">
        <v>0</v>
      </c>
      <c r="Q62" s="58" t="n">
        <v>0</v>
      </c>
      <c r="R62" s="27" t="n">
        <f aca="false" ca="false" dt2D="false" dtr="false" t="normal">E62*S62/100</f>
        <v>0.1</v>
      </c>
      <c r="S62" s="58" t="n">
        <v>10</v>
      </c>
      <c r="T62" s="56" t="n">
        <v>0</v>
      </c>
      <c r="U62" s="58" t="n">
        <v>0</v>
      </c>
      <c r="V62" s="27" t="n">
        <v>0</v>
      </c>
      <c r="W62" s="27" t="n">
        <v>0</v>
      </c>
      <c r="X62" s="59" t="n">
        <f aca="false" ca="false" dt2D="false" dtr="false" t="normal">T62</f>
        <v>0</v>
      </c>
      <c r="Y62" s="27" t="n">
        <v>0</v>
      </c>
    </row>
    <row ht="15" outlineLevel="0" r="63">
      <c r="A63" s="63" t="n">
        <v>24</v>
      </c>
      <c r="B63" s="54" t="s">
        <v>79</v>
      </c>
      <c r="C63" s="55" t="n">
        <v>27.794</v>
      </c>
      <c r="D63" s="59" t="n">
        <v>5</v>
      </c>
      <c r="E63" s="59" t="n">
        <v>5</v>
      </c>
      <c r="F63" s="57" t="n">
        <f aca="false" ca="false" dt2D="false" dtr="false" t="normal">E63/C63</f>
        <v>0.1798949413542491</v>
      </c>
      <c r="G63" s="56" t="n">
        <v>0</v>
      </c>
      <c r="H63" s="58" t="n">
        <v>0</v>
      </c>
      <c r="I63" s="9" t="n">
        <v>0</v>
      </c>
      <c r="J63" s="9" t="n">
        <v>0</v>
      </c>
      <c r="K63" s="69" t="n">
        <v>0</v>
      </c>
      <c r="L63" s="9" t="n">
        <v>0</v>
      </c>
      <c r="M63" s="9" t="n">
        <v>0</v>
      </c>
      <c r="N63" s="9" t="n">
        <v>0</v>
      </c>
      <c r="O63" s="9" t="n">
        <v>0</v>
      </c>
      <c r="P63" s="9" t="n">
        <v>0</v>
      </c>
      <c r="Q63" s="58" t="n">
        <v>0</v>
      </c>
      <c r="R63" s="27" t="n">
        <f aca="false" ca="false" dt2D="false" dtr="false" t="normal">E63*S63/100</f>
        <v>0.5</v>
      </c>
      <c r="S63" s="58" t="n">
        <v>10</v>
      </c>
      <c r="T63" s="56" t="n">
        <v>0</v>
      </c>
      <c r="U63" s="58" t="n">
        <v>0</v>
      </c>
      <c r="V63" s="27" t="n">
        <v>0</v>
      </c>
      <c r="W63" s="27" t="n">
        <v>0</v>
      </c>
      <c r="X63" s="59" t="n">
        <f aca="false" ca="false" dt2D="false" dtr="false" t="normal">T63</f>
        <v>0</v>
      </c>
      <c r="Y63" s="27" t="n">
        <v>0</v>
      </c>
    </row>
    <row ht="15" outlineLevel="0" r="64">
      <c r="A64" s="63" t="n">
        <v>25</v>
      </c>
      <c r="B64" s="54" t="s">
        <v>80</v>
      </c>
      <c r="C64" s="55" t="n">
        <v>45.394</v>
      </c>
      <c r="D64" s="59" t="n">
        <v>1</v>
      </c>
      <c r="E64" s="59" t="n">
        <v>1</v>
      </c>
      <c r="F64" s="57" t="n">
        <f aca="false" ca="false" dt2D="false" dtr="false" t="normal">E64/C64</f>
        <v>0.022029343084989206</v>
      </c>
      <c r="G64" s="56" t="n">
        <v>0</v>
      </c>
      <c r="H64" s="58" t="n">
        <v>0</v>
      </c>
      <c r="I64" s="9" t="n">
        <v>0</v>
      </c>
      <c r="J64" s="9" t="n">
        <v>0</v>
      </c>
      <c r="K64" s="69" t="n">
        <v>0</v>
      </c>
      <c r="L64" s="9" t="n">
        <v>0</v>
      </c>
      <c r="M64" s="9" t="n">
        <v>0</v>
      </c>
      <c r="N64" s="9" t="n">
        <v>0</v>
      </c>
      <c r="O64" s="9" t="n">
        <v>0</v>
      </c>
      <c r="P64" s="9" t="n">
        <v>0</v>
      </c>
      <c r="Q64" s="58" t="n">
        <v>0</v>
      </c>
      <c r="R64" s="27" t="n">
        <f aca="false" ca="false" dt2D="false" dtr="false" t="normal">E64*S64/100</f>
        <v>0.1</v>
      </c>
      <c r="S64" s="58" t="n">
        <v>10</v>
      </c>
      <c r="T64" s="56" t="n">
        <v>0</v>
      </c>
      <c r="U64" s="58" t="n">
        <v>0</v>
      </c>
      <c r="V64" s="27" t="n">
        <v>0</v>
      </c>
      <c r="W64" s="27" t="n">
        <v>0</v>
      </c>
      <c r="X64" s="59" t="n">
        <f aca="false" ca="false" dt2D="false" dtr="false" t="normal">T64</f>
        <v>0</v>
      </c>
      <c r="Y64" s="27" t="n">
        <v>0</v>
      </c>
    </row>
    <row ht="25.5" outlineLevel="0" r="65">
      <c r="A65" s="63" t="n">
        <v>26</v>
      </c>
      <c r="B65" s="54" t="s">
        <v>81</v>
      </c>
      <c r="C65" s="55" t="n">
        <v>27.235</v>
      </c>
      <c r="D65" s="59" t="n">
        <v>0</v>
      </c>
      <c r="E65" s="59" t="n">
        <v>0</v>
      </c>
      <c r="F65" s="57" t="n">
        <f aca="false" ca="false" dt2D="false" dtr="false" t="normal">E65/C65</f>
        <v>0</v>
      </c>
      <c r="G65" s="56" t="n">
        <v>0</v>
      </c>
      <c r="H65" s="58" t="n">
        <v>0</v>
      </c>
      <c r="I65" s="9" t="n">
        <v>0</v>
      </c>
      <c r="J65" s="9" t="n">
        <v>0</v>
      </c>
      <c r="K65" s="69" t="n">
        <v>0</v>
      </c>
      <c r="L65" s="9" t="n">
        <v>0</v>
      </c>
      <c r="M65" s="9" t="n">
        <v>0</v>
      </c>
      <c r="N65" s="9" t="n">
        <v>0</v>
      </c>
      <c r="O65" s="9" t="n">
        <v>0</v>
      </c>
      <c r="P65" s="9" t="n">
        <v>0</v>
      </c>
      <c r="Q65" s="58" t="n">
        <v>0</v>
      </c>
      <c r="R65" s="27" t="n">
        <f aca="false" ca="false" dt2D="false" dtr="false" t="normal">E65*S65/100</f>
        <v>0</v>
      </c>
      <c r="S65" s="58" t="n">
        <v>10</v>
      </c>
      <c r="T65" s="56" t="n">
        <v>0</v>
      </c>
      <c r="U65" s="58" t="n">
        <v>0</v>
      </c>
      <c r="V65" s="27" t="n">
        <v>0</v>
      </c>
      <c r="W65" s="27" t="n">
        <v>0</v>
      </c>
      <c r="X65" s="59" t="n">
        <f aca="false" ca="false" dt2D="false" dtr="false" t="normal">T65</f>
        <v>0</v>
      </c>
      <c r="Y65" s="27" t="n">
        <v>0</v>
      </c>
    </row>
    <row ht="15" outlineLevel="0" r="66">
      <c r="A66" s="63" t="n">
        <v>27</v>
      </c>
      <c r="B66" s="54" t="s">
        <v>82</v>
      </c>
      <c r="C66" s="55" t="n">
        <v>136.519</v>
      </c>
      <c r="D66" s="59" t="n">
        <v>13</v>
      </c>
      <c r="E66" s="59" t="n">
        <v>13</v>
      </c>
      <c r="F66" s="57" t="n">
        <f aca="false" ca="false" dt2D="false" dtr="false" t="normal">E66/C66</f>
        <v>0.09522484049839217</v>
      </c>
      <c r="G66" s="56" t="n">
        <v>1</v>
      </c>
      <c r="H66" s="58" t="n">
        <v>0</v>
      </c>
      <c r="I66" s="9" t="n">
        <v>0</v>
      </c>
      <c r="J66" s="9" t="n">
        <v>0</v>
      </c>
      <c r="K66" s="69" t="n">
        <v>0</v>
      </c>
      <c r="L66" s="9" t="n">
        <v>0</v>
      </c>
      <c r="M66" s="9" t="n">
        <v>0</v>
      </c>
      <c r="N66" s="9" t="n">
        <v>0</v>
      </c>
      <c r="O66" s="9" t="n">
        <v>0</v>
      </c>
      <c r="P66" s="9" t="n">
        <v>0</v>
      </c>
      <c r="Q66" s="58" t="n">
        <f aca="false" ca="false" dt2D="false" dtr="false" t="normal">M66*100/G66</f>
        <v>0</v>
      </c>
      <c r="R66" s="27" t="n">
        <f aca="false" ca="false" dt2D="false" dtr="false" t="normal">E66*S66/100</f>
        <v>1.3</v>
      </c>
      <c r="S66" s="58" t="n">
        <v>10</v>
      </c>
      <c r="T66" s="56" t="n">
        <v>1</v>
      </c>
      <c r="U66" s="58" t="n">
        <f aca="false" ca="false" dt2D="false" dtr="false" t="normal">T66*100/E66</f>
        <v>7.6923076923076925</v>
      </c>
      <c r="V66" s="27" t="n">
        <v>0</v>
      </c>
      <c r="W66" s="27" t="n">
        <v>0</v>
      </c>
      <c r="X66" s="59" t="n">
        <f aca="false" ca="false" dt2D="false" dtr="false" t="normal">T66</f>
        <v>1</v>
      </c>
      <c r="Y66" s="27" t="n">
        <v>0</v>
      </c>
    </row>
    <row ht="15" outlineLevel="0" r="67">
      <c r="A67" s="63" t="n">
        <v>28</v>
      </c>
      <c r="B67" s="54" t="s">
        <v>83</v>
      </c>
      <c r="C67" s="55" t="n">
        <v>41.182</v>
      </c>
      <c r="D67" s="59" t="n">
        <v>5</v>
      </c>
      <c r="E67" s="59" t="n">
        <v>5</v>
      </c>
      <c r="F67" s="57" t="n">
        <f aca="false" ca="false" dt2D="false" dtr="false" t="normal">E67/C67</f>
        <v>0.12141226749550774</v>
      </c>
      <c r="G67" s="56" t="n">
        <v>0</v>
      </c>
      <c r="H67" s="58" t="n">
        <v>0</v>
      </c>
      <c r="I67" s="9" t="n">
        <v>0</v>
      </c>
      <c r="J67" s="9" t="n">
        <v>0</v>
      </c>
      <c r="K67" s="69" t="n">
        <v>0</v>
      </c>
      <c r="L67" s="9" t="n">
        <v>0</v>
      </c>
      <c r="M67" s="9" t="n">
        <v>0</v>
      </c>
      <c r="N67" s="9" t="n">
        <v>0</v>
      </c>
      <c r="O67" s="9" t="n">
        <v>0</v>
      </c>
      <c r="P67" s="9" t="n">
        <v>0</v>
      </c>
      <c r="Q67" s="58" t="n">
        <v>0</v>
      </c>
      <c r="R67" s="27" t="n">
        <f aca="false" ca="false" dt2D="false" dtr="false" t="normal">E67*S67/100</f>
        <v>0.5</v>
      </c>
      <c r="S67" s="58" t="n">
        <v>10</v>
      </c>
      <c r="T67" s="56" t="n">
        <v>0</v>
      </c>
      <c r="U67" s="58" t="n">
        <f aca="false" ca="false" dt2D="false" dtr="false" t="normal">T67*100/E67</f>
        <v>0</v>
      </c>
      <c r="V67" s="27" t="n">
        <v>0</v>
      </c>
      <c r="W67" s="27" t="n">
        <v>0</v>
      </c>
      <c r="X67" s="59" t="n">
        <f aca="false" ca="false" dt2D="false" dtr="false" t="normal">T67</f>
        <v>0</v>
      </c>
      <c r="Y67" s="27" t="n">
        <v>0</v>
      </c>
    </row>
    <row ht="25.5" outlineLevel="0" r="68">
      <c r="A68" s="63" t="n">
        <v>29</v>
      </c>
      <c r="B68" s="54" t="s">
        <v>84</v>
      </c>
      <c r="C68" s="55" t="n">
        <v>14.363</v>
      </c>
      <c r="D68" s="59" t="n">
        <v>1</v>
      </c>
      <c r="E68" s="59" t="n">
        <v>1</v>
      </c>
      <c r="F68" s="57" t="n">
        <f aca="false" ca="false" dt2D="false" dtr="false" t="normal">E68/C68</f>
        <v>0.06962333774281139</v>
      </c>
      <c r="G68" s="56" t="n">
        <v>0</v>
      </c>
      <c r="H68" s="58" t="n">
        <v>0</v>
      </c>
      <c r="I68" s="9" t="n">
        <v>0</v>
      </c>
      <c r="J68" s="9" t="n">
        <v>0</v>
      </c>
      <c r="K68" s="69" t="n">
        <v>0</v>
      </c>
      <c r="L68" s="9" t="n">
        <v>0</v>
      </c>
      <c r="M68" s="9" t="n">
        <v>0</v>
      </c>
      <c r="N68" s="9" t="n">
        <v>0</v>
      </c>
      <c r="O68" s="9" t="n">
        <v>0</v>
      </c>
      <c r="P68" s="9" t="n">
        <v>0</v>
      </c>
      <c r="Q68" s="58" t="n">
        <v>0</v>
      </c>
      <c r="R68" s="27" t="n">
        <f aca="false" ca="false" dt2D="false" dtr="false" t="normal">E68*S68/100</f>
        <v>0.1</v>
      </c>
      <c r="S68" s="58" t="n">
        <v>10</v>
      </c>
      <c r="T68" s="56" t="n">
        <v>0</v>
      </c>
      <c r="U68" s="58" t="n">
        <f aca="false" ca="false" dt2D="false" dtr="false" t="normal">T68*100/E68</f>
        <v>0</v>
      </c>
      <c r="V68" s="27" t="n">
        <v>0</v>
      </c>
      <c r="W68" s="27" t="n">
        <v>0</v>
      </c>
      <c r="X68" s="59" t="n">
        <f aca="false" ca="false" dt2D="false" dtr="false" t="normal">T68</f>
        <v>0</v>
      </c>
      <c r="Y68" s="27" t="n">
        <v>0</v>
      </c>
    </row>
    <row ht="15" outlineLevel="0" r="69">
      <c r="A69" s="63" t="n">
        <v>30</v>
      </c>
      <c r="B69" s="54" t="s">
        <v>85</v>
      </c>
      <c r="C69" s="55" t="n">
        <v>74.931</v>
      </c>
      <c r="D69" s="59" t="n">
        <v>21</v>
      </c>
      <c r="E69" s="59" t="n">
        <v>21</v>
      </c>
      <c r="F69" s="57" t="n">
        <f aca="false" ca="false" dt2D="false" dtr="false" t="normal">E69/C69</f>
        <v>0.28025783721023345</v>
      </c>
      <c r="G69" s="56" t="n">
        <v>2</v>
      </c>
      <c r="H69" s="58" t="n">
        <f aca="false" ca="false" dt2D="false" dtr="false" t="normal">G69*100/D69</f>
        <v>9.523809523809524</v>
      </c>
      <c r="I69" s="9" t="n">
        <v>0</v>
      </c>
      <c r="J69" s="9" t="n">
        <v>0</v>
      </c>
      <c r="K69" s="69" t="n">
        <v>0</v>
      </c>
      <c r="L69" s="9" t="n">
        <v>0</v>
      </c>
      <c r="M69" s="9" t="n">
        <v>0</v>
      </c>
      <c r="N69" s="9" t="n">
        <v>0</v>
      </c>
      <c r="O69" s="9" t="n">
        <v>0</v>
      </c>
      <c r="P69" s="9" t="n">
        <v>0</v>
      </c>
      <c r="Q69" s="58" t="n">
        <f aca="false" ca="false" dt2D="false" dtr="false" t="normal">M69*100/G69</f>
        <v>0</v>
      </c>
      <c r="R69" s="27" t="n">
        <f aca="false" ca="false" dt2D="false" dtr="false" t="normal">E69*S69/100</f>
        <v>2.1</v>
      </c>
      <c r="S69" s="58" t="n">
        <v>10</v>
      </c>
      <c r="T69" s="56" t="n">
        <v>2</v>
      </c>
      <c r="U69" s="58" t="n">
        <f aca="false" ca="false" dt2D="false" dtr="false" t="normal">T69*100/E69</f>
        <v>9.523809523809524</v>
      </c>
      <c r="V69" s="27" t="n">
        <v>0</v>
      </c>
      <c r="W69" s="27" t="n">
        <v>0</v>
      </c>
      <c r="X69" s="59" t="n">
        <f aca="false" ca="false" dt2D="false" dtr="false" t="normal">T69</f>
        <v>2</v>
      </c>
      <c r="Y69" s="27" t="n">
        <v>0</v>
      </c>
    </row>
    <row ht="25.5" outlineLevel="0" r="70">
      <c r="A70" s="63" t="n">
        <v>31</v>
      </c>
      <c r="B70" s="54" t="s">
        <v>86</v>
      </c>
      <c r="C70" s="55" t="n">
        <v>65.645</v>
      </c>
      <c r="D70" s="59" t="n">
        <v>12</v>
      </c>
      <c r="E70" s="59" t="n">
        <v>12</v>
      </c>
      <c r="F70" s="57" t="n">
        <f aca="false" ca="false" dt2D="false" dtr="false" t="normal">E70/C70</f>
        <v>0.18280143194455023</v>
      </c>
      <c r="G70" s="56" t="n">
        <v>0</v>
      </c>
      <c r="H70" s="58" t="n">
        <f aca="false" ca="false" dt2D="false" dtr="false" t="normal">G70*100/D70</f>
        <v>0</v>
      </c>
      <c r="I70" s="9" t="n">
        <v>0</v>
      </c>
      <c r="J70" s="9" t="n">
        <v>0</v>
      </c>
      <c r="K70" s="69" t="n">
        <v>0</v>
      </c>
      <c r="L70" s="9" t="n">
        <v>0</v>
      </c>
      <c r="M70" s="9" t="n">
        <v>0</v>
      </c>
      <c r="N70" s="9" t="n">
        <v>0</v>
      </c>
      <c r="O70" s="9" t="n">
        <v>0</v>
      </c>
      <c r="P70" s="9" t="n">
        <v>0</v>
      </c>
      <c r="Q70" s="58" t="n">
        <v>0</v>
      </c>
      <c r="R70" s="27" t="n">
        <f aca="false" ca="false" dt2D="false" dtr="false" t="normal">E70*S70/100</f>
        <v>1.2</v>
      </c>
      <c r="S70" s="58" t="n">
        <v>10</v>
      </c>
      <c r="T70" s="56" t="n">
        <v>0</v>
      </c>
      <c r="U70" s="58" t="n">
        <f aca="false" ca="false" dt2D="false" dtr="false" t="normal">T70*100/E70</f>
        <v>0</v>
      </c>
      <c r="V70" s="27" t="n">
        <v>0</v>
      </c>
      <c r="W70" s="27" t="n">
        <v>0</v>
      </c>
      <c r="X70" s="59" t="n">
        <f aca="false" ca="false" dt2D="false" dtr="false" t="normal">T70</f>
        <v>0</v>
      </c>
      <c r="Y70" s="27" t="n">
        <v>0</v>
      </c>
    </row>
    <row ht="25.5" outlineLevel="0" r="71">
      <c r="A71" s="63" t="n">
        <v>32</v>
      </c>
      <c r="B71" s="54" t="s">
        <v>87</v>
      </c>
      <c r="C71" s="55" t="n">
        <v>37.01</v>
      </c>
      <c r="D71" s="59" t="n">
        <v>11</v>
      </c>
      <c r="E71" s="59" t="n">
        <v>11</v>
      </c>
      <c r="F71" s="57" t="n">
        <f aca="false" ca="false" dt2D="false" dtr="false" t="normal">E71/C71</f>
        <v>0.29721696838692246</v>
      </c>
      <c r="G71" s="56" t="n">
        <v>1</v>
      </c>
      <c r="H71" s="58" t="n">
        <f aca="false" ca="false" dt2D="false" dtr="false" t="normal">G71*100/D71</f>
        <v>9.090909090909092</v>
      </c>
      <c r="I71" s="9" t="n">
        <v>0</v>
      </c>
      <c r="J71" s="9" t="n">
        <v>0</v>
      </c>
      <c r="K71" s="69" t="n">
        <v>0</v>
      </c>
      <c r="L71" s="9" t="n">
        <v>0</v>
      </c>
      <c r="M71" s="27" t="n">
        <v>1</v>
      </c>
      <c r="N71" s="9" t="n">
        <v>0</v>
      </c>
      <c r="O71" s="9" t="n">
        <v>0</v>
      </c>
      <c r="P71" s="9" t="n">
        <v>0</v>
      </c>
      <c r="Q71" s="58" t="n">
        <f aca="false" ca="false" dt2D="false" dtr="false" t="normal">M71*100/G71</f>
        <v>100</v>
      </c>
      <c r="R71" s="27" t="n">
        <f aca="false" ca="false" dt2D="false" dtr="false" t="normal">E71*S71/100</f>
        <v>1.1</v>
      </c>
      <c r="S71" s="58" t="n">
        <v>10</v>
      </c>
      <c r="T71" s="56" t="n">
        <v>1</v>
      </c>
      <c r="U71" s="58" t="n">
        <f aca="false" ca="false" dt2D="false" dtr="false" t="normal">T71*100/E71</f>
        <v>9.090909090909092</v>
      </c>
      <c r="V71" s="27" t="n">
        <v>0</v>
      </c>
      <c r="W71" s="27" t="n">
        <v>0</v>
      </c>
      <c r="X71" s="59" t="n">
        <f aca="false" ca="false" dt2D="false" dtr="false" t="normal">T71</f>
        <v>1</v>
      </c>
      <c r="Y71" s="27" t="n">
        <v>0</v>
      </c>
    </row>
    <row ht="25.5" outlineLevel="0" r="72">
      <c r="A72" s="63" t="n">
        <v>33</v>
      </c>
      <c r="B72" s="54" t="s">
        <v>88</v>
      </c>
      <c r="C72" s="55" t="n">
        <v>36.1</v>
      </c>
      <c r="D72" s="59" t="n">
        <v>10</v>
      </c>
      <c r="E72" s="59" t="n">
        <v>10</v>
      </c>
      <c r="F72" s="57" t="n">
        <f aca="false" ca="false" dt2D="false" dtr="false" t="normal">E72/C72</f>
        <v>0.27700831024930744</v>
      </c>
      <c r="G72" s="56" t="n">
        <v>1</v>
      </c>
      <c r="H72" s="58" t="n">
        <f aca="false" ca="false" dt2D="false" dtr="false" t="normal">G72*100/D72</f>
        <v>10</v>
      </c>
      <c r="I72" s="9" t="n">
        <v>0</v>
      </c>
      <c r="J72" s="9" t="n">
        <v>0</v>
      </c>
      <c r="K72" s="69" t="n">
        <v>0</v>
      </c>
      <c r="L72" s="9" t="n">
        <v>0</v>
      </c>
      <c r="M72" s="27" t="n">
        <v>1</v>
      </c>
      <c r="N72" s="9" t="n">
        <v>0</v>
      </c>
      <c r="O72" s="9" t="n">
        <v>0</v>
      </c>
      <c r="P72" s="9" t="n">
        <v>0</v>
      </c>
      <c r="Q72" s="58" t="n">
        <f aca="false" ca="false" dt2D="false" dtr="false" t="normal">M72*100/G72</f>
        <v>100</v>
      </c>
      <c r="R72" s="27" t="n">
        <f aca="false" ca="false" dt2D="false" dtr="false" t="normal">E72*S72/100</f>
        <v>1</v>
      </c>
      <c r="S72" s="58" t="n">
        <v>10</v>
      </c>
      <c r="T72" s="56" t="n">
        <v>1</v>
      </c>
      <c r="U72" s="58" t="n">
        <f aca="false" ca="false" dt2D="false" dtr="false" t="normal">T72*100/E72</f>
        <v>10</v>
      </c>
      <c r="V72" s="27" t="n">
        <v>0</v>
      </c>
      <c r="W72" s="27" t="n">
        <v>0</v>
      </c>
      <c r="X72" s="59" t="n">
        <f aca="false" ca="false" dt2D="false" dtr="false" t="normal">T72</f>
        <v>1</v>
      </c>
      <c r="Y72" s="27" t="n">
        <v>0</v>
      </c>
    </row>
    <row ht="25.5" outlineLevel="0" r="73">
      <c r="A73" s="63" t="n">
        <v>34</v>
      </c>
      <c r="B73" s="54" t="s">
        <v>89</v>
      </c>
      <c r="C73" s="55" t="n">
        <v>63.396</v>
      </c>
      <c r="D73" s="59" t="n">
        <v>2</v>
      </c>
      <c r="E73" s="59" t="n">
        <v>2</v>
      </c>
      <c r="F73" s="57" t="n">
        <f aca="false" ca="false" dt2D="false" dtr="false" t="normal">E73/C73</f>
        <v>0.03154773171808947</v>
      </c>
      <c r="G73" s="56" t="n">
        <v>0</v>
      </c>
      <c r="H73" s="58" t="n">
        <f aca="false" ca="false" dt2D="false" dtr="false" t="normal">G73*100/D73</f>
        <v>0</v>
      </c>
      <c r="I73" s="9" t="n">
        <v>0</v>
      </c>
      <c r="J73" s="9" t="n">
        <v>0</v>
      </c>
      <c r="K73" s="69" t="n">
        <v>0</v>
      </c>
      <c r="L73" s="9" t="n">
        <v>0</v>
      </c>
      <c r="M73" s="9" t="n">
        <v>0</v>
      </c>
      <c r="N73" s="9" t="n">
        <v>0</v>
      </c>
      <c r="O73" s="9" t="n">
        <v>0</v>
      </c>
      <c r="P73" s="9" t="n">
        <v>0</v>
      </c>
      <c r="Q73" s="58" t="n">
        <v>0</v>
      </c>
      <c r="R73" s="27" t="n">
        <f aca="false" ca="false" dt2D="false" dtr="false" t="normal">E73*S73/100</f>
        <v>0.2</v>
      </c>
      <c r="S73" s="58" t="n">
        <v>10</v>
      </c>
      <c r="T73" s="56" t="n">
        <v>0</v>
      </c>
      <c r="U73" s="58" t="n">
        <f aca="false" ca="false" dt2D="false" dtr="false" t="normal">T73*100/E73</f>
        <v>0</v>
      </c>
      <c r="V73" s="27" t="n">
        <v>0</v>
      </c>
      <c r="W73" s="27" t="n">
        <v>0</v>
      </c>
      <c r="X73" s="59" t="n">
        <f aca="false" ca="false" dt2D="false" dtr="false" t="normal">T73</f>
        <v>0</v>
      </c>
      <c r="Y73" s="27" t="n">
        <v>0</v>
      </c>
    </row>
    <row ht="15" outlineLevel="0" r="74">
      <c r="A74" s="63" t="n">
        <v>35</v>
      </c>
      <c r="B74" s="54" t="s">
        <v>90</v>
      </c>
      <c r="C74" s="55" t="n">
        <v>61.052</v>
      </c>
      <c r="D74" s="59" t="n">
        <v>14</v>
      </c>
      <c r="E74" s="59" t="n">
        <v>14</v>
      </c>
      <c r="F74" s="57" t="n">
        <f aca="false" ca="false" dt2D="false" dtr="false" t="normal">E74/C74</f>
        <v>0.22931271702810718</v>
      </c>
      <c r="G74" s="56" t="n">
        <v>1</v>
      </c>
      <c r="H74" s="58" t="n">
        <f aca="false" ca="false" dt2D="false" dtr="false" t="normal">G74*100/D74</f>
        <v>7.142857142857143</v>
      </c>
      <c r="I74" s="9" t="n">
        <v>0</v>
      </c>
      <c r="J74" s="9" t="n">
        <v>0</v>
      </c>
      <c r="K74" s="69" t="n">
        <v>0</v>
      </c>
      <c r="L74" s="9" t="n">
        <v>0</v>
      </c>
      <c r="M74" s="9" t="n">
        <v>0</v>
      </c>
      <c r="N74" s="9" t="n">
        <v>0</v>
      </c>
      <c r="O74" s="9" t="n">
        <v>0</v>
      </c>
      <c r="P74" s="9" t="n">
        <v>0</v>
      </c>
      <c r="Q74" s="58" t="n">
        <f aca="false" ca="false" dt2D="false" dtr="false" t="normal">M74*100/G74</f>
        <v>0</v>
      </c>
      <c r="R74" s="27" t="n">
        <f aca="false" ca="false" dt2D="false" dtr="false" t="normal">E74*S74/100</f>
        <v>1.4</v>
      </c>
      <c r="S74" s="58" t="n">
        <v>10</v>
      </c>
      <c r="T74" s="56" t="n">
        <v>1</v>
      </c>
      <c r="U74" s="58" t="n">
        <f aca="false" ca="false" dt2D="false" dtr="false" t="normal">T74*100/E74</f>
        <v>7.142857142857143</v>
      </c>
      <c r="V74" s="27" t="n">
        <v>0</v>
      </c>
      <c r="W74" s="27" t="n">
        <v>0</v>
      </c>
      <c r="X74" s="59" t="n">
        <f aca="false" ca="false" dt2D="false" dtr="false" t="normal">T74</f>
        <v>1</v>
      </c>
      <c r="Y74" s="27" t="n">
        <v>0</v>
      </c>
    </row>
    <row ht="25.5" outlineLevel="0" r="75">
      <c r="A75" s="63" t="n">
        <v>36</v>
      </c>
      <c r="B75" s="54" t="s">
        <v>91</v>
      </c>
      <c r="C75" s="55" t="n">
        <v>99.967</v>
      </c>
      <c r="D75" s="59" t="n">
        <v>1</v>
      </c>
      <c r="E75" s="59" t="n">
        <v>1</v>
      </c>
      <c r="F75" s="57" t="n">
        <f aca="false" ca="false" dt2D="false" dtr="false" t="normal">E75/C75</f>
        <v>0.01000330108935949</v>
      </c>
      <c r="G75" s="56" t="n">
        <v>0</v>
      </c>
      <c r="H75" s="58" t="n">
        <v>0</v>
      </c>
      <c r="I75" s="9" t="n">
        <v>0</v>
      </c>
      <c r="J75" s="9" t="n">
        <v>0</v>
      </c>
      <c r="K75" s="69" t="n">
        <v>0</v>
      </c>
      <c r="L75" s="9" t="n">
        <v>0</v>
      </c>
      <c r="M75" s="9" t="n">
        <v>0</v>
      </c>
      <c r="N75" s="9" t="n">
        <v>0</v>
      </c>
      <c r="O75" s="9" t="n">
        <v>0</v>
      </c>
      <c r="P75" s="9" t="n">
        <v>0</v>
      </c>
      <c r="Q75" s="58" t="n">
        <v>0</v>
      </c>
      <c r="R75" s="27" t="n">
        <f aca="false" ca="false" dt2D="false" dtr="false" t="normal">E75*S75/100</f>
        <v>0.1</v>
      </c>
      <c r="S75" s="58" t="n">
        <v>10</v>
      </c>
      <c r="T75" s="56" t="n">
        <v>0</v>
      </c>
      <c r="U75" s="58" t="n">
        <v>0</v>
      </c>
      <c r="V75" s="27" t="n">
        <v>0</v>
      </c>
      <c r="W75" s="27" t="n">
        <v>0</v>
      </c>
      <c r="X75" s="59" t="n">
        <f aca="false" ca="false" dt2D="false" dtr="false" t="normal">T75</f>
        <v>0</v>
      </c>
      <c r="Y75" s="27" t="n">
        <v>0</v>
      </c>
    </row>
    <row ht="25.5" outlineLevel="0" r="76">
      <c r="A76" s="63" t="n">
        <v>37</v>
      </c>
      <c r="B76" s="54" t="s">
        <v>92</v>
      </c>
      <c r="C76" s="55" t="n">
        <v>101.553</v>
      </c>
      <c r="D76" s="56" t="n">
        <v>20</v>
      </c>
      <c r="E76" s="56" t="n">
        <v>20</v>
      </c>
      <c r="F76" s="57" t="n">
        <f aca="false" ca="false" dt2D="false" dtr="false" t="normal">E76/C76</f>
        <v>0.1969414985278623</v>
      </c>
      <c r="G76" s="56" t="n">
        <v>2</v>
      </c>
      <c r="H76" s="58" t="n">
        <f aca="false" ca="false" dt2D="false" dtr="false" t="normal">G76*100/D76</f>
        <v>10</v>
      </c>
      <c r="I76" s="9" t="n">
        <v>0</v>
      </c>
      <c r="J76" s="9" t="n">
        <v>0</v>
      </c>
      <c r="K76" s="69" t="n">
        <v>0</v>
      </c>
      <c r="L76" s="9" t="n">
        <v>0</v>
      </c>
      <c r="M76" s="27" t="n">
        <v>2</v>
      </c>
      <c r="N76" s="9" t="n">
        <v>0</v>
      </c>
      <c r="O76" s="9" t="n">
        <v>0</v>
      </c>
      <c r="P76" s="9" t="n">
        <v>0</v>
      </c>
      <c r="Q76" s="58" t="n">
        <f aca="false" ca="false" dt2D="false" dtr="false" t="normal">M76*100/G76</f>
        <v>100</v>
      </c>
      <c r="R76" s="27" t="n">
        <f aca="false" ca="false" dt2D="false" dtr="false" t="normal">E76*S76/100</f>
        <v>2</v>
      </c>
      <c r="S76" s="58" t="n">
        <v>10</v>
      </c>
      <c r="T76" s="56" t="n">
        <v>2</v>
      </c>
      <c r="U76" s="58" t="n">
        <f aca="false" ca="false" dt2D="false" dtr="false" t="normal">T76*100/E76</f>
        <v>10</v>
      </c>
      <c r="V76" s="27" t="n">
        <v>0</v>
      </c>
      <c r="W76" s="27" t="n">
        <v>0</v>
      </c>
      <c r="X76" s="59" t="n">
        <f aca="false" ca="false" dt2D="false" dtr="false" t="normal">T76</f>
        <v>2</v>
      </c>
      <c r="Y76" s="27" t="n">
        <v>0</v>
      </c>
    </row>
    <row ht="25.5" outlineLevel="0" r="77">
      <c r="A77" s="63" t="n">
        <v>38</v>
      </c>
      <c r="B77" s="54" t="s">
        <v>93</v>
      </c>
      <c r="C77" s="55" t="n">
        <v>3.801</v>
      </c>
      <c r="D77" s="56" t="n">
        <v>0</v>
      </c>
      <c r="E77" s="56" t="n">
        <v>0</v>
      </c>
      <c r="F77" s="57" t="n">
        <f aca="false" ca="false" dt2D="false" dtr="false" t="normal">E77/C77</f>
        <v>0</v>
      </c>
      <c r="G77" s="56" t="n">
        <v>0</v>
      </c>
      <c r="H77" s="58" t="n">
        <v>0</v>
      </c>
      <c r="I77" s="9" t="n">
        <v>0</v>
      </c>
      <c r="J77" s="9" t="n">
        <v>0</v>
      </c>
      <c r="K77" s="69" t="n">
        <v>0</v>
      </c>
      <c r="L77" s="9" t="n">
        <v>0</v>
      </c>
      <c r="M77" s="9" t="n">
        <v>0</v>
      </c>
      <c r="N77" s="9" t="n">
        <v>0</v>
      </c>
      <c r="O77" s="9" t="n">
        <v>0</v>
      </c>
      <c r="P77" s="9" t="n">
        <v>0</v>
      </c>
      <c r="Q77" s="58" t="n">
        <v>0</v>
      </c>
      <c r="R77" s="27" t="n">
        <f aca="false" ca="false" dt2D="false" dtr="false" t="normal">E77*S77/100</f>
        <v>0</v>
      </c>
      <c r="S77" s="58" t="n">
        <v>10</v>
      </c>
      <c r="T77" s="56" t="n">
        <v>0</v>
      </c>
      <c r="U77" s="58" t="n">
        <v>0</v>
      </c>
      <c r="V77" s="27" t="n">
        <v>0</v>
      </c>
      <c r="W77" s="27" t="n">
        <v>0</v>
      </c>
      <c r="X77" s="59" t="n">
        <f aca="false" ca="false" dt2D="false" dtr="false" t="normal">T77</f>
        <v>0</v>
      </c>
      <c r="Y77" s="27" t="n">
        <v>0</v>
      </c>
    </row>
    <row ht="15" outlineLevel="0" r="78">
      <c r="A78" s="63" t="n">
        <v>39</v>
      </c>
      <c r="B78" s="54" t="s">
        <v>94</v>
      </c>
      <c r="C78" s="55" t="n">
        <v>178.648</v>
      </c>
      <c r="D78" s="56" t="n">
        <v>11</v>
      </c>
      <c r="E78" s="56" t="n">
        <v>11</v>
      </c>
      <c r="F78" s="57" t="n">
        <f aca="false" ca="false" dt2D="false" dtr="false" t="normal">E78/C78</f>
        <v>0.061573597241502846</v>
      </c>
      <c r="G78" s="56" t="n">
        <v>1</v>
      </c>
      <c r="H78" s="58" t="n">
        <f aca="false" ca="false" dt2D="false" dtr="false" t="normal">G78*100/D78</f>
        <v>9.090909090909092</v>
      </c>
      <c r="I78" s="9" t="n">
        <v>0</v>
      </c>
      <c r="J78" s="9" t="n">
        <v>0</v>
      </c>
      <c r="K78" s="69" t="n">
        <v>0</v>
      </c>
      <c r="L78" s="9" t="n">
        <v>0</v>
      </c>
      <c r="M78" s="9" t="n">
        <v>0</v>
      </c>
      <c r="N78" s="9" t="n">
        <v>0</v>
      </c>
      <c r="O78" s="9" t="n">
        <v>0</v>
      </c>
      <c r="P78" s="9" t="n">
        <v>0</v>
      </c>
      <c r="Q78" s="58" t="n">
        <f aca="false" ca="false" dt2D="false" dtr="false" t="normal">M78*100/G78</f>
        <v>0</v>
      </c>
      <c r="R78" s="27" t="n">
        <f aca="false" ca="false" dt2D="false" dtr="false" t="normal">E78*S78/100</f>
        <v>1.1</v>
      </c>
      <c r="S78" s="58" t="n">
        <v>10</v>
      </c>
      <c r="T78" s="56" t="n">
        <v>1</v>
      </c>
      <c r="U78" s="58" t="n">
        <f aca="false" ca="false" dt2D="false" dtr="false" t="normal">T78*100/E78</f>
        <v>9.090909090909092</v>
      </c>
      <c r="V78" s="27" t="n">
        <v>0</v>
      </c>
      <c r="W78" s="27" t="n">
        <v>0</v>
      </c>
      <c r="X78" s="59" t="n">
        <f aca="false" ca="false" dt2D="false" dtr="false" t="normal">T78</f>
        <v>1</v>
      </c>
      <c r="Y78" s="27" t="n">
        <v>0</v>
      </c>
    </row>
    <row ht="15" outlineLevel="0" r="79">
      <c r="A79" s="63" t="n">
        <v>40</v>
      </c>
      <c r="B79" s="54" t="s">
        <v>95</v>
      </c>
      <c r="C79" s="55" t="n">
        <v>245.964</v>
      </c>
      <c r="D79" s="56" t="n">
        <v>16</v>
      </c>
      <c r="E79" s="56" t="n">
        <v>16</v>
      </c>
      <c r="F79" s="57" t="n">
        <f aca="false" ca="false" dt2D="false" dtr="false" t="normal">E79/C79</f>
        <v>0.06505016994356898</v>
      </c>
      <c r="G79" s="56" t="n">
        <v>1</v>
      </c>
      <c r="H79" s="58" t="n">
        <f aca="false" ca="false" dt2D="false" dtr="false" t="normal">G79*100/D79</f>
        <v>6.25</v>
      </c>
      <c r="I79" s="9" t="n">
        <v>0</v>
      </c>
      <c r="J79" s="9" t="n">
        <v>0</v>
      </c>
      <c r="K79" s="69" t="n">
        <v>0</v>
      </c>
      <c r="L79" s="9" t="n">
        <v>0</v>
      </c>
      <c r="M79" s="9" t="n">
        <v>0</v>
      </c>
      <c r="N79" s="9" t="n">
        <v>0</v>
      </c>
      <c r="O79" s="9" t="n">
        <v>0</v>
      </c>
      <c r="P79" s="9" t="n">
        <v>0</v>
      </c>
      <c r="Q79" s="58" t="n">
        <f aca="false" ca="false" dt2D="false" dtr="false" t="normal">M79*100/G79</f>
        <v>0</v>
      </c>
      <c r="R79" s="27" t="n">
        <f aca="false" ca="false" dt2D="false" dtr="false" t="normal">E79*S79/100</f>
        <v>1.6</v>
      </c>
      <c r="S79" s="58" t="n">
        <v>10</v>
      </c>
      <c r="T79" s="56" t="n">
        <v>1</v>
      </c>
      <c r="U79" s="58" t="n">
        <f aca="false" ca="false" dt2D="false" dtr="false" t="normal">T79*100/E79</f>
        <v>6.25</v>
      </c>
      <c r="V79" s="27" t="n">
        <v>0</v>
      </c>
      <c r="W79" s="27" t="n">
        <v>0</v>
      </c>
      <c r="X79" s="59" t="n">
        <f aca="false" ca="false" dt2D="false" dtr="false" t="normal">T79</f>
        <v>1</v>
      </c>
      <c r="Y79" s="27" t="n">
        <v>0</v>
      </c>
    </row>
    <row ht="15" outlineLevel="0" r="80">
      <c r="A80" s="63" t="n">
        <v>41</v>
      </c>
      <c r="B80" s="54" t="s">
        <v>96</v>
      </c>
      <c r="C80" s="55" t="n">
        <v>26.1</v>
      </c>
      <c r="D80" s="56" t="n">
        <v>3</v>
      </c>
      <c r="E80" s="56" t="n">
        <v>3</v>
      </c>
      <c r="F80" s="57" t="n">
        <f aca="false" ca="false" dt2D="false" dtr="false" t="normal">E80/C80</f>
        <v>0.11494252873563218</v>
      </c>
      <c r="G80" s="56" t="n">
        <v>0</v>
      </c>
      <c r="H80" s="58" t="n">
        <f aca="false" ca="false" dt2D="false" dtr="false" t="normal">G80*100/D80</f>
        <v>0</v>
      </c>
      <c r="I80" s="9" t="n">
        <v>0</v>
      </c>
      <c r="J80" s="9" t="n">
        <v>0</v>
      </c>
      <c r="K80" s="69" t="n">
        <v>0</v>
      </c>
      <c r="L80" s="9" t="n">
        <v>0</v>
      </c>
      <c r="M80" s="9" t="n">
        <v>0</v>
      </c>
      <c r="N80" s="9" t="n">
        <v>0</v>
      </c>
      <c r="O80" s="9" t="n">
        <v>0</v>
      </c>
      <c r="P80" s="9" t="n">
        <v>0</v>
      </c>
      <c r="Q80" s="58" t="n">
        <v>0</v>
      </c>
      <c r="R80" s="27" t="n">
        <f aca="false" ca="false" dt2D="false" dtr="false" t="normal">E80*S80/100</f>
        <v>0.3</v>
      </c>
      <c r="S80" s="58" t="n">
        <v>10</v>
      </c>
      <c r="T80" s="56" t="n">
        <v>0</v>
      </c>
      <c r="U80" s="58" t="n">
        <f aca="false" ca="false" dt2D="false" dtr="false" t="normal">T80*100/E80</f>
        <v>0</v>
      </c>
      <c r="V80" s="27" t="n">
        <v>0</v>
      </c>
      <c r="W80" s="27" t="n">
        <v>0</v>
      </c>
      <c r="X80" s="59" t="n">
        <f aca="false" ca="false" dt2D="false" dtr="false" t="normal">T80</f>
        <v>0</v>
      </c>
      <c r="Y80" s="27" t="n">
        <v>0</v>
      </c>
    </row>
    <row ht="25.5" outlineLevel="0" r="81">
      <c r="A81" s="63" t="n">
        <v>42</v>
      </c>
      <c r="B81" s="54" t="s">
        <v>97</v>
      </c>
      <c r="C81" s="55" t="n">
        <v>73.52</v>
      </c>
      <c r="D81" s="56" t="n">
        <v>6</v>
      </c>
      <c r="E81" s="56" t="n">
        <v>6</v>
      </c>
      <c r="F81" s="57" t="n">
        <f aca="false" ca="false" dt2D="false" dtr="false" t="normal">E81/C81</f>
        <v>0.08161044613710555</v>
      </c>
      <c r="G81" s="56" t="n">
        <v>0</v>
      </c>
      <c r="H81" s="58" t="n">
        <f aca="false" ca="false" dt2D="false" dtr="false" t="normal">G81*100/D81</f>
        <v>0</v>
      </c>
      <c r="I81" s="9" t="n">
        <v>0</v>
      </c>
      <c r="J81" s="9" t="n">
        <v>0</v>
      </c>
      <c r="K81" s="69" t="n">
        <v>0</v>
      </c>
      <c r="L81" s="9" t="n">
        <v>0</v>
      </c>
      <c r="M81" s="9" t="n">
        <v>0</v>
      </c>
      <c r="N81" s="9" t="n">
        <v>0</v>
      </c>
      <c r="O81" s="9" t="n">
        <v>0</v>
      </c>
      <c r="P81" s="9" t="n">
        <v>0</v>
      </c>
      <c r="Q81" s="58" t="n">
        <v>0</v>
      </c>
      <c r="R81" s="27" t="n">
        <f aca="false" ca="false" dt2D="false" dtr="false" t="normal">E81*S81/100</f>
        <v>0.6</v>
      </c>
      <c r="S81" s="58" t="n">
        <v>10</v>
      </c>
      <c r="T81" s="56" t="n">
        <v>0</v>
      </c>
      <c r="U81" s="58" t="n">
        <f aca="false" ca="false" dt2D="false" dtr="false" t="normal">T81*100/E81</f>
        <v>0</v>
      </c>
      <c r="V81" s="27" t="n">
        <v>0</v>
      </c>
      <c r="W81" s="27" t="n">
        <v>0</v>
      </c>
      <c r="X81" s="59" t="n">
        <f aca="false" ca="false" dt2D="false" dtr="false" t="normal">T81</f>
        <v>0</v>
      </c>
      <c r="Y81" s="27" t="n">
        <v>0</v>
      </c>
    </row>
    <row ht="15" outlineLevel="0" r="82">
      <c r="A82" s="63" t="n">
        <v>43</v>
      </c>
      <c r="B82" s="67" t="s">
        <v>98</v>
      </c>
      <c r="C82" s="55" t="n">
        <v>49.53</v>
      </c>
      <c r="D82" s="56" t="n">
        <v>0</v>
      </c>
      <c r="E82" s="56" t="n">
        <v>0</v>
      </c>
      <c r="F82" s="57" t="n">
        <f aca="false" ca="false" dt2D="false" dtr="false" t="normal">E82/C82</f>
        <v>0</v>
      </c>
      <c r="G82" s="56" t="n">
        <v>0</v>
      </c>
      <c r="H82" s="58" t="n">
        <v>0</v>
      </c>
      <c r="I82" s="9" t="n">
        <v>0</v>
      </c>
      <c r="J82" s="9" t="n">
        <v>0</v>
      </c>
      <c r="K82" s="69" t="n">
        <v>0</v>
      </c>
      <c r="L82" s="9" t="n">
        <v>0</v>
      </c>
      <c r="M82" s="9" t="n">
        <v>0</v>
      </c>
      <c r="N82" s="9" t="n">
        <v>0</v>
      </c>
      <c r="O82" s="9" t="n">
        <v>0</v>
      </c>
      <c r="P82" s="9" t="n">
        <v>0</v>
      </c>
      <c r="Q82" s="58" t="n">
        <v>0</v>
      </c>
      <c r="R82" s="27" t="n">
        <f aca="false" ca="false" dt2D="false" dtr="false" t="normal">E82*S82/100</f>
        <v>0</v>
      </c>
      <c r="S82" s="58" t="n">
        <v>10</v>
      </c>
      <c r="T82" s="56" t="n">
        <v>0</v>
      </c>
      <c r="U82" s="58" t="n">
        <v>0</v>
      </c>
      <c r="V82" s="27" t="n">
        <v>0</v>
      </c>
      <c r="W82" s="27" t="n">
        <v>0</v>
      </c>
      <c r="X82" s="59" t="n">
        <f aca="false" ca="false" dt2D="false" dtr="false" t="normal">T82</f>
        <v>0</v>
      </c>
      <c r="Y82" s="27" t="n">
        <v>0</v>
      </c>
    </row>
    <row ht="15" outlineLevel="0" r="83">
      <c r="A83" s="63" t="n">
        <v>44</v>
      </c>
      <c r="B83" s="67" t="s">
        <v>99</v>
      </c>
      <c r="C83" s="55" t="n">
        <v>2.314</v>
      </c>
      <c r="D83" s="56" t="n">
        <v>0</v>
      </c>
      <c r="E83" s="56" t="n">
        <v>0</v>
      </c>
      <c r="F83" s="57" t="n">
        <f aca="false" ca="false" dt2D="false" dtr="false" t="normal">E83/C83</f>
        <v>0</v>
      </c>
      <c r="G83" s="56" t="n">
        <v>0</v>
      </c>
      <c r="H83" s="58" t="n">
        <v>0</v>
      </c>
      <c r="I83" s="9" t="n">
        <v>0</v>
      </c>
      <c r="J83" s="9" t="n">
        <v>0</v>
      </c>
      <c r="K83" s="69" t="n">
        <v>0</v>
      </c>
      <c r="L83" s="9" t="n">
        <v>0</v>
      </c>
      <c r="M83" s="9" t="n">
        <v>0</v>
      </c>
      <c r="N83" s="9" t="n">
        <v>0</v>
      </c>
      <c r="O83" s="9" t="n">
        <v>0</v>
      </c>
      <c r="P83" s="9" t="n">
        <v>0</v>
      </c>
      <c r="Q83" s="58" t="n">
        <v>0</v>
      </c>
      <c r="R83" s="27" t="n">
        <f aca="false" ca="false" dt2D="false" dtr="false" t="normal">E83*S83/100</f>
        <v>0</v>
      </c>
      <c r="S83" s="58" t="n">
        <v>10</v>
      </c>
      <c r="T83" s="56" t="n">
        <v>0</v>
      </c>
      <c r="U83" s="58" t="n">
        <v>0</v>
      </c>
      <c r="V83" s="27" t="n">
        <v>0</v>
      </c>
      <c r="W83" s="27" t="n">
        <v>0</v>
      </c>
      <c r="X83" s="59" t="n">
        <f aca="false" ca="false" dt2D="false" dtr="false" t="normal">T83</f>
        <v>0</v>
      </c>
      <c r="Y83" s="27" t="n">
        <v>0</v>
      </c>
    </row>
    <row ht="15" outlineLevel="0" r="84">
      <c r="A84" s="63" t="n">
        <v>45</v>
      </c>
      <c r="B84" s="67" t="s">
        <v>100</v>
      </c>
      <c r="C84" s="55" t="n">
        <v>65.987</v>
      </c>
      <c r="D84" s="56" t="n">
        <v>2</v>
      </c>
      <c r="E84" s="56" t="n">
        <v>2</v>
      </c>
      <c r="F84" s="57" t="n">
        <f aca="false" ca="false" dt2D="false" dtr="false" t="normal">E84/C84</f>
        <v>0.030309000257626506</v>
      </c>
      <c r="G84" s="56" t="n">
        <v>0</v>
      </c>
      <c r="H84" s="58" t="n">
        <v>0</v>
      </c>
      <c r="I84" s="9" t="n">
        <v>0</v>
      </c>
      <c r="J84" s="9" t="n">
        <v>0</v>
      </c>
      <c r="K84" s="69" t="n">
        <v>0</v>
      </c>
      <c r="L84" s="9" t="n">
        <v>0</v>
      </c>
      <c r="M84" s="9" t="n">
        <v>0</v>
      </c>
      <c r="N84" s="9" t="n">
        <v>0</v>
      </c>
      <c r="O84" s="9" t="n">
        <v>0</v>
      </c>
      <c r="P84" s="9" t="n">
        <v>0</v>
      </c>
      <c r="Q84" s="58" t="n">
        <v>0</v>
      </c>
      <c r="R84" s="27" t="n">
        <f aca="false" ca="false" dt2D="false" dtr="false" t="normal">E84*S84/100</f>
        <v>0.2</v>
      </c>
      <c r="S84" s="58" t="n">
        <v>10</v>
      </c>
      <c r="T84" s="56" t="n">
        <v>0</v>
      </c>
      <c r="U84" s="58" t="n">
        <v>0</v>
      </c>
      <c r="V84" s="27" t="n">
        <v>0</v>
      </c>
      <c r="W84" s="27" t="n">
        <v>0</v>
      </c>
      <c r="X84" s="59" t="n">
        <f aca="false" ca="false" dt2D="false" dtr="false" t="normal">T84</f>
        <v>0</v>
      </c>
      <c r="Y84" s="27" t="n">
        <v>0</v>
      </c>
    </row>
    <row ht="15" outlineLevel="0" r="85">
      <c r="A85" s="63" t="n">
        <v>46</v>
      </c>
      <c r="B85" s="67" t="s">
        <v>101</v>
      </c>
      <c r="C85" s="55" t="n">
        <v>71.812</v>
      </c>
      <c r="D85" s="56" t="n">
        <v>0</v>
      </c>
      <c r="E85" s="56" t="n">
        <v>0</v>
      </c>
      <c r="F85" s="57" t="n">
        <f aca="false" ca="false" dt2D="false" dtr="false" t="normal">E85/C85</f>
        <v>0</v>
      </c>
      <c r="G85" s="56" t="n">
        <v>0</v>
      </c>
      <c r="H85" s="58" t="n">
        <v>0</v>
      </c>
      <c r="I85" s="9" t="n">
        <v>0</v>
      </c>
      <c r="J85" s="9" t="n">
        <v>0</v>
      </c>
      <c r="K85" s="69" t="n">
        <v>0</v>
      </c>
      <c r="L85" s="9" t="n">
        <v>0</v>
      </c>
      <c r="M85" s="9" t="n">
        <v>0</v>
      </c>
      <c r="N85" s="9" t="n">
        <v>0</v>
      </c>
      <c r="O85" s="9" t="n">
        <v>0</v>
      </c>
      <c r="P85" s="9" t="n">
        <v>0</v>
      </c>
      <c r="Q85" s="58" t="n">
        <v>0</v>
      </c>
      <c r="R85" s="27" t="n">
        <f aca="false" ca="false" dt2D="false" dtr="false" t="normal">E85*S85/100</f>
        <v>0</v>
      </c>
      <c r="S85" s="58" t="n">
        <v>10</v>
      </c>
      <c r="T85" s="56" t="n">
        <v>0</v>
      </c>
      <c r="U85" s="58" t="n">
        <v>0</v>
      </c>
      <c r="V85" s="27" t="n">
        <v>0</v>
      </c>
      <c r="W85" s="27" t="n">
        <v>0</v>
      </c>
      <c r="X85" s="59" t="n">
        <f aca="false" ca="false" dt2D="false" dtr="false" t="normal">T85</f>
        <v>0</v>
      </c>
      <c r="Y85" s="27" t="n">
        <v>0</v>
      </c>
    </row>
    <row ht="15" outlineLevel="0" r="86">
      <c r="A86" s="63" t="n">
        <v>47</v>
      </c>
      <c r="B86" s="67" t="s">
        <v>102</v>
      </c>
      <c r="C86" s="55" t="n">
        <v>40.251</v>
      </c>
      <c r="D86" s="56" t="n">
        <v>0</v>
      </c>
      <c r="E86" s="56" t="n">
        <v>0</v>
      </c>
      <c r="F86" s="57" t="n">
        <f aca="false" ca="false" dt2D="false" dtr="false" t="normal">E86/C86</f>
        <v>0</v>
      </c>
      <c r="G86" s="56" t="n">
        <v>0</v>
      </c>
      <c r="H86" s="58" t="n">
        <v>0</v>
      </c>
      <c r="I86" s="9" t="n">
        <v>0</v>
      </c>
      <c r="J86" s="9" t="n">
        <v>0</v>
      </c>
      <c r="K86" s="69" t="n">
        <v>0</v>
      </c>
      <c r="L86" s="9" t="n">
        <v>0</v>
      </c>
      <c r="M86" s="9" t="n">
        <v>0</v>
      </c>
      <c r="N86" s="9" t="n">
        <v>0</v>
      </c>
      <c r="O86" s="9" t="n">
        <v>0</v>
      </c>
      <c r="P86" s="9" t="n">
        <v>0</v>
      </c>
      <c r="Q86" s="58" t="n">
        <v>0</v>
      </c>
      <c r="R86" s="27" t="n">
        <f aca="false" ca="false" dt2D="false" dtr="false" t="normal">E86*S86/100</f>
        <v>0</v>
      </c>
      <c r="S86" s="58" t="n">
        <v>10</v>
      </c>
      <c r="T86" s="56" t="n">
        <v>0</v>
      </c>
      <c r="U86" s="58" t="n">
        <v>0</v>
      </c>
      <c r="V86" s="27" t="n">
        <v>0</v>
      </c>
      <c r="W86" s="27" t="n">
        <v>0</v>
      </c>
      <c r="X86" s="59" t="n">
        <f aca="false" ca="false" dt2D="false" dtr="false" t="normal">T86</f>
        <v>0</v>
      </c>
      <c r="Y86" s="27" t="n">
        <v>0</v>
      </c>
    </row>
    <row ht="15" outlineLevel="0" r="87">
      <c r="A87" s="63" t="n">
        <v>48</v>
      </c>
      <c r="B87" s="67" t="s">
        <v>103</v>
      </c>
      <c r="C87" s="55" t="n">
        <v>76.569</v>
      </c>
      <c r="D87" s="56" t="n">
        <v>0</v>
      </c>
      <c r="E87" s="56" t="n">
        <v>0</v>
      </c>
      <c r="F87" s="57" t="n">
        <f aca="false" ca="false" dt2D="false" dtr="false" t="normal">E87/C87</f>
        <v>0</v>
      </c>
      <c r="G87" s="56" t="n">
        <v>0</v>
      </c>
      <c r="H87" s="58" t="n">
        <v>0</v>
      </c>
      <c r="I87" s="9" t="n">
        <v>0</v>
      </c>
      <c r="J87" s="9" t="n">
        <v>0</v>
      </c>
      <c r="K87" s="69" t="n">
        <v>0</v>
      </c>
      <c r="L87" s="9" t="n">
        <v>0</v>
      </c>
      <c r="M87" s="9" t="n">
        <v>0</v>
      </c>
      <c r="N87" s="9" t="n">
        <v>0</v>
      </c>
      <c r="O87" s="9" t="n">
        <v>0</v>
      </c>
      <c r="P87" s="9" t="n">
        <v>0</v>
      </c>
      <c r="Q87" s="58" t="n">
        <v>0</v>
      </c>
      <c r="R87" s="27" t="n">
        <f aca="false" ca="false" dt2D="false" dtr="false" t="normal">E87*S87/100</f>
        <v>0</v>
      </c>
      <c r="S87" s="58" t="n">
        <v>10</v>
      </c>
      <c r="T87" s="56" t="n">
        <v>0</v>
      </c>
      <c r="U87" s="58" t="n">
        <v>0</v>
      </c>
      <c r="V87" s="27" t="n">
        <v>0</v>
      </c>
      <c r="W87" s="27" t="n">
        <v>0</v>
      </c>
      <c r="X87" s="59" t="n">
        <f aca="false" ca="false" dt2D="false" dtr="false" t="normal">T87</f>
        <v>0</v>
      </c>
      <c r="Y87" s="27" t="n">
        <v>0</v>
      </c>
    </row>
    <row ht="15" outlineLevel="0" r="88">
      <c r="A88" s="63" t="n">
        <v>49</v>
      </c>
      <c r="B88" s="67" t="s">
        <v>104</v>
      </c>
      <c r="C88" s="55" t="n">
        <v>10.785</v>
      </c>
      <c r="D88" s="56" t="n">
        <v>0</v>
      </c>
      <c r="E88" s="56" t="n">
        <v>0</v>
      </c>
      <c r="F88" s="57" t="n">
        <f aca="false" ca="false" dt2D="false" dtr="false" t="normal">E88/C88</f>
        <v>0</v>
      </c>
      <c r="G88" s="56" t="n">
        <v>0</v>
      </c>
      <c r="H88" s="58" t="n">
        <v>0</v>
      </c>
      <c r="I88" s="9" t="n">
        <v>0</v>
      </c>
      <c r="J88" s="9" t="n">
        <v>0</v>
      </c>
      <c r="K88" s="69" t="n">
        <v>0</v>
      </c>
      <c r="L88" s="9" t="n">
        <v>0</v>
      </c>
      <c r="M88" s="9" t="n">
        <v>0</v>
      </c>
      <c r="N88" s="9" t="n">
        <v>0</v>
      </c>
      <c r="O88" s="9" t="n">
        <v>0</v>
      </c>
      <c r="P88" s="9" t="n">
        <v>0</v>
      </c>
      <c r="Q88" s="58" t="n">
        <v>0</v>
      </c>
      <c r="R88" s="27" t="n">
        <f aca="false" ca="false" dt2D="false" dtr="false" t="normal">E88*S88/100</f>
        <v>0</v>
      </c>
      <c r="S88" s="58" t="n">
        <v>10</v>
      </c>
      <c r="T88" s="56" t="n">
        <v>0</v>
      </c>
      <c r="U88" s="58" t="n">
        <v>0</v>
      </c>
      <c r="V88" s="27" t="n">
        <v>0</v>
      </c>
      <c r="W88" s="27" t="n">
        <v>0</v>
      </c>
      <c r="X88" s="59" t="n">
        <f aca="false" ca="false" dt2D="false" dtr="false" t="normal">T88</f>
        <v>0</v>
      </c>
      <c r="Y88" s="27" t="n">
        <v>0</v>
      </c>
    </row>
    <row ht="15" outlineLevel="0" r="89">
      <c r="A89" s="46" t="s">
        <v>105</v>
      </c>
      <c r="B89" s="61" t="s">
        <v>106</v>
      </c>
      <c r="C89" s="48" t="n">
        <f aca="false" ca="false" dt2D="false" dtr="false" t="normal">SUM(C90:C115)</f>
        <v>2129.149</v>
      </c>
      <c r="D89" s="49" t="n">
        <f aca="false" ca="false" dt2D="false" dtr="false" t="normal">SUM(D90:D115)</f>
        <v>184</v>
      </c>
      <c r="E89" s="49" t="n">
        <f aca="false" ca="false" dt2D="false" dtr="false" t="normal">SUM(E90:E115)</f>
        <v>184</v>
      </c>
      <c r="F89" s="50" t="n">
        <f aca="false" ca="false" dt2D="false" dtr="false" t="normal">E89/C89</f>
        <v>0.08641950375478655</v>
      </c>
      <c r="G89" s="49" t="n">
        <f aca="false" ca="false" dt2D="false" dtr="false" t="normal">SUM(G90:G115)</f>
        <v>11</v>
      </c>
      <c r="H89" s="51" t="n">
        <f aca="false" ca="false" dt2D="false" dtr="false" t="normal">G89*100/D89</f>
        <v>5.978260869565218</v>
      </c>
      <c r="I89" s="52" t="n">
        <f aca="false" ca="false" dt2D="false" dtr="false" t="normal">SUM(I90:I115)</f>
        <v>0</v>
      </c>
      <c r="J89" s="52" t="n">
        <f aca="false" ca="false" dt2D="false" dtr="false" t="normal">SUM(J90:J115)</f>
        <v>0</v>
      </c>
      <c r="K89" s="53" t="n">
        <f aca="false" ca="false" dt2D="false" dtr="false" t="normal">SUM(K90:K115)</f>
        <v>0</v>
      </c>
      <c r="L89" s="52" t="n">
        <f aca="false" ca="false" dt2D="false" dtr="false" t="normal">SUM(L90:L115)</f>
        <v>0</v>
      </c>
      <c r="M89" s="52" t="n">
        <f aca="false" ca="false" dt2D="false" dtr="false" t="normal">SUM(M90:M115)</f>
        <v>4</v>
      </c>
      <c r="N89" s="52" t="n">
        <f aca="false" ca="false" dt2D="false" dtr="false" t="normal">SUM(N90:N115)</f>
        <v>0</v>
      </c>
      <c r="O89" s="52" t="n">
        <f aca="false" ca="false" dt2D="false" dtr="false" t="normal">SUM(O90:O115)</f>
        <v>0</v>
      </c>
      <c r="P89" s="52" t="n">
        <f aca="false" ca="false" dt2D="false" dtr="false" t="normal">SUM(P90:P115)</f>
        <v>0</v>
      </c>
      <c r="Q89" s="51" t="n">
        <f aca="false" ca="false" dt2D="false" dtr="false" t="normal">M89*100/G89</f>
        <v>36.36363636363637</v>
      </c>
      <c r="R89" s="52" t="n">
        <f aca="false" ca="false" dt2D="false" dtr="false" t="normal">SUM(R90:R115)</f>
        <v>18.4</v>
      </c>
      <c r="S89" s="51" t="n">
        <v>10</v>
      </c>
      <c r="T89" s="49" t="n">
        <f aca="false" ca="false" dt2D="false" dtr="false" t="normal">SUM(T90:T115)</f>
        <v>11</v>
      </c>
      <c r="U89" s="51" t="n">
        <f aca="false" ca="false" dt2D="false" dtr="false" t="normal">T89*100/E89</f>
        <v>5.978260869565218</v>
      </c>
      <c r="V89" s="52" t="n">
        <f aca="false" ca="false" dt2D="false" dtr="false" t="normal">SUM(V90:V115)</f>
        <v>0</v>
      </c>
      <c r="W89" s="52" t="n">
        <f aca="false" ca="false" dt2D="false" dtr="false" t="normal">SUM(W90:W115)</f>
        <v>0</v>
      </c>
      <c r="X89" s="53" t="n">
        <f aca="false" ca="false" dt2D="false" dtr="false" t="normal">SUM(X90:X115)</f>
        <v>11</v>
      </c>
      <c r="Y89" s="52" t="n">
        <f aca="false" ca="false" dt2D="false" dtr="false" t="normal">SUM(Y90:Y115)</f>
        <v>0</v>
      </c>
    </row>
    <row ht="25.5" outlineLevel="0" r="90">
      <c r="A90" s="63" t="s">
        <v>107</v>
      </c>
      <c r="B90" s="54" t="s">
        <v>108</v>
      </c>
      <c r="C90" s="55" t="n">
        <v>23.439</v>
      </c>
      <c r="D90" s="59" t="n">
        <v>3</v>
      </c>
      <c r="E90" s="59" t="n">
        <v>3</v>
      </c>
      <c r="F90" s="57" t="n">
        <f aca="false" ca="false" dt2D="false" dtr="false" t="normal">E90/C90</f>
        <v>0.12799180852425446</v>
      </c>
      <c r="G90" s="56" t="n">
        <v>0</v>
      </c>
      <c r="H90" s="58" t="n">
        <f aca="false" ca="false" dt2D="false" dtr="false" t="normal">G90*100/D90</f>
        <v>0</v>
      </c>
      <c r="I90" s="27" t="n">
        <v>0</v>
      </c>
      <c r="J90" s="27" t="n">
        <v>0</v>
      </c>
      <c r="K90" s="59" t="n">
        <v>0</v>
      </c>
      <c r="L90" s="27" t="n">
        <v>0</v>
      </c>
      <c r="M90" s="27" t="n">
        <v>0</v>
      </c>
      <c r="N90" s="27" t="n">
        <v>0</v>
      </c>
      <c r="O90" s="27" t="n">
        <v>0</v>
      </c>
      <c r="P90" s="27" t="n">
        <v>0</v>
      </c>
      <c r="Q90" s="58" t="n">
        <v>0</v>
      </c>
      <c r="R90" s="27" t="n">
        <f aca="false" ca="false" dt2D="false" dtr="false" t="normal">E90*S90/100</f>
        <v>0.3</v>
      </c>
      <c r="S90" s="58" t="n">
        <v>10</v>
      </c>
      <c r="T90" s="56" t="n">
        <v>0</v>
      </c>
      <c r="U90" s="58" t="n">
        <f aca="false" ca="false" dt2D="false" dtr="false" t="normal">T90*100/E90</f>
        <v>0</v>
      </c>
      <c r="V90" s="27" t="n">
        <v>0</v>
      </c>
      <c r="W90" s="27" t="n">
        <v>0</v>
      </c>
      <c r="X90" s="59" t="n">
        <f aca="false" ca="false" dt2D="false" dtr="false" t="normal">T90</f>
        <v>0</v>
      </c>
      <c r="Y90" s="27" t="n">
        <v>0</v>
      </c>
    </row>
    <row ht="25.5" outlineLevel="0" r="91">
      <c r="A91" s="63" t="s">
        <v>109</v>
      </c>
      <c r="B91" s="54" t="s">
        <v>110</v>
      </c>
      <c r="C91" s="55" t="n">
        <v>31.687</v>
      </c>
      <c r="D91" s="59" t="n">
        <v>2</v>
      </c>
      <c r="E91" s="59" t="n">
        <v>2</v>
      </c>
      <c r="F91" s="57" t="n">
        <f aca="false" ca="false" dt2D="false" dtr="false" t="normal">E91/C91</f>
        <v>0.06311736674345945</v>
      </c>
      <c r="G91" s="56" t="n">
        <v>0</v>
      </c>
      <c r="H91" s="58" t="n">
        <f aca="false" ca="false" dt2D="false" dtr="false" t="normal">G91*100/D91</f>
        <v>0</v>
      </c>
      <c r="I91" s="27" t="n">
        <v>0</v>
      </c>
      <c r="J91" s="27" t="n">
        <v>0</v>
      </c>
      <c r="K91" s="59" t="n">
        <v>0</v>
      </c>
      <c r="L91" s="27" t="n">
        <v>0</v>
      </c>
      <c r="M91" s="27" t="n">
        <v>0</v>
      </c>
      <c r="N91" s="27" t="n">
        <v>0</v>
      </c>
      <c r="O91" s="27" t="n">
        <v>0</v>
      </c>
      <c r="P91" s="27" t="n">
        <v>0</v>
      </c>
      <c r="Q91" s="58" t="n">
        <v>0</v>
      </c>
      <c r="R91" s="27" t="n">
        <f aca="false" ca="false" dt2D="false" dtr="false" t="normal">E91*S91/100</f>
        <v>0.2</v>
      </c>
      <c r="S91" s="58" t="n">
        <v>10</v>
      </c>
      <c r="T91" s="56" t="n">
        <v>0</v>
      </c>
      <c r="U91" s="58" t="n">
        <f aca="false" ca="false" dt2D="false" dtr="false" t="normal">T91*100/E91</f>
        <v>0</v>
      </c>
      <c r="V91" s="27" t="n">
        <v>0</v>
      </c>
      <c r="W91" s="27" t="n">
        <v>0</v>
      </c>
      <c r="X91" s="59" t="n">
        <f aca="false" ca="false" dt2D="false" dtr="false" t="normal">T91</f>
        <v>0</v>
      </c>
      <c r="Y91" s="27" t="n">
        <v>0</v>
      </c>
    </row>
    <row ht="15" outlineLevel="0" r="92">
      <c r="A92" s="63" t="s">
        <v>111</v>
      </c>
      <c r="B92" s="54" t="s">
        <v>112</v>
      </c>
      <c r="C92" s="55" t="n">
        <v>154.092</v>
      </c>
      <c r="D92" s="59" t="n">
        <v>25</v>
      </c>
      <c r="E92" s="59" t="n">
        <v>25</v>
      </c>
      <c r="F92" s="57" t="n">
        <f aca="false" ca="false" dt2D="false" dtr="false" t="normal">E92/C92</f>
        <v>0.16224073929860083</v>
      </c>
      <c r="G92" s="56" t="n">
        <v>2</v>
      </c>
      <c r="H92" s="58" t="n">
        <f aca="false" ca="false" dt2D="false" dtr="false" t="normal">G92*100/D92</f>
        <v>8</v>
      </c>
      <c r="I92" s="27" t="n">
        <v>0</v>
      </c>
      <c r="J92" s="27" t="n">
        <v>0</v>
      </c>
      <c r="K92" s="59" t="n">
        <v>0</v>
      </c>
      <c r="L92" s="27" t="n">
        <v>0</v>
      </c>
      <c r="M92" s="27" t="n">
        <v>1</v>
      </c>
      <c r="N92" s="27" t="n">
        <v>0</v>
      </c>
      <c r="O92" s="27" t="n">
        <v>0</v>
      </c>
      <c r="P92" s="27" t="n">
        <v>0</v>
      </c>
      <c r="Q92" s="58" t="n">
        <f aca="false" ca="false" dt2D="false" dtr="false" t="normal">M92*100/G92</f>
        <v>50</v>
      </c>
      <c r="R92" s="27" t="n">
        <f aca="false" ca="false" dt2D="false" dtr="false" t="normal">E92*S92/100</f>
        <v>2.5</v>
      </c>
      <c r="S92" s="58" t="n">
        <v>10</v>
      </c>
      <c r="T92" s="56" t="n">
        <v>2</v>
      </c>
      <c r="U92" s="58" t="n">
        <f aca="false" ca="false" dt2D="false" dtr="false" t="normal">T92*100/E92</f>
        <v>8</v>
      </c>
      <c r="V92" s="27" t="n">
        <v>0</v>
      </c>
      <c r="W92" s="27" t="n">
        <v>0</v>
      </c>
      <c r="X92" s="59" t="n">
        <f aca="false" ca="false" dt2D="false" dtr="false" t="normal">T92</f>
        <v>2</v>
      </c>
      <c r="Y92" s="27" t="n">
        <v>0</v>
      </c>
    </row>
    <row ht="15" outlineLevel="0" r="93">
      <c r="A93" s="63" t="s">
        <v>113</v>
      </c>
      <c r="B93" s="54" t="s">
        <v>114</v>
      </c>
      <c r="C93" s="55" t="n">
        <v>40.026</v>
      </c>
      <c r="D93" s="59" t="n">
        <v>4</v>
      </c>
      <c r="E93" s="59" t="n">
        <v>4</v>
      </c>
      <c r="F93" s="57" t="n">
        <f aca="false" ca="false" dt2D="false" dtr="false" t="normal">E93/C93</f>
        <v>0.09993504222255534</v>
      </c>
      <c r="G93" s="56" t="n">
        <v>0</v>
      </c>
      <c r="H93" s="58" t="n">
        <f aca="false" ca="false" dt2D="false" dtr="false" t="normal">G93*100/D93</f>
        <v>0</v>
      </c>
      <c r="I93" s="27" t="n">
        <v>0</v>
      </c>
      <c r="J93" s="27" t="n">
        <v>0</v>
      </c>
      <c r="K93" s="59" t="n">
        <v>0</v>
      </c>
      <c r="L93" s="27" t="n">
        <v>0</v>
      </c>
      <c r="M93" s="27" t="n">
        <v>0</v>
      </c>
      <c r="N93" s="27" t="n">
        <v>0</v>
      </c>
      <c r="O93" s="27" t="n">
        <v>0</v>
      </c>
      <c r="P93" s="27" t="n">
        <v>0</v>
      </c>
      <c r="Q93" s="58" t="n">
        <v>0</v>
      </c>
      <c r="R93" s="27" t="n">
        <f aca="false" ca="false" dt2D="false" dtr="false" t="normal">E93*S93/100</f>
        <v>0.4</v>
      </c>
      <c r="S93" s="58" t="n">
        <v>10</v>
      </c>
      <c r="T93" s="56" t="n">
        <v>0</v>
      </c>
      <c r="U93" s="58" t="n">
        <f aca="false" ca="false" dt2D="false" dtr="false" t="normal">T93*100/E93</f>
        <v>0</v>
      </c>
      <c r="V93" s="27" t="n">
        <v>0</v>
      </c>
      <c r="W93" s="27" t="n">
        <v>0</v>
      </c>
      <c r="X93" s="59" t="n">
        <f aca="false" ca="false" dt2D="false" dtr="false" t="normal">T93</f>
        <v>0</v>
      </c>
      <c r="Y93" s="27" t="n">
        <v>0</v>
      </c>
    </row>
    <row ht="15" outlineLevel="0" r="94">
      <c r="A94" s="63" t="s">
        <v>115</v>
      </c>
      <c r="B94" s="54" t="s">
        <v>116</v>
      </c>
      <c r="C94" s="55" t="n">
        <v>20.397</v>
      </c>
      <c r="D94" s="59" t="n">
        <v>1</v>
      </c>
      <c r="E94" s="59" t="n">
        <v>1</v>
      </c>
      <c r="F94" s="57" t="n">
        <f aca="false" ca="false" dt2D="false" dtr="false" t="normal">E94/C94</f>
        <v>0.049026817669265095</v>
      </c>
      <c r="G94" s="56" t="n">
        <v>0</v>
      </c>
      <c r="H94" s="58" t="n">
        <f aca="false" ca="false" dt2D="false" dtr="false" t="normal">G94*100/D94</f>
        <v>0</v>
      </c>
      <c r="I94" s="27" t="n">
        <v>0</v>
      </c>
      <c r="J94" s="27" t="n">
        <v>0</v>
      </c>
      <c r="K94" s="59" t="n">
        <v>0</v>
      </c>
      <c r="L94" s="27" t="n">
        <v>0</v>
      </c>
      <c r="M94" s="27" t="n">
        <v>0</v>
      </c>
      <c r="N94" s="27" t="n">
        <v>0</v>
      </c>
      <c r="O94" s="27" t="n">
        <v>0</v>
      </c>
      <c r="P94" s="27" t="n">
        <v>0</v>
      </c>
      <c r="Q94" s="58" t="n">
        <v>0</v>
      </c>
      <c r="R94" s="27" t="n">
        <f aca="false" ca="false" dt2D="false" dtr="false" t="normal">E94*S94/100</f>
        <v>0.1</v>
      </c>
      <c r="S94" s="58" t="n">
        <v>10</v>
      </c>
      <c r="T94" s="56" t="n">
        <v>0</v>
      </c>
      <c r="U94" s="58" t="n">
        <f aca="false" ca="false" dt2D="false" dtr="false" t="normal">T94*100/E94</f>
        <v>0</v>
      </c>
      <c r="V94" s="27" t="n">
        <v>0</v>
      </c>
      <c r="W94" s="27" t="n">
        <v>0</v>
      </c>
      <c r="X94" s="59" t="n">
        <f aca="false" ca="false" dt2D="false" dtr="false" t="normal">T94</f>
        <v>0</v>
      </c>
      <c r="Y94" s="27" t="n">
        <v>0</v>
      </c>
    </row>
    <row ht="25.5" outlineLevel="0" r="95">
      <c r="A95" s="63" t="s">
        <v>117</v>
      </c>
      <c r="B95" s="54" t="s">
        <v>118</v>
      </c>
      <c r="C95" s="55" t="n">
        <v>289.495</v>
      </c>
      <c r="D95" s="59" t="n">
        <v>40</v>
      </c>
      <c r="E95" s="59" t="n">
        <v>40</v>
      </c>
      <c r="F95" s="57" t="n">
        <f aca="false" ca="false" dt2D="false" dtr="false" t="normal">E95/C95</f>
        <v>0.13817164372441665</v>
      </c>
      <c r="G95" s="56" t="n">
        <v>2</v>
      </c>
      <c r="H95" s="58" t="n">
        <f aca="false" ca="false" dt2D="false" dtr="false" t="normal">G95*100/D95</f>
        <v>5</v>
      </c>
      <c r="I95" s="27" t="n">
        <v>0</v>
      </c>
      <c r="J95" s="27" t="n">
        <v>0</v>
      </c>
      <c r="K95" s="59" t="n">
        <v>0</v>
      </c>
      <c r="L95" s="27" t="n">
        <v>0</v>
      </c>
      <c r="M95" s="27" t="n">
        <v>0</v>
      </c>
      <c r="N95" s="27" t="n">
        <v>0</v>
      </c>
      <c r="O95" s="27" t="n">
        <v>0</v>
      </c>
      <c r="P95" s="27" t="n">
        <v>0</v>
      </c>
      <c r="Q95" s="58" t="n">
        <f aca="false" ca="false" dt2D="false" dtr="false" t="normal">M95*100/G95</f>
        <v>0</v>
      </c>
      <c r="R95" s="27" t="n">
        <f aca="false" ca="false" dt2D="false" dtr="false" t="normal">E95*S95/100</f>
        <v>4</v>
      </c>
      <c r="S95" s="58" t="n">
        <v>10</v>
      </c>
      <c r="T95" s="56" t="n">
        <v>2</v>
      </c>
      <c r="U95" s="58" t="n">
        <f aca="false" ca="false" dt2D="false" dtr="false" t="normal">T95*100/E95</f>
        <v>5</v>
      </c>
      <c r="V95" s="27" t="n">
        <v>0</v>
      </c>
      <c r="W95" s="27" t="n">
        <v>0</v>
      </c>
      <c r="X95" s="59" t="n">
        <f aca="false" ca="false" dt2D="false" dtr="false" t="normal">T95</f>
        <v>2</v>
      </c>
      <c r="Y95" s="27" t="n">
        <v>0</v>
      </c>
    </row>
    <row ht="15" outlineLevel="0" r="96">
      <c r="A96" s="63" t="s">
        <v>119</v>
      </c>
      <c r="B96" s="54" t="s">
        <v>120</v>
      </c>
      <c r="C96" s="55" t="n">
        <v>40.241</v>
      </c>
      <c r="D96" s="59" t="n">
        <v>1</v>
      </c>
      <c r="E96" s="59" t="n">
        <v>1</v>
      </c>
      <c r="F96" s="57" t="n">
        <f aca="false" ca="false" dt2D="false" dtr="false" t="normal">E96/C96</f>
        <v>0.02485027708058945</v>
      </c>
      <c r="G96" s="56" t="n">
        <v>0</v>
      </c>
      <c r="H96" s="58" t="n">
        <v>0</v>
      </c>
      <c r="I96" s="27" t="n">
        <v>0</v>
      </c>
      <c r="J96" s="27" t="n">
        <v>0</v>
      </c>
      <c r="K96" s="59" t="n">
        <v>0</v>
      </c>
      <c r="L96" s="27" t="n">
        <v>0</v>
      </c>
      <c r="M96" s="27" t="n">
        <v>0</v>
      </c>
      <c r="N96" s="27" t="n">
        <v>0</v>
      </c>
      <c r="O96" s="27" t="n">
        <v>0</v>
      </c>
      <c r="P96" s="27" t="n">
        <v>0</v>
      </c>
      <c r="Q96" s="58" t="n">
        <v>0</v>
      </c>
      <c r="R96" s="27" t="n">
        <f aca="false" ca="false" dt2D="false" dtr="false" t="normal">E96*S96/100</f>
        <v>0.1</v>
      </c>
      <c r="S96" s="58" t="n">
        <v>10</v>
      </c>
      <c r="T96" s="56" t="n">
        <v>0</v>
      </c>
      <c r="U96" s="58" t="n">
        <v>0</v>
      </c>
      <c r="V96" s="27" t="n">
        <v>0</v>
      </c>
      <c r="W96" s="27" t="n">
        <v>0</v>
      </c>
      <c r="X96" s="59" t="n">
        <f aca="false" ca="false" dt2D="false" dtr="false" t="normal">T96</f>
        <v>0</v>
      </c>
      <c r="Y96" s="27" t="n">
        <v>0</v>
      </c>
    </row>
    <row ht="25.5" outlineLevel="0" r="97">
      <c r="A97" s="63" t="s">
        <v>121</v>
      </c>
      <c r="B97" s="54" t="s">
        <v>122</v>
      </c>
      <c r="C97" s="55" t="n">
        <v>122.14</v>
      </c>
      <c r="D97" s="59" t="n">
        <v>1</v>
      </c>
      <c r="E97" s="59" t="n">
        <v>1</v>
      </c>
      <c r="F97" s="57" t="n">
        <f aca="false" ca="false" dt2D="false" dtr="false" t="normal">E97/C97</f>
        <v>0.008187326019322089</v>
      </c>
      <c r="G97" s="56" t="n">
        <v>0</v>
      </c>
      <c r="H97" s="58" t="n">
        <v>0</v>
      </c>
      <c r="I97" s="27" t="n">
        <v>0</v>
      </c>
      <c r="J97" s="27" t="n">
        <v>0</v>
      </c>
      <c r="K97" s="59" t="n">
        <v>0</v>
      </c>
      <c r="L97" s="27" t="n">
        <v>0</v>
      </c>
      <c r="M97" s="27" t="n">
        <v>0</v>
      </c>
      <c r="N97" s="27" t="n">
        <v>0</v>
      </c>
      <c r="O97" s="27" t="n">
        <v>0</v>
      </c>
      <c r="P97" s="27" t="n">
        <v>0</v>
      </c>
      <c r="Q97" s="58" t="n">
        <v>0</v>
      </c>
      <c r="R97" s="27" t="n">
        <f aca="false" ca="false" dt2D="false" dtr="false" t="normal">E97*S97/100</f>
        <v>0.1</v>
      </c>
      <c r="S97" s="58" t="n">
        <v>10</v>
      </c>
      <c r="T97" s="56" t="n">
        <v>0</v>
      </c>
      <c r="U97" s="58" t="n">
        <v>0</v>
      </c>
      <c r="V97" s="27" t="n">
        <v>0</v>
      </c>
      <c r="W97" s="27" t="n">
        <v>0</v>
      </c>
      <c r="X97" s="59" t="n">
        <f aca="false" ca="false" dt2D="false" dtr="false" t="normal">T97</f>
        <v>0</v>
      </c>
      <c r="Y97" s="27" t="n">
        <v>0</v>
      </c>
    </row>
    <row ht="25.5" outlineLevel="0" r="98">
      <c r="A98" s="63" t="s">
        <v>123</v>
      </c>
      <c r="B98" s="54" t="s">
        <v>124</v>
      </c>
      <c r="C98" s="55" t="n">
        <v>84.773</v>
      </c>
      <c r="D98" s="59" t="n">
        <v>3</v>
      </c>
      <c r="E98" s="59" t="n">
        <v>3</v>
      </c>
      <c r="F98" s="57" t="n">
        <f aca="false" ca="false" dt2D="false" dtr="false" t="normal">E98/C98</f>
        <v>0.03538862609557288</v>
      </c>
      <c r="G98" s="56" t="n">
        <v>0</v>
      </c>
      <c r="H98" s="58" t="n">
        <f aca="false" ca="false" dt2D="false" dtr="false" t="normal">G98*100/D98</f>
        <v>0</v>
      </c>
      <c r="I98" s="27" t="n">
        <v>0</v>
      </c>
      <c r="J98" s="27" t="n">
        <v>0</v>
      </c>
      <c r="K98" s="59" t="n">
        <v>0</v>
      </c>
      <c r="L98" s="27" t="n">
        <v>0</v>
      </c>
      <c r="M98" s="27" t="n">
        <v>0</v>
      </c>
      <c r="N98" s="27" t="n">
        <v>0</v>
      </c>
      <c r="O98" s="27" t="n">
        <v>0</v>
      </c>
      <c r="P98" s="27" t="n">
        <v>0</v>
      </c>
      <c r="Q98" s="58" t="n">
        <v>0</v>
      </c>
      <c r="R98" s="27" t="n">
        <f aca="false" ca="false" dt2D="false" dtr="false" t="normal">E98*S98/100</f>
        <v>0.3</v>
      </c>
      <c r="S98" s="58" t="n">
        <v>10</v>
      </c>
      <c r="T98" s="56" t="n">
        <v>0</v>
      </c>
      <c r="U98" s="58" t="n">
        <f aca="false" ca="false" dt2D="false" dtr="false" t="normal">T98*100/E98</f>
        <v>0</v>
      </c>
      <c r="V98" s="27" t="n">
        <v>0</v>
      </c>
      <c r="W98" s="27" t="n">
        <v>0</v>
      </c>
      <c r="X98" s="59" t="n">
        <f aca="false" ca="false" dt2D="false" dtr="false" t="normal">T98</f>
        <v>0</v>
      </c>
      <c r="Y98" s="27" t="n">
        <v>0</v>
      </c>
    </row>
    <row ht="15" outlineLevel="0" r="99">
      <c r="A99" s="63" t="s">
        <v>125</v>
      </c>
      <c r="B99" s="54" t="s">
        <v>126</v>
      </c>
      <c r="C99" s="55" t="n">
        <v>162.237</v>
      </c>
      <c r="D99" s="59" t="n">
        <v>26</v>
      </c>
      <c r="E99" s="59" t="n">
        <v>26</v>
      </c>
      <c r="F99" s="57" t="n">
        <f aca="false" ca="false" dt2D="false" dtr="false" t="normal">E99/C99</f>
        <v>0.16025937363240197</v>
      </c>
      <c r="G99" s="56" t="n">
        <v>2</v>
      </c>
      <c r="H99" s="58" t="n">
        <f aca="false" ca="false" dt2D="false" dtr="false" t="normal">G99*100/D99</f>
        <v>7.6923076923076925</v>
      </c>
      <c r="I99" s="27" t="n">
        <v>0</v>
      </c>
      <c r="J99" s="27" t="n">
        <v>0</v>
      </c>
      <c r="K99" s="59" t="n">
        <v>0</v>
      </c>
      <c r="L99" s="27" t="n">
        <v>0</v>
      </c>
      <c r="M99" s="27" t="n">
        <v>2</v>
      </c>
      <c r="N99" s="27" t="n">
        <v>0</v>
      </c>
      <c r="O99" s="27" t="n">
        <v>0</v>
      </c>
      <c r="P99" s="27" t="n">
        <v>0</v>
      </c>
      <c r="Q99" s="58" t="n">
        <f aca="false" ca="false" dt2D="false" dtr="false" t="normal">M99*100/G99</f>
        <v>100</v>
      </c>
      <c r="R99" s="27" t="n">
        <f aca="false" ca="false" dt2D="false" dtr="false" t="normal">E99*S99/100</f>
        <v>2.6</v>
      </c>
      <c r="S99" s="58" t="n">
        <v>10</v>
      </c>
      <c r="T99" s="56" t="n">
        <v>2</v>
      </c>
      <c r="U99" s="58" t="n">
        <f aca="false" ca="false" dt2D="false" dtr="false" t="normal">T99*100/E99</f>
        <v>7.6923076923076925</v>
      </c>
      <c r="V99" s="27" t="n">
        <v>0</v>
      </c>
      <c r="W99" s="27" t="n">
        <v>0</v>
      </c>
      <c r="X99" s="59" t="n">
        <f aca="false" ca="false" dt2D="false" dtr="false" t="normal">T99</f>
        <v>2</v>
      </c>
      <c r="Y99" s="27" t="n">
        <v>0</v>
      </c>
    </row>
    <row ht="15" outlineLevel="0" r="100">
      <c r="A100" s="63" t="s">
        <v>127</v>
      </c>
      <c r="B100" s="54" t="s">
        <v>128</v>
      </c>
      <c r="C100" s="55" t="n">
        <v>83.844</v>
      </c>
      <c r="D100" s="59" t="n">
        <v>11</v>
      </c>
      <c r="E100" s="59" t="n">
        <v>11</v>
      </c>
      <c r="F100" s="57" t="n">
        <f aca="false" ca="false" dt2D="false" dtr="false" t="normal">E100/C100</f>
        <v>0.13119603072372502</v>
      </c>
      <c r="G100" s="56" t="n">
        <v>1</v>
      </c>
      <c r="H100" s="58" t="n">
        <f aca="false" ca="false" dt2D="false" dtr="false" t="normal">G100*100/D100</f>
        <v>9.090909090909092</v>
      </c>
      <c r="I100" s="27" t="n">
        <v>0</v>
      </c>
      <c r="J100" s="27" t="n">
        <v>0</v>
      </c>
      <c r="K100" s="59" t="n">
        <v>0</v>
      </c>
      <c r="L100" s="27" t="n">
        <v>0</v>
      </c>
      <c r="M100" s="27" t="n">
        <v>1</v>
      </c>
      <c r="N100" s="27" t="n">
        <v>0</v>
      </c>
      <c r="O100" s="27" t="n">
        <v>0</v>
      </c>
      <c r="P100" s="27" t="n">
        <v>0</v>
      </c>
      <c r="Q100" s="58" t="n">
        <f aca="false" ca="false" dt2D="false" dtr="false" t="normal">M100*100/G100</f>
        <v>100</v>
      </c>
      <c r="R100" s="27" t="n">
        <f aca="false" ca="false" dt2D="false" dtr="false" t="normal">E100*S100/100</f>
        <v>1.1</v>
      </c>
      <c r="S100" s="58" t="n">
        <v>10</v>
      </c>
      <c r="T100" s="56" t="n">
        <v>1</v>
      </c>
      <c r="U100" s="58" t="n">
        <f aca="false" ca="false" dt2D="false" dtr="false" t="normal">T100*100/E100</f>
        <v>9.090909090909092</v>
      </c>
      <c r="V100" s="27" t="n">
        <v>0</v>
      </c>
      <c r="W100" s="27" t="n">
        <v>0</v>
      </c>
      <c r="X100" s="59" t="n">
        <f aca="false" ca="false" dt2D="false" dtr="false" t="normal">T100</f>
        <v>1</v>
      </c>
      <c r="Y100" s="27" t="n">
        <v>0</v>
      </c>
    </row>
    <row ht="25.5" outlineLevel="0" r="101">
      <c r="A101" s="63" t="s">
        <v>129</v>
      </c>
      <c r="B101" s="54" t="s">
        <v>130</v>
      </c>
      <c r="C101" s="55" t="n">
        <v>39.116</v>
      </c>
      <c r="D101" s="59" t="n">
        <v>1</v>
      </c>
      <c r="E101" s="59" t="n">
        <v>1</v>
      </c>
      <c r="F101" s="57" t="n">
        <f aca="false" ca="false" dt2D="false" dtr="false" t="normal">E101/C101</f>
        <v>0.025564986194907456</v>
      </c>
      <c r="G101" s="56" t="n">
        <v>0</v>
      </c>
      <c r="H101" s="58" t="n">
        <f aca="false" ca="false" dt2D="false" dtr="false" t="normal">G101*100/D101</f>
        <v>0</v>
      </c>
      <c r="I101" s="27" t="n">
        <v>0</v>
      </c>
      <c r="J101" s="27" t="n">
        <v>0</v>
      </c>
      <c r="K101" s="59" t="n">
        <v>0</v>
      </c>
      <c r="L101" s="27" t="n">
        <v>0</v>
      </c>
      <c r="M101" s="27" t="n">
        <v>0</v>
      </c>
      <c r="N101" s="27" t="n">
        <v>0</v>
      </c>
      <c r="O101" s="27" t="n">
        <v>0</v>
      </c>
      <c r="P101" s="27" t="n">
        <v>0</v>
      </c>
      <c r="Q101" s="58" t="n">
        <v>0</v>
      </c>
      <c r="R101" s="27" t="n">
        <f aca="false" ca="false" dt2D="false" dtr="false" t="normal">E101*S101/100</f>
        <v>0.1</v>
      </c>
      <c r="S101" s="58" t="n">
        <v>10</v>
      </c>
      <c r="T101" s="56" t="n">
        <v>0</v>
      </c>
      <c r="U101" s="58" t="n">
        <f aca="false" ca="false" dt2D="false" dtr="false" t="normal">T101*100/E101</f>
        <v>0</v>
      </c>
      <c r="V101" s="27" t="n">
        <v>0</v>
      </c>
      <c r="W101" s="27" t="n">
        <v>0</v>
      </c>
      <c r="X101" s="59" t="n">
        <f aca="false" ca="false" dt2D="false" dtr="false" t="normal">T101</f>
        <v>0</v>
      </c>
      <c r="Y101" s="27" t="n">
        <v>0</v>
      </c>
    </row>
    <row ht="15" outlineLevel="0" r="102">
      <c r="A102" s="63" t="s">
        <v>131</v>
      </c>
      <c r="B102" s="54" t="s">
        <v>132</v>
      </c>
      <c r="C102" s="55" t="n">
        <v>101.063</v>
      </c>
      <c r="D102" s="59" t="n">
        <v>10</v>
      </c>
      <c r="E102" s="59" t="n">
        <v>10</v>
      </c>
      <c r="F102" s="57" t="n">
        <f aca="false" ca="false" dt2D="false" dtr="false" t="normal">E102/C102</f>
        <v>0.0989481808376953</v>
      </c>
      <c r="G102" s="59" t="n">
        <v>1</v>
      </c>
      <c r="H102" s="58" t="n">
        <f aca="false" ca="false" dt2D="false" dtr="false" t="normal">G102*100/D102</f>
        <v>10</v>
      </c>
      <c r="I102" s="27" t="n">
        <v>0</v>
      </c>
      <c r="J102" s="27" t="n">
        <v>0</v>
      </c>
      <c r="K102" s="59" t="n">
        <v>0</v>
      </c>
      <c r="L102" s="27" t="n">
        <v>0</v>
      </c>
      <c r="M102" s="27" t="n">
        <v>0</v>
      </c>
      <c r="N102" s="27" t="n">
        <v>0</v>
      </c>
      <c r="O102" s="27" t="n">
        <v>0</v>
      </c>
      <c r="P102" s="27" t="n">
        <v>0</v>
      </c>
      <c r="Q102" s="58" t="n">
        <v>0</v>
      </c>
      <c r="R102" s="27" t="n">
        <f aca="false" ca="false" dt2D="false" dtr="false" t="normal">E102*S102/100</f>
        <v>1</v>
      </c>
      <c r="S102" s="58" t="n">
        <v>10</v>
      </c>
      <c r="T102" s="59" t="n">
        <v>1</v>
      </c>
      <c r="U102" s="58" t="n">
        <f aca="false" ca="false" dt2D="false" dtr="false" t="normal">T102*100/E102</f>
        <v>10</v>
      </c>
      <c r="V102" s="27" t="n">
        <v>0</v>
      </c>
      <c r="W102" s="27" t="n">
        <v>0</v>
      </c>
      <c r="X102" s="59" t="n">
        <f aca="false" ca="false" dt2D="false" dtr="false" t="normal">T102</f>
        <v>1</v>
      </c>
      <c r="Y102" s="27" t="n">
        <v>0</v>
      </c>
    </row>
    <row ht="25.5" outlineLevel="0" r="103">
      <c r="A103" s="63" t="s">
        <v>133</v>
      </c>
      <c r="B103" s="54" t="s">
        <v>134</v>
      </c>
      <c r="C103" s="55" t="n">
        <v>23.439</v>
      </c>
      <c r="D103" s="59" t="n">
        <v>1</v>
      </c>
      <c r="E103" s="59" t="n">
        <v>1</v>
      </c>
      <c r="F103" s="57" t="n">
        <f aca="false" ca="false" dt2D="false" dtr="false" t="normal">E103/C103</f>
        <v>0.042663936174751484</v>
      </c>
      <c r="G103" s="56" t="n">
        <v>0</v>
      </c>
      <c r="H103" s="58" t="n">
        <v>0</v>
      </c>
      <c r="I103" s="27" t="n">
        <v>0</v>
      </c>
      <c r="J103" s="27" t="n">
        <v>0</v>
      </c>
      <c r="K103" s="59" t="n">
        <v>0</v>
      </c>
      <c r="L103" s="27" t="n">
        <v>0</v>
      </c>
      <c r="M103" s="27" t="n">
        <v>0</v>
      </c>
      <c r="N103" s="27" t="n">
        <v>0</v>
      </c>
      <c r="O103" s="27" t="n">
        <v>0</v>
      </c>
      <c r="P103" s="27" t="n">
        <v>0</v>
      </c>
      <c r="Q103" s="58" t="n">
        <v>0</v>
      </c>
      <c r="R103" s="27" t="n">
        <f aca="false" ca="false" dt2D="false" dtr="false" t="normal">E103*S103/100</f>
        <v>0.1</v>
      </c>
      <c r="S103" s="58" t="n">
        <v>10</v>
      </c>
      <c r="T103" s="56" t="n">
        <v>0</v>
      </c>
      <c r="U103" s="58" t="n">
        <v>0</v>
      </c>
      <c r="V103" s="27" t="n">
        <v>0</v>
      </c>
      <c r="W103" s="27" t="n">
        <v>0</v>
      </c>
      <c r="X103" s="59" t="n">
        <f aca="false" ca="false" dt2D="false" dtr="false" t="normal">T103</f>
        <v>0</v>
      </c>
      <c r="Y103" s="27" t="n">
        <v>0</v>
      </c>
    </row>
    <row ht="25.5" outlineLevel="0" r="104">
      <c r="A104" s="63" t="s">
        <v>135</v>
      </c>
      <c r="B104" s="54" t="s">
        <v>136</v>
      </c>
      <c r="C104" s="55" t="n">
        <v>62.599</v>
      </c>
      <c r="D104" s="59" t="n">
        <v>3</v>
      </c>
      <c r="E104" s="59" t="n">
        <v>3</v>
      </c>
      <c r="F104" s="57" t="n">
        <f aca="false" ca="false" dt2D="false" dtr="false" t="normal">E104/C104</f>
        <v>0.047924088244221154</v>
      </c>
      <c r="G104" s="56" t="n">
        <v>0</v>
      </c>
      <c r="H104" s="58" t="n">
        <f aca="false" ca="false" dt2D="false" dtr="false" t="normal">G104*100/D104</f>
        <v>0</v>
      </c>
      <c r="I104" s="27" t="n">
        <v>0</v>
      </c>
      <c r="J104" s="27" t="n">
        <v>0</v>
      </c>
      <c r="K104" s="59" t="n">
        <v>0</v>
      </c>
      <c r="L104" s="27" t="n">
        <v>0</v>
      </c>
      <c r="M104" s="27" t="n">
        <v>0</v>
      </c>
      <c r="N104" s="27" t="n">
        <v>0</v>
      </c>
      <c r="O104" s="27" t="n">
        <v>0</v>
      </c>
      <c r="P104" s="27" t="n">
        <v>0</v>
      </c>
      <c r="Q104" s="58" t="n">
        <v>0</v>
      </c>
      <c r="R104" s="27" t="n">
        <f aca="false" ca="false" dt2D="false" dtr="false" t="normal">E104*S104/100</f>
        <v>0.3</v>
      </c>
      <c r="S104" s="58" t="n">
        <v>10</v>
      </c>
      <c r="T104" s="56" t="n">
        <v>0</v>
      </c>
      <c r="U104" s="58" t="n">
        <f aca="false" ca="false" dt2D="false" dtr="false" t="normal">T104*100/E104</f>
        <v>0</v>
      </c>
      <c r="V104" s="27" t="n">
        <v>0</v>
      </c>
      <c r="W104" s="27" t="n">
        <v>0</v>
      </c>
      <c r="X104" s="59" t="n">
        <f aca="false" ca="false" dt2D="false" dtr="false" t="normal">T104</f>
        <v>0</v>
      </c>
      <c r="Y104" s="27" t="n">
        <v>0</v>
      </c>
    </row>
    <row ht="25.5" outlineLevel="0" r="105">
      <c r="A105" s="63" t="s">
        <v>137</v>
      </c>
      <c r="B105" s="54" t="s">
        <v>138</v>
      </c>
      <c r="C105" s="55" t="n">
        <v>106.829</v>
      </c>
      <c r="D105" s="59" t="n">
        <v>12</v>
      </c>
      <c r="E105" s="59" t="n">
        <v>12</v>
      </c>
      <c r="F105" s="57" t="n">
        <f aca="false" ca="false" dt2D="false" dtr="false" t="normal">E105/C105</f>
        <v>0.11232904922820583</v>
      </c>
      <c r="G105" s="56" t="n">
        <v>1</v>
      </c>
      <c r="H105" s="58" t="n">
        <f aca="false" ca="false" dt2D="false" dtr="false" t="normal">G105*100/D105</f>
        <v>8.333333333333334</v>
      </c>
      <c r="I105" s="27" t="n">
        <v>0</v>
      </c>
      <c r="J105" s="27" t="n">
        <v>0</v>
      </c>
      <c r="K105" s="59" t="n">
        <v>0</v>
      </c>
      <c r="L105" s="27" t="n">
        <v>0</v>
      </c>
      <c r="M105" s="27" t="n">
        <v>0</v>
      </c>
      <c r="N105" s="27" t="n">
        <v>0</v>
      </c>
      <c r="O105" s="27" t="n">
        <v>0</v>
      </c>
      <c r="P105" s="27" t="n">
        <v>0</v>
      </c>
      <c r="Q105" s="58" t="n">
        <v>0</v>
      </c>
      <c r="R105" s="27" t="n">
        <f aca="false" ca="false" dt2D="false" dtr="false" t="normal">E105*S105/100</f>
        <v>1.2</v>
      </c>
      <c r="S105" s="58" t="n">
        <v>10</v>
      </c>
      <c r="T105" s="56" t="n">
        <v>1</v>
      </c>
      <c r="U105" s="58" t="n">
        <f aca="false" ca="false" dt2D="false" dtr="false" t="normal">T105*100/E105</f>
        <v>8.333333333333334</v>
      </c>
      <c r="V105" s="27" t="n">
        <v>0</v>
      </c>
      <c r="W105" s="27" t="n">
        <v>0</v>
      </c>
      <c r="X105" s="59" t="n">
        <f aca="false" ca="false" dt2D="false" dtr="false" t="normal">T105</f>
        <v>1</v>
      </c>
      <c r="Y105" s="27" t="n">
        <v>0</v>
      </c>
    </row>
    <row ht="38.25" outlineLevel="0" r="106">
      <c r="A106" s="63" t="s">
        <v>139</v>
      </c>
      <c r="B106" s="54" t="s">
        <v>140</v>
      </c>
      <c r="C106" s="55" t="n">
        <v>182.942</v>
      </c>
      <c r="D106" s="59" t="n">
        <v>7</v>
      </c>
      <c r="E106" s="59" t="n">
        <v>7</v>
      </c>
      <c r="F106" s="57" t="n">
        <f aca="false" ca="false" dt2D="false" dtr="false" t="normal">E106/C106</f>
        <v>0.03826349334761837</v>
      </c>
      <c r="G106" s="56" t="n">
        <v>0</v>
      </c>
      <c r="H106" s="58" t="n">
        <f aca="false" ca="false" dt2D="false" dtr="false" t="normal">G106*100/D106</f>
        <v>0</v>
      </c>
      <c r="I106" s="27" t="n">
        <v>0</v>
      </c>
      <c r="J106" s="27" t="n">
        <v>0</v>
      </c>
      <c r="K106" s="59" t="n">
        <v>0</v>
      </c>
      <c r="L106" s="27" t="n">
        <v>0</v>
      </c>
      <c r="M106" s="27" t="n">
        <v>0</v>
      </c>
      <c r="N106" s="27" t="n">
        <v>0</v>
      </c>
      <c r="O106" s="27" t="n">
        <v>0</v>
      </c>
      <c r="P106" s="27" t="n">
        <v>0</v>
      </c>
      <c r="Q106" s="58" t="n">
        <v>0</v>
      </c>
      <c r="R106" s="27" t="n">
        <f aca="false" ca="false" dt2D="false" dtr="false" t="normal">E106*S106/100</f>
        <v>0.7</v>
      </c>
      <c r="S106" s="58" t="n">
        <v>10</v>
      </c>
      <c r="T106" s="56" t="n">
        <v>0</v>
      </c>
      <c r="U106" s="58" t="n">
        <f aca="false" ca="false" dt2D="false" dtr="false" t="normal">T106*100/E106</f>
        <v>0</v>
      </c>
      <c r="V106" s="27" t="n">
        <v>0</v>
      </c>
      <c r="W106" s="27" t="n">
        <v>0</v>
      </c>
      <c r="X106" s="59" t="n">
        <f aca="false" ca="false" dt2D="false" dtr="false" t="normal">T106</f>
        <v>0</v>
      </c>
      <c r="Y106" s="27" t="n">
        <v>0</v>
      </c>
    </row>
    <row ht="15" outlineLevel="0" r="107">
      <c r="A107" s="63" t="s">
        <v>141</v>
      </c>
      <c r="B107" s="54" t="s">
        <v>142</v>
      </c>
      <c r="C107" s="55" t="n">
        <v>32.048</v>
      </c>
      <c r="D107" s="59" t="n">
        <v>2</v>
      </c>
      <c r="E107" s="59" t="n">
        <v>2</v>
      </c>
      <c r="F107" s="57" t="n">
        <f aca="false" ca="false" dt2D="false" dtr="false" t="normal">E107/C107</f>
        <v>0.062406390414378426</v>
      </c>
      <c r="G107" s="56" t="n">
        <v>0</v>
      </c>
      <c r="H107" s="58" t="n">
        <f aca="false" ca="false" dt2D="false" dtr="false" t="normal">G107*100/D107</f>
        <v>0</v>
      </c>
      <c r="I107" s="27" t="n">
        <v>0</v>
      </c>
      <c r="J107" s="27" t="n">
        <v>0</v>
      </c>
      <c r="K107" s="59" t="n">
        <v>0</v>
      </c>
      <c r="L107" s="27" t="n">
        <v>0</v>
      </c>
      <c r="M107" s="27" t="n">
        <v>0</v>
      </c>
      <c r="N107" s="27" t="n">
        <v>0</v>
      </c>
      <c r="O107" s="27" t="n">
        <v>0</v>
      </c>
      <c r="P107" s="27" t="n">
        <v>0</v>
      </c>
      <c r="Q107" s="58" t="n">
        <v>0</v>
      </c>
      <c r="R107" s="27" t="n">
        <f aca="false" ca="false" dt2D="false" dtr="false" t="normal">E107*S107/100</f>
        <v>0.2</v>
      </c>
      <c r="S107" s="58" t="n">
        <v>10</v>
      </c>
      <c r="T107" s="56" t="n">
        <v>0</v>
      </c>
      <c r="U107" s="58" t="n">
        <f aca="false" ca="false" dt2D="false" dtr="false" t="normal">T107*100/E107</f>
        <v>0</v>
      </c>
      <c r="V107" s="27" t="n">
        <v>0</v>
      </c>
      <c r="W107" s="27" t="n">
        <v>0</v>
      </c>
      <c r="X107" s="59" t="n">
        <f aca="false" ca="false" dt2D="false" dtr="false" t="normal">T107</f>
        <v>0</v>
      </c>
      <c r="Y107" s="27" t="n">
        <v>0</v>
      </c>
    </row>
    <row ht="25.5" outlineLevel="0" r="108">
      <c r="A108" s="63" t="s">
        <v>143</v>
      </c>
      <c r="B108" s="54" t="s">
        <v>144</v>
      </c>
      <c r="C108" s="55" t="n">
        <v>9.117</v>
      </c>
      <c r="D108" s="59" t="n">
        <v>0</v>
      </c>
      <c r="E108" s="59" t="n">
        <v>0</v>
      </c>
      <c r="F108" s="57" t="n">
        <f aca="false" ca="false" dt2D="false" dtr="false" t="normal">E108/C108</f>
        <v>0</v>
      </c>
      <c r="G108" s="56" t="n">
        <v>0</v>
      </c>
      <c r="H108" s="58" t="n">
        <v>0</v>
      </c>
      <c r="I108" s="27" t="n">
        <v>0</v>
      </c>
      <c r="J108" s="27" t="n">
        <v>0</v>
      </c>
      <c r="K108" s="59" t="n">
        <v>0</v>
      </c>
      <c r="L108" s="27" t="n">
        <v>0</v>
      </c>
      <c r="M108" s="27" t="n">
        <v>0</v>
      </c>
      <c r="N108" s="27" t="n">
        <v>0</v>
      </c>
      <c r="O108" s="27" t="n">
        <v>0</v>
      </c>
      <c r="P108" s="27" t="n">
        <v>0</v>
      </c>
      <c r="Q108" s="58" t="n">
        <v>0</v>
      </c>
      <c r="R108" s="27" t="n">
        <f aca="false" ca="false" dt2D="false" dtr="false" t="normal">E108*S108/100</f>
        <v>0</v>
      </c>
      <c r="S108" s="58" t="n">
        <v>10</v>
      </c>
      <c r="T108" s="56" t="n">
        <v>0</v>
      </c>
      <c r="U108" s="58" t="n">
        <v>0</v>
      </c>
      <c r="V108" s="27" t="n">
        <v>0</v>
      </c>
      <c r="W108" s="27" t="n">
        <v>0</v>
      </c>
      <c r="X108" s="59" t="n">
        <f aca="false" ca="false" dt2D="false" dtr="false" t="normal">T108</f>
        <v>0</v>
      </c>
      <c r="Y108" s="27" t="n">
        <v>0</v>
      </c>
    </row>
    <row ht="25.5" outlineLevel="0" r="109">
      <c r="A109" s="63" t="s">
        <v>145</v>
      </c>
      <c r="B109" s="54" t="s">
        <v>146</v>
      </c>
      <c r="C109" s="55" t="n">
        <v>37.562</v>
      </c>
      <c r="D109" s="59" t="n">
        <v>1</v>
      </c>
      <c r="E109" s="59" t="n">
        <v>1</v>
      </c>
      <c r="F109" s="57" t="n">
        <f aca="false" ca="false" dt2D="false" dtr="false" t="normal">E109/C109</f>
        <v>0.026622650551088867</v>
      </c>
      <c r="G109" s="56" t="n">
        <v>0</v>
      </c>
      <c r="H109" s="58" t="n">
        <v>0</v>
      </c>
      <c r="I109" s="27" t="n">
        <v>0</v>
      </c>
      <c r="J109" s="27" t="n">
        <v>0</v>
      </c>
      <c r="K109" s="59" t="n">
        <v>0</v>
      </c>
      <c r="L109" s="27" t="n">
        <v>0</v>
      </c>
      <c r="M109" s="27" t="n">
        <v>0</v>
      </c>
      <c r="N109" s="27" t="n">
        <v>0</v>
      </c>
      <c r="O109" s="27" t="n">
        <v>0</v>
      </c>
      <c r="P109" s="27" t="n">
        <v>0</v>
      </c>
      <c r="Q109" s="58" t="n">
        <v>0</v>
      </c>
      <c r="R109" s="27" t="n">
        <f aca="false" ca="false" dt2D="false" dtr="false" t="normal">E109*S109/100</f>
        <v>0.1</v>
      </c>
      <c r="S109" s="58" t="n">
        <v>10</v>
      </c>
      <c r="T109" s="56" t="n">
        <v>0</v>
      </c>
      <c r="U109" s="58" t="n">
        <v>0</v>
      </c>
      <c r="V109" s="27" t="n">
        <v>0</v>
      </c>
      <c r="W109" s="27" t="n">
        <v>0</v>
      </c>
      <c r="X109" s="59" t="n">
        <f aca="false" ca="false" dt2D="false" dtr="false" t="normal">T109</f>
        <v>0</v>
      </c>
      <c r="Y109" s="27" t="n">
        <v>0</v>
      </c>
    </row>
    <row ht="25.5" outlineLevel="0" r="110">
      <c r="A110" s="63" t="s">
        <v>147</v>
      </c>
      <c r="B110" s="54" t="s">
        <v>148</v>
      </c>
      <c r="C110" s="55" t="n">
        <v>217.612</v>
      </c>
      <c r="D110" s="59" t="n">
        <v>27</v>
      </c>
      <c r="E110" s="59" t="n">
        <v>27</v>
      </c>
      <c r="F110" s="57" t="n">
        <f aca="false" ca="false" dt2D="false" dtr="false" t="normal">E110/C110</f>
        <v>0.12407404003455692</v>
      </c>
      <c r="G110" s="56" t="n">
        <v>2</v>
      </c>
      <c r="H110" s="58" t="n">
        <f aca="false" ca="false" dt2D="false" dtr="false" t="normal">G110*100/D110</f>
        <v>7.407407407407407</v>
      </c>
      <c r="I110" s="27" t="n">
        <v>0</v>
      </c>
      <c r="J110" s="27" t="n">
        <v>0</v>
      </c>
      <c r="K110" s="59" t="n">
        <v>0</v>
      </c>
      <c r="L110" s="27" t="n">
        <v>0</v>
      </c>
      <c r="M110" s="27" t="n">
        <v>0</v>
      </c>
      <c r="N110" s="27" t="n">
        <v>0</v>
      </c>
      <c r="O110" s="27" t="n">
        <v>0</v>
      </c>
      <c r="P110" s="27" t="n">
        <v>0</v>
      </c>
      <c r="Q110" s="58" t="n">
        <v>0</v>
      </c>
      <c r="R110" s="27" t="n">
        <f aca="false" ca="false" dt2D="false" dtr="false" t="normal">E110*S110/100</f>
        <v>2.7</v>
      </c>
      <c r="S110" s="58" t="n">
        <v>10</v>
      </c>
      <c r="T110" s="56" t="n">
        <v>2</v>
      </c>
      <c r="U110" s="58" t="n">
        <f aca="false" ca="false" dt2D="false" dtr="false" t="normal">T110*100/E110</f>
        <v>7.407407407407407</v>
      </c>
      <c r="V110" s="27" t="n">
        <v>0</v>
      </c>
      <c r="W110" s="27" t="n">
        <v>0</v>
      </c>
      <c r="X110" s="59" t="n">
        <f aca="false" ca="false" dt2D="false" dtr="false" t="normal">T110</f>
        <v>2</v>
      </c>
      <c r="Y110" s="27" t="n">
        <v>0</v>
      </c>
    </row>
    <row ht="15" outlineLevel="0" r="111">
      <c r="A111" s="63" t="s">
        <v>149</v>
      </c>
      <c r="B111" s="54" t="s">
        <v>150</v>
      </c>
      <c r="C111" s="55" t="n">
        <v>38.414</v>
      </c>
      <c r="D111" s="59" t="n">
        <v>2</v>
      </c>
      <c r="E111" s="59" t="n">
        <v>2</v>
      </c>
      <c r="F111" s="57" t="n">
        <f aca="false" ca="false" dt2D="false" dtr="false" t="normal">E111/C111</f>
        <v>0.052064351538501585</v>
      </c>
      <c r="G111" s="56" t="n">
        <v>0</v>
      </c>
      <c r="H111" s="58" t="n">
        <v>0</v>
      </c>
      <c r="I111" s="27" t="n">
        <v>0</v>
      </c>
      <c r="J111" s="27" t="n">
        <v>0</v>
      </c>
      <c r="K111" s="59" t="n">
        <v>0</v>
      </c>
      <c r="L111" s="27" t="n">
        <v>0</v>
      </c>
      <c r="M111" s="27" t="n">
        <v>0</v>
      </c>
      <c r="N111" s="27" t="n">
        <v>0</v>
      </c>
      <c r="O111" s="27" t="n">
        <v>0</v>
      </c>
      <c r="P111" s="27" t="n">
        <v>0</v>
      </c>
      <c r="Q111" s="58" t="n">
        <v>0</v>
      </c>
      <c r="R111" s="27" t="n">
        <f aca="false" ca="false" dt2D="false" dtr="false" t="normal">E111*S111/100</f>
        <v>0.2</v>
      </c>
      <c r="S111" s="58" t="n">
        <v>10</v>
      </c>
      <c r="T111" s="56" t="n">
        <v>0</v>
      </c>
      <c r="U111" s="58" t="n">
        <v>0</v>
      </c>
      <c r="V111" s="27" t="n">
        <v>0</v>
      </c>
      <c r="W111" s="27" t="n">
        <v>0</v>
      </c>
      <c r="X111" s="59" t="n">
        <f aca="false" ca="false" dt2D="false" dtr="false" t="normal">T111</f>
        <v>0</v>
      </c>
      <c r="Y111" s="27" t="n">
        <v>0</v>
      </c>
    </row>
    <row ht="15" outlineLevel="0" r="112">
      <c r="A112" s="63" t="s">
        <v>151</v>
      </c>
      <c r="B112" s="54" t="s">
        <v>152</v>
      </c>
      <c r="C112" s="55" t="n">
        <v>126.074</v>
      </c>
      <c r="D112" s="56" t="n">
        <v>1</v>
      </c>
      <c r="E112" s="56" t="n">
        <v>1</v>
      </c>
      <c r="F112" s="57" t="n">
        <f aca="false" ca="false" dt2D="false" dtr="false" t="normal">E112/C112</f>
        <v>0.00793184954867776</v>
      </c>
      <c r="G112" s="56" t="n">
        <v>0</v>
      </c>
      <c r="H112" s="58" t="n">
        <v>0</v>
      </c>
      <c r="I112" s="27" t="n">
        <v>0</v>
      </c>
      <c r="J112" s="27" t="n">
        <v>0</v>
      </c>
      <c r="K112" s="59" t="n">
        <v>0</v>
      </c>
      <c r="L112" s="27" t="n">
        <v>0</v>
      </c>
      <c r="M112" s="27" t="n">
        <v>0</v>
      </c>
      <c r="N112" s="27" t="n">
        <v>0</v>
      </c>
      <c r="O112" s="27" t="n">
        <v>0</v>
      </c>
      <c r="P112" s="27" t="n">
        <v>0</v>
      </c>
      <c r="Q112" s="58" t="n">
        <v>0</v>
      </c>
      <c r="R112" s="27" t="n">
        <f aca="false" ca="false" dt2D="false" dtr="false" t="normal">E112*S112/100</f>
        <v>0.1</v>
      </c>
      <c r="S112" s="58" t="n">
        <v>10</v>
      </c>
      <c r="T112" s="56" t="n">
        <v>0</v>
      </c>
      <c r="U112" s="58" t="n">
        <v>0</v>
      </c>
      <c r="V112" s="27" t="n">
        <v>0</v>
      </c>
      <c r="W112" s="27" t="n">
        <v>0</v>
      </c>
      <c r="X112" s="59" t="n">
        <f aca="false" ca="false" dt2D="false" dtr="false" t="normal">T112</f>
        <v>0</v>
      </c>
      <c r="Y112" s="27" t="n">
        <v>0</v>
      </c>
    </row>
    <row ht="15" outlineLevel="0" r="113">
      <c r="A113" s="63" t="s">
        <v>153</v>
      </c>
      <c r="B113" s="60" t="s">
        <v>154</v>
      </c>
      <c r="C113" s="55" t="n">
        <v>17.708</v>
      </c>
      <c r="D113" s="56" t="n">
        <v>0</v>
      </c>
      <c r="E113" s="56" t="n">
        <v>0</v>
      </c>
      <c r="F113" s="57" t="n">
        <f aca="false" ca="false" dt2D="false" dtr="false" t="normal">E113/C113</f>
        <v>0</v>
      </c>
      <c r="G113" s="56" t="n">
        <v>0</v>
      </c>
      <c r="H113" s="58" t="n">
        <v>0</v>
      </c>
      <c r="I113" s="27" t="n">
        <v>0</v>
      </c>
      <c r="J113" s="27" t="n">
        <v>0</v>
      </c>
      <c r="K113" s="59" t="n">
        <v>0</v>
      </c>
      <c r="L113" s="27" t="n">
        <v>0</v>
      </c>
      <c r="M113" s="27" t="n">
        <v>0</v>
      </c>
      <c r="N113" s="27" t="n">
        <v>0</v>
      </c>
      <c r="O113" s="27" t="n">
        <v>0</v>
      </c>
      <c r="P113" s="27" t="n">
        <v>0</v>
      </c>
      <c r="Q113" s="58" t="n">
        <v>0</v>
      </c>
      <c r="R113" s="27" t="n">
        <f aca="false" ca="false" dt2D="false" dtr="false" t="normal">E113*S113/100</f>
        <v>0</v>
      </c>
      <c r="S113" s="58" t="n">
        <v>10</v>
      </c>
      <c r="T113" s="56" t="n">
        <v>0</v>
      </c>
      <c r="U113" s="58" t="n">
        <v>0</v>
      </c>
      <c r="V113" s="27" t="n">
        <v>0</v>
      </c>
      <c r="W113" s="27" t="n">
        <v>0</v>
      </c>
      <c r="X113" s="59" t="n">
        <f aca="false" ca="false" dt2D="false" dtr="false" t="normal">T113</f>
        <v>0</v>
      </c>
      <c r="Y113" s="27" t="n">
        <v>0</v>
      </c>
    </row>
    <row ht="15" outlineLevel="0" r="114">
      <c r="A114" s="63" t="s">
        <v>155</v>
      </c>
      <c r="B114" s="60" t="s">
        <v>156</v>
      </c>
      <c r="C114" s="55" t="n">
        <v>38.795</v>
      </c>
      <c r="D114" s="56" t="n">
        <v>0</v>
      </c>
      <c r="E114" s="56" t="n">
        <v>0</v>
      </c>
      <c r="F114" s="57" t="n">
        <f aca="false" ca="false" dt2D="false" dtr="false" t="normal">E114/C114</f>
        <v>0</v>
      </c>
      <c r="G114" s="56" t="n">
        <v>0</v>
      </c>
      <c r="H114" s="58" t="n">
        <v>0</v>
      </c>
      <c r="I114" s="27" t="n">
        <v>0</v>
      </c>
      <c r="J114" s="27" t="n">
        <v>0</v>
      </c>
      <c r="K114" s="59" t="n">
        <v>0</v>
      </c>
      <c r="L114" s="27" t="n">
        <v>0</v>
      </c>
      <c r="M114" s="27" t="n">
        <v>0</v>
      </c>
      <c r="N114" s="27" t="n">
        <v>0</v>
      </c>
      <c r="O114" s="27" t="n">
        <v>0</v>
      </c>
      <c r="P114" s="27" t="n">
        <v>0</v>
      </c>
      <c r="Q114" s="58" t="n">
        <v>0</v>
      </c>
      <c r="R114" s="27" t="n">
        <f aca="false" ca="false" dt2D="false" dtr="false" t="normal">E114*S114/100</f>
        <v>0</v>
      </c>
      <c r="S114" s="58" t="n">
        <v>10</v>
      </c>
      <c r="T114" s="56" t="n">
        <v>0</v>
      </c>
      <c r="U114" s="58" t="n">
        <v>0</v>
      </c>
      <c r="V114" s="27" t="n">
        <v>0</v>
      </c>
      <c r="W114" s="27" t="n">
        <v>0</v>
      </c>
      <c r="X114" s="59" t="n">
        <f aca="false" ca="false" dt2D="false" dtr="false" t="normal">T114</f>
        <v>0</v>
      </c>
      <c r="Y114" s="27" t="n">
        <v>0</v>
      </c>
    </row>
    <row ht="15" outlineLevel="0" r="115">
      <c r="A115" s="63" t="s">
        <v>157</v>
      </c>
      <c r="B115" s="60" t="s">
        <v>158</v>
      </c>
      <c r="C115" s="55" t="n">
        <v>43.46</v>
      </c>
      <c r="D115" s="56" t="n">
        <v>0</v>
      </c>
      <c r="E115" s="56" t="n">
        <v>0</v>
      </c>
      <c r="F115" s="57" t="n">
        <f aca="false" ca="false" dt2D="false" dtr="false" t="normal">E115/C115</f>
        <v>0</v>
      </c>
      <c r="G115" s="56" t="n">
        <v>0</v>
      </c>
      <c r="H115" s="58" t="n">
        <v>0</v>
      </c>
      <c r="I115" s="27" t="n">
        <v>0</v>
      </c>
      <c r="J115" s="27" t="n">
        <v>0</v>
      </c>
      <c r="K115" s="59" t="n">
        <v>0</v>
      </c>
      <c r="L115" s="27" t="n">
        <v>0</v>
      </c>
      <c r="M115" s="27" t="n">
        <v>0</v>
      </c>
      <c r="N115" s="27" t="n">
        <v>0</v>
      </c>
      <c r="O115" s="27" t="n">
        <v>0</v>
      </c>
      <c r="P115" s="27" t="n">
        <v>0</v>
      </c>
      <c r="Q115" s="58" t="n">
        <v>0</v>
      </c>
      <c r="R115" s="27" t="n">
        <f aca="false" ca="false" dt2D="false" dtr="false" t="normal">E115*S115/100</f>
        <v>0</v>
      </c>
      <c r="S115" s="58" t="n">
        <v>10</v>
      </c>
      <c r="T115" s="56" t="n">
        <v>0</v>
      </c>
      <c r="U115" s="58" t="n">
        <v>0</v>
      </c>
      <c r="V115" s="27" t="n">
        <v>0</v>
      </c>
      <c r="W115" s="27" t="n">
        <v>0</v>
      </c>
      <c r="X115" s="59" t="n">
        <f aca="false" ca="false" dt2D="false" dtr="false" t="normal">T115</f>
        <v>0</v>
      </c>
      <c r="Y115" s="27" t="n">
        <v>0</v>
      </c>
    </row>
    <row ht="15" outlineLevel="0" r="116">
      <c r="A116" s="46" t="s">
        <v>159</v>
      </c>
      <c r="B116" s="61" t="s">
        <v>160</v>
      </c>
      <c r="C116" s="48" t="n">
        <f aca="false" ca="false" dt2D="false" dtr="false" t="normal">SUM(C117:C140)</f>
        <v>2077.002</v>
      </c>
      <c r="D116" s="49" t="n">
        <f aca="false" ca="false" dt2D="false" dtr="false" t="normal">SUM(D117:D140)</f>
        <v>36</v>
      </c>
      <c r="E116" s="49" t="n">
        <f aca="false" ca="false" dt2D="false" dtr="false" t="normal">SUM(E117:E140)</f>
        <v>36</v>
      </c>
      <c r="F116" s="50" t="n">
        <f aca="false" ca="false" dt2D="false" dtr="false" t="normal">E116/C116</f>
        <v>0.017332674691695048</v>
      </c>
      <c r="G116" s="49" t="n">
        <f aca="false" ca="false" dt2D="false" dtr="false" t="normal">SUM(G117:G140)</f>
        <v>0</v>
      </c>
      <c r="H116" s="51" t="n">
        <f aca="false" ca="false" dt2D="false" dtr="false" t="normal">G116*100/D116</f>
        <v>0</v>
      </c>
      <c r="I116" s="52" t="n">
        <f aca="false" ca="false" dt2D="false" dtr="false" t="normal">SUM(I117:I140)</f>
        <v>0</v>
      </c>
      <c r="J116" s="52" t="n">
        <f aca="false" ca="false" dt2D="false" dtr="false" t="normal">SUM(J117:J140)</f>
        <v>0</v>
      </c>
      <c r="K116" s="53" t="n">
        <f aca="false" ca="false" dt2D="false" dtr="false" t="normal">SUM(K117:K140)</f>
        <v>0</v>
      </c>
      <c r="L116" s="52" t="n">
        <f aca="false" ca="false" dt2D="false" dtr="false" t="normal">SUM(L117:L140)</f>
        <v>0</v>
      </c>
      <c r="M116" s="52" t="n">
        <f aca="false" ca="false" dt2D="false" dtr="false" t="normal">SUM(M117:M140)</f>
        <v>0</v>
      </c>
      <c r="N116" s="52" t="n">
        <f aca="false" ca="false" dt2D="false" dtr="false" t="normal">SUM(N117:N140)</f>
        <v>0</v>
      </c>
      <c r="O116" s="52" t="n">
        <f aca="false" ca="false" dt2D="false" dtr="false" t="normal">SUM(O117:O140)</f>
        <v>0</v>
      </c>
      <c r="P116" s="52" t="n">
        <f aca="false" ca="false" dt2D="false" dtr="false" t="normal">SUM(P117:P140)</f>
        <v>0</v>
      </c>
      <c r="Q116" s="51" t="n">
        <v>0</v>
      </c>
      <c r="R116" s="52" t="n">
        <f aca="false" ca="false" dt2D="false" dtr="false" t="normal">SUM(R117:R140)</f>
        <v>3.6000000000000005</v>
      </c>
      <c r="S116" s="51" t="n">
        <v>10</v>
      </c>
      <c r="T116" s="49" t="n">
        <f aca="false" ca="false" dt2D="false" dtr="false" t="normal">SUM(T117:T140)</f>
        <v>0</v>
      </c>
      <c r="U116" s="51" t="n">
        <f aca="false" ca="false" dt2D="false" dtr="false" t="normal">T116*100/E116</f>
        <v>0</v>
      </c>
      <c r="V116" s="52" t="n">
        <f aca="false" ca="false" dt2D="false" dtr="false" t="normal">SUM(V117:V140)</f>
        <v>0</v>
      </c>
      <c r="W116" s="52" t="n">
        <f aca="false" ca="false" dt2D="false" dtr="false" t="normal">SUM(W117:W140)</f>
        <v>0</v>
      </c>
      <c r="X116" s="53" t="n">
        <f aca="false" ca="false" dt2D="false" dtr="false" t="normal">SUM(X117:X140)</f>
        <v>0</v>
      </c>
      <c r="Y116" s="52" t="n">
        <f aca="false" ca="false" dt2D="false" dtr="false" t="normal">SUM(Y117:Y140)</f>
        <v>0</v>
      </c>
    </row>
    <row ht="25.5" outlineLevel="0" r="117">
      <c r="A117" s="63" t="n">
        <v>1</v>
      </c>
      <c r="B117" s="54" t="s">
        <v>161</v>
      </c>
      <c r="C117" s="55" t="n">
        <v>125.163</v>
      </c>
      <c r="D117" s="59" t="n">
        <v>0</v>
      </c>
      <c r="E117" s="59" t="n">
        <v>0</v>
      </c>
      <c r="F117" s="57" t="n">
        <v>0</v>
      </c>
      <c r="G117" s="56" t="n">
        <v>0</v>
      </c>
      <c r="H117" s="58" t="n">
        <v>0</v>
      </c>
      <c r="I117" s="27" t="n">
        <v>0</v>
      </c>
      <c r="J117" s="27" t="n">
        <v>0</v>
      </c>
      <c r="K117" s="59" t="n">
        <v>0</v>
      </c>
      <c r="L117" s="27" t="n">
        <v>0</v>
      </c>
      <c r="M117" s="27" t="n">
        <v>0</v>
      </c>
      <c r="N117" s="27" t="n">
        <v>0</v>
      </c>
      <c r="O117" s="27" t="n">
        <v>0</v>
      </c>
      <c r="P117" s="27" t="n">
        <v>0</v>
      </c>
      <c r="Q117" s="58" t="n">
        <v>0</v>
      </c>
      <c r="R117" s="27" t="n">
        <f aca="false" ca="false" dt2D="false" dtr="false" t="normal">E117*S117/100</f>
        <v>0</v>
      </c>
      <c r="S117" s="58" t="n">
        <v>10</v>
      </c>
      <c r="T117" s="56" t="n">
        <v>0</v>
      </c>
      <c r="U117" s="58" t="n">
        <v>0</v>
      </c>
      <c r="V117" s="27" t="n">
        <v>0</v>
      </c>
      <c r="W117" s="27" t="n">
        <v>0</v>
      </c>
      <c r="X117" s="59" t="n">
        <f aca="false" ca="false" dt2D="false" dtr="false" t="normal">T117</f>
        <v>0</v>
      </c>
      <c r="Y117" s="27" t="n">
        <v>0</v>
      </c>
    </row>
    <row ht="25.5" outlineLevel="0" r="118">
      <c r="A118" s="63" t="n">
        <v>2</v>
      </c>
      <c r="B118" s="54" t="s">
        <v>162</v>
      </c>
      <c r="C118" s="55" t="n">
        <v>146.197</v>
      </c>
      <c r="D118" s="59" t="n">
        <v>2</v>
      </c>
      <c r="E118" s="59" t="n">
        <v>2</v>
      </c>
      <c r="F118" s="57" t="n">
        <f aca="false" ca="false" dt2D="false" dtr="false" t="normal">E118/C118</f>
        <v>0.013680171275744371</v>
      </c>
      <c r="G118" s="56" t="n">
        <v>0</v>
      </c>
      <c r="H118" s="58" t="n">
        <v>0</v>
      </c>
      <c r="I118" s="27" t="n">
        <v>0</v>
      </c>
      <c r="J118" s="27" t="n">
        <v>0</v>
      </c>
      <c r="K118" s="59" t="n">
        <v>0</v>
      </c>
      <c r="L118" s="27" t="n">
        <v>0</v>
      </c>
      <c r="M118" s="27" t="n">
        <v>0</v>
      </c>
      <c r="N118" s="27" t="n">
        <v>0</v>
      </c>
      <c r="O118" s="27" t="n">
        <v>0</v>
      </c>
      <c r="P118" s="27" t="n">
        <v>0</v>
      </c>
      <c r="Q118" s="58" t="n">
        <v>0</v>
      </c>
      <c r="R118" s="27" t="n">
        <f aca="false" ca="false" dt2D="false" dtr="false" t="normal">E118*S118/100</f>
        <v>0.2</v>
      </c>
      <c r="S118" s="58" t="n">
        <v>10</v>
      </c>
      <c r="T118" s="56" t="n">
        <v>0</v>
      </c>
      <c r="U118" s="58" t="n">
        <v>0</v>
      </c>
      <c r="V118" s="27" t="n">
        <v>0</v>
      </c>
      <c r="W118" s="27" t="n">
        <v>0</v>
      </c>
      <c r="X118" s="59" t="n">
        <f aca="false" ca="false" dt2D="false" dtr="false" t="normal">T118</f>
        <v>0</v>
      </c>
      <c r="Y118" s="27" t="n">
        <v>0</v>
      </c>
    </row>
    <row ht="25.5" outlineLevel="0" r="119">
      <c r="A119" s="63" t="n">
        <v>3</v>
      </c>
      <c r="B119" s="54" t="s">
        <v>163</v>
      </c>
      <c r="C119" s="55" t="n">
        <v>37.725</v>
      </c>
      <c r="D119" s="59" t="n">
        <v>0</v>
      </c>
      <c r="E119" s="59" t="n">
        <v>0</v>
      </c>
      <c r="F119" s="57" t="n">
        <f aca="false" ca="false" dt2D="false" dtr="false" t="normal">E119/C119</f>
        <v>0</v>
      </c>
      <c r="G119" s="56" t="n">
        <v>0</v>
      </c>
      <c r="H119" s="58" t="n">
        <v>0</v>
      </c>
      <c r="I119" s="27" t="n">
        <v>0</v>
      </c>
      <c r="J119" s="27" t="n">
        <v>0</v>
      </c>
      <c r="K119" s="59" t="n">
        <v>0</v>
      </c>
      <c r="L119" s="27" t="n">
        <v>0</v>
      </c>
      <c r="M119" s="27" t="n">
        <v>0</v>
      </c>
      <c r="N119" s="27" t="n">
        <v>0</v>
      </c>
      <c r="O119" s="27" t="n">
        <v>0</v>
      </c>
      <c r="P119" s="27" t="n">
        <v>0</v>
      </c>
      <c r="Q119" s="58" t="n">
        <v>0</v>
      </c>
      <c r="R119" s="27" t="n">
        <f aca="false" ca="false" dt2D="false" dtr="false" t="normal">E119*S119/100</f>
        <v>0</v>
      </c>
      <c r="S119" s="58" t="n">
        <v>10</v>
      </c>
      <c r="T119" s="56" t="n">
        <v>0</v>
      </c>
      <c r="U119" s="58" t="n">
        <v>0</v>
      </c>
      <c r="V119" s="27" t="n">
        <v>0</v>
      </c>
      <c r="W119" s="27" t="n">
        <v>0</v>
      </c>
      <c r="X119" s="59" t="n">
        <f aca="false" ca="false" dt2D="false" dtr="false" t="normal">T119</f>
        <v>0</v>
      </c>
      <c r="Y119" s="27" t="n">
        <v>0</v>
      </c>
    </row>
    <row ht="25.5" outlineLevel="0" r="120">
      <c r="A120" s="63" t="n">
        <v>4</v>
      </c>
      <c r="B120" s="54" t="s">
        <v>164</v>
      </c>
      <c r="C120" s="55" t="n">
        <v>27.4</v>
      </c>
      <c r="D120" s="59" t="n">
        <v>1</v>
      </c>
      <c r="E120" s="59" t="n">
        <v>1</v>
      </c>
      <c r="F120" s="57" t="n">
        <f aca="false" ca="false" dt2D="false" dtr="false" t="normal">E120/C120</f>
        <v>0.03649635036496351</v>
      </c>
      <c r="G120" s="56" t="n">
        <v>0</v>
      </c>
      <c r="H120" s="58" t="n">
        <v>0</v>
      </c>
      <c r="I120" s="27" t="n">
        <v>0</v>
      </c>
      <c r="J120" s="27" t="n">
        <v>0</v>
      </c>
      <c r="K120" s="59" t="n">
        <v>0</v>
      </c>
      <c r="L120" s="27" t="n">
        <v>0</v>
      </c>
      <c r="M120" s="27" t="n">
        <v>0</v>
      </c>
      <c r="N120" s="27" t="n">
        <v>0</v>
      </c>
      <c r="O120" s="27" t="n">
        <v>0</v>
      </c>
      <c r="P120" s="27" t="n">
        <v>0</v>
      </c>
      <c r="Q120" s="58" t="n">
        <v>0</v>
      </c>
      <c r="R120" s="27" t="n">
        <f aca="false" ca="false" dt2D="false" dtr="false" t="normal">E120*S120/100</f>
        <v>0.1</v>
      </c>
      <c r="S120" s="58" t="n">
        <v>10</v>
      </c>
      <c r="T120" s="56" t="n">
        <v>0</v>
      </c>
      <c r="U120" s="58" t="n">
        <v>0</v>
      </c>
      <c r="V120" s="27" t="n">
        <v>0</v>
      </c>
      <c r="W120" s="27" t="n">
        <v>0</v>
      </c>
      <c r="X120" s="59" t="n">
        <f aca="false" ca="false" dt2D="false" dtr="false" t="normal">T120</f>
        <v>0</v>
      </c>
      <c r="Y120" s="27" t="n">
        <v>0</v>
      </c>
    </row>
    <row ht="25.5" outlineLevel="0" r="121">
      <c r="A121" s="63" t="n">
        <v>5</v>
      </c>
      <c r="B121" s="54" t="s">
        <v>165</v>
      </c>
      <c r="C121" s="55" t="n">
        <v>38.839</v>
      </c>
      <c r="D121" s="59" t="n">
        <v>1</v>
      </c>
      <c r="E121" s="59" t="n">
        <v>1</v>
      </c>
      <c r="F121" s="57" t="n">
        <f aca="false" ca="false" dt2D="false" dtr="false" t="normal">E121/C121</f>
        <v>0.02574731584232344</v>
      </c>
      <c r="G121" s="56" t="n">
        <v>0</v>
      </c>
      <c r="H121" s="58" t="n">
        <v>0</v>
      </c>
      <c r="I121" s="27" t="n">
        <v>0</v>
      </c>
      <c r="J121" s="27" t="n">
        <v>0</v>
      </c>
      <c r="K121" s="59" t="n">
        <v>0</v>
      </c>
      <c r="L121" s="27" t="n">
        <v>0</v>
      </c>
      <c r="M121" s="27" t="n">
        <v>0</v>
      </c>
      <c r="N121" s="27" t="n">
        <v>0</v>
      </c>
      <c r="O121" s="27" t="n">
        <v>0</v>
      </c>
      <c r="P121" s="27" t="n">
        <v>0</v>
      </c>
      <c r="Q121" s="58" t="n">
        <v>0</v>
      </c>
      <c r="R121" s="27" t="n">
        <f aca="false" ca="false" dt2D="false" dtr="false" t="normal">E121*S121/100</f>
        <v>0.1</v>
      </c>
      <c r="S121" s="58" t="n">
        <v>10</v>
      </c>
      <c r="T121" s="56" t="n">
        <v>0</v>
      </c>
      <c r="U121" s="58" t="n">
        <v>0</v>
      </c>
      <c r="V121" s="27" t="n">
        <v>0</v>
      </c>
      <c r="W121" s="27" t="n">
        <v>0</v>
      </c>
      <c r="X121" s="59" t="n">
        <f aca="false" ca="false" dt2D="false" dtr="false" t="normal">T121</f>
        <v>0</v>
      </c>
      <c r="Y121" s="27" t="n">
        <v>0</v>
      </c>
    </row>
    <row ht="25.5" outlineLevel="0" r="122">
      <c r="A122" s="63" t="n">
        <v>6</v>
      </c>
      <c r="B122" s="54" t="s">
        <v>166</v>
      </c>
      <c r="C122" s="55" t="n">
        <v>34.798</v>
      </c>
      <c r="D122" s="59" t="n">
        <v>1</v>
      </c>
      <c r="E122" s="59" t="n">
        <v>1</v>
      </c>
      <c r="F122" s="57" t="n">
        <f aca="false" ca="false" dt2D="false" dtr="false" t="normal">E122/C122</f>
        <v>0.028737283751939766</v>
      </c>
      <c r="G122" s="56" t="n">
        <v>0</v>
      </c>
      <c r="H122" s="58" t="n">
        <v>0</v>
      </c>
      <c r="I122" s="27" t="n">
        <v>0</v>
      </c>
      <c r="J122" s="27" t="n">
        <v>0</v>
      </c>
      <c r="K122" s="59" t="n">
        <v>0</v>
      </c>
      <c r="L122" s="27" t="n">
        <v>0</v>
      </c>
      <c r="M122" s="27" t="n">
        <v>0</v>
      </c>
      <c r="N122" s="27" t="n">
        <v>0</v>
      </c>
      <c r="O122" s="27" t="n">
        <v>0</v>
      </c>
      <c r="P122" s="27" t="n">
        <v>0</v>
      </c>
      <c r="Q122" s="58" t="n">
        <v>0</v>
      </c>
      <c r="R122" s="27" t="n">
        <f aca="false" ca="false" dt2D="false" dtr="false" t="normal">E122*S122/100</f>
        <v>0.1</v>
      </c>
      <c r="S122" s="58" t="n">
        <v>10</v>
      </c>
      <c r="T122" s="56" t="n">
        <v>0</v>
      </c>
      <c r="U122" s="58" t="n">
        <v>0</v>
      </c>
      <c r="V122" s="27" t="n">
        <v>0</v>
      </c>
      <c r="W122" s="27" t="n">
        <v>0</v>
      </c>
      <c r="X122" s="59" t="n">
        <f aca="false" ca="false" dt2D="false" dtr="false" t="normal">T122</f>
        <v>0</v>
      </c>
      <c r="Y122" s="27" t="n">
        <v>0</v>
      </c>
    </row>
    <row ht="25.5" outlineLevel="0" r="123">
      <c r="A123" s="63" t="n">
        <v>7</v>
      </c>
      <c r="B123" s="54" t="s">
        <v>167</v>
      </c>
      <c r="C123" s="55" t="n">
        <v>57.694</v>
      </c>
      <c r="D123" s="59" t="n">
        <v>1</v>
      </c>
      <c r="E123" s="59" t="n">
        <v>1</v>
      </c>
      <c r="F123" s="57" t="n">
        <f aca="false" ca="false" dt2D="false" dtr="false" t="normal">E123/C123</f>
        <v>0.01733282490380282</v>
      </c>
      <c r="G123" s="56" t="n">
        <v>0</v>
      </c>
      <c r="H123" s="58" t="n">
        <v>0</v>
      </c>
      <c r="I123" s="27" t="n">
        <v>0</v>
      </c>
      <c r="J123" s="27" t="n">
        <v>0</v>
      </c>
      <c r="K123" s="59" t="n">
        <v>0</v>
      </c>
      <c r="L123" s="27" t="n">
        <v>0</v>
      </c>
      <c r="M123" s="27" t="n">
        <v>0</v>
      </c>
      <c r="N123" s="27" t="n">
        <v>0</v>
      </c>
      <c r="O123" s="27" t="n">
        <v>0</v>
      </c>
      <c r="P123" s="27" t="n">
        <v>0</v>
      </c>
      <c r="Q123" s="58" t="n">
        <v>0</v>
      </c>
      <c r="R123" s="27" t="n">
        <f aca="false" ca="false" dt2D="false" dtr="false" t="normal">E123*S123/100</f>
        <v>0.1</v>
      </c>
      <c r="S123" s="58" t="n">
        <v>10</v>
      </c>
      <c r="T123" s="56" t="n">
        <v>0</v>
      </c>
      <c r="U123" s="58" t="n">
        <v>0</v>
      </c>
      <c r="V123" s="27" t="n">
        <v>0</v>
      </c>
      <c r="W123" s="27" t="n">
        <v>0</v>
      </c>
      <c r="X123" s="59" t="n">
        <f aca="false" ca="false" dt2D="false" dtr="false" t="normal">T123</f>
        <v>0</v>
      </c>
      <c r="Y123" s="27" t="n">
        <v>0</v>
      </c>
    </row>
    <row ht="15" outlineLevel="0" r="124">
      <c r="A124" s="63" t="n">
        <v>8</v>
      </c>
      <c r="B124" s="54" t="s">
        <v>168</v>
      </c>
      <c r="C124" s="55" t="n">
        <v>1.104</v>
      </c>
      <c r="D124" s="59" t="n">
        <v>0</v>
      </c>
      <c r="E124" s="59" t="n">
        <v>0</v>
      </c>
      <c r="F124" s="57" t="n">
        <v>0</v>
      </c>
      <c r="G124" s="56" t="n">
        <v>0</v>
      </c>
      <c r="H124" s="58" t="n">
        <v>0</v>
      </c>
      <c r="I124" s="27" t="n">
        <v>0</v>
      </c>
      <c r="J124" s="27" t="n">
        <v>0</v>
      </c>
      <c r="K124" s="59" t="n">
        <v>0</v>
      </c>
      <c r="L124" s="27" t="n">
        <v>0</v>
      </c>
      <c r="M124" s="27" t="n">
        <v>0</v>
      </c>
      <c r="N124" s="27" t="n">
        <v>0</v>
      </c>
      <c r="O124" s="27" t="n">
        <v>0</v>
      </c>
      <c r="P124" s="27" t="n">
        <v>0</v>
      </c>
      <c r="Q124" s="58" t="n">
        <v>0</v>
      </c>
      <c r="R124" s="27" t="n">
        <f aca="false" ca="false" dt2D="false" dtr="false" t="normal">E124*S124/100</f>
        <v>0</v>
      </c>
      <c r="S124" s="58" t="n">
        <v>10</v>
      </c>
      <c r="T124" s="56" t="n">
        <v>0</v>
      </c>
      <c r="U124" s="58" t="n">
        <v>0</v>
      </c>
      <c r="V124" s="27" t="n">
        <v>0</v>
      </c>
      <c r="W124" s="27" t="n">
        <v>0</v>
      </c>
      <c r="X124" s="59" t="n">
        <f aca="false" ca="false" dt2D="false" dtr="false" t="normal">T124</f>
        <v>0</v>
      </c>
      <c r="Y124" s="27" t="n">
        <v>0</v>
      </c>
    </row>
    <row ht="25.5" outlineLevel="0" r="125">
      <c r="A125" s="63" t="n">
        <v>9</v>
      </c>
      <c r="B125" s="54" t="s">
        <v>169</v>
      </c>
      <c r="C125" s="55" t="n">
        <v>75.644</v>
      </c>
      <c r="D125" s="59" t="n">
        <v>0</v>
      </c>
      <c r="E125" s="59" t="n">
        <v>0</v>
      </c>
      <c r="F125" s="57" t="n">
        <f aca="false" ca="false" dt2D="false" dtr="false" t="normal">E125/C125</f>
        <v>0</v>
      </c>
      <c r="G125" s="56" t="n">
        <v>0</v>
      </c>
      <c r="H125" s="58" t="n">
        <v>0</v>
      </c>
      <c r="I125" s="27" t="n">
        <v>0</v>
      </c>
      <c r="J125" s="27" t="n">
        <v>0</v>
      </c>
      <c r="K125" s="59" t="n">
        <v>0</v>
      </c>
      <c r="L125" s="27" t="n">
        <v>0</v>
      </c>
      <c r="M125" s="27" t="n">
        <v>0</v>
      </c>
      <c r="N125" s="27" t="n">
        <v>0</v>
      </c>
      <c r="O125" s="27" t="n">
        <v>0</v>
      </c>
      <c r="P125" s="27" t="n">
        <v>0</v>
      </c>
      <c r="Q125" s="58" t="n">
        <v>0</v>
      </c>
      <c r="R125" s="27" t="n">
        <f aca="false" ca="false" dt2D="false" dtr="false" t="normal">E125*S125/100</f>
        <v>0</v>
      </c>
      <c r="S125" s="58" t="n">
        <v>10</v>
      </c>
      <c r="T125" s="56" t="n">
        <v>0</v>
      </c>
      <c r="U125" s="58" t="n">
        <v>0</v>
      </c>
      <c r="V125" s="27" t="n">
        <v>0</v>
      </c>
      <c r="W125" s="27" t="n">
        <v>0</v>
      </c>
      <c r="X125" s="59" t="n">
        <f aca="false" ca="false" dt2D="false" dtr="false" t="normal">T125</f>
        <v>0</v>
      </c>
      <c r="Y125" s="27" t="n">
        <v>0</v>
      </c>
    </row>
    <row ht="15" outlineLevel="0" r="126">
      <c r="A126" s="63" t="n">
        <v>10</v>
      </c>
      <c r="B126" s="54" t="s">
        <v>170</v>
      </c>
      <c r="C126" s="55" t="n">
        <v>58.211</v>
      </c>
      <c r="D126" s="59" t="n">
        <v>0</v>
      </c>
      <c r="E126" s="59" t="n">
        <v>0</v>
      </c>
      <c r="F126" s="57" t="n">
        <v>0</v>
      </c>
      <c r="G126" s="56" t="n">
        <v>0</v>
      </c>
      <c r="H126" s="58" t="n">
        <v>0</v>
      </c>
      <c r="I126" s="27" t="n">
        <v>0</v>
      </c>
      <c r="J126" s="27" t="n">
        <v>0</v>
      </c>
      <c r="K126" s="59" t="n">
        <v>0</v>
      </c>
      <c r="L126" s="27" t="n">
        <v>0</v>
      </c>
      <c r="M126" s="27" t="n">
        <v>0</v>
      </c>
      <c r="N126" s="27" t="n">
        <v>0</v>
      </c>
      <c r="O126" s="27" t="n">
        <v>0</v>
      </c>
      <c r="P126" s="27" t="n">
        <v>0</v>
      </c>
      <c r="Q126" s="58" t="n">
        <v>0</v>
      </c>
      <c r="R126" s="27" t="n">
        <f aca="false" ca="false" dt2D="false" dtr="false" t="normal">E126*S126/100</f>
        <v>0</v>
      </c>
      <c r="S126" s="58" t="n">
        <v>10</v>
      </c>
      <c r="T126" s="56" t="n">
        <v>0</v>
      </c>
      <c r="U126" s="58" t="n">
        <v>0</v>
      </c>
      <c r="V126" s="27" t="n">
        <v>0</v>
      </c>
      <c r="W126" s="27" t="n">
        <v>0</v>
      </c>
      <c r="X126" s="59" t="n">
        <f aca="false" ca="false" dt2D="false" dtr="false" t="normal">T126</f>
        <v>0</v>
      </c>
      <c r="Y126" s="27" t="n">
        <v>0</v>
      </c>
    </row>
    <row ht="25.5" outlineLevel="0" r="127">
      <c r="A127" s="63" t="n">
        <v>11</v>
      </c>
      <c r="B127" s="54" t="s">
        <v>171</v>
      </c>
      <c r="C127" s="55" t="n">
        <v>106.803</v>
      </c>
      <c r="D127" s="59" t="n">
        <v>0</v>
      </c>
      <c r="E127" s="59" t="n">
        <v>0</v>
      </c>
      <c r="F127" s="57" t="n">
        <f aca="false" ca="false" dt2D="false" dtr="false" t="normal">E127/C127</f>
        <v>0</v>
      </c>
      <c r="G127" s="56" t="n">
        <v>0</v>
      </c>
      <c r="H127" s="58" t="n">
        <v>0</v>
      </c>
      <c r="I127" s="27" t="n">
        <v>0</v>
      </c>
      <c r="J127" s="27" t="n">
        <v>0</v>
      </c>
      <c r="K127" s="59" t="n">
        <v>0</v>
      </c>
      <c r="L127" s="27" t="n">
        <v>0</v>
      </c>
      <c r="M127" s="27" t="n">
        <v>0</v>
      </c>
      <c r="N127" s="27" t="n">
        <v>0</v>
      </c>
      <c r="O127" s="27" t="n">
        <v>0</v>
      </c>
      <c r="P127" s="27" t="n">
        <v>0</v>
      </c>
      <c r="Q127" s="58" t="n">
        <v>0</v>
      </c>
      <c r="R127" s="27" t="n">
        <f aca="false" ca="false" dt2D="false" dtr="false" t="normal">E127*S127/100</f>
        <v>0</v>
      </c>
      <c r="S127" s="58" t="n">
        <v>10</v>
      </c>
      <c r="T127" s="56" t="n">
        <v>0</v>
      </c>
      <c r="U127" s="58" t="n">
        <v>0</v>
      </c>
      <c r="V127" s="27" t="n">
        <v>0</v>
      </c>
      <c r="W127" s="27" t="n">
        <v>0</v>
      </c>
      <c r="X127" s="59" t="n">
        <f aca="false" ca="false" dt2D="false" dtr="false" t="normal">T127</f>
        <v>0</v>
      </c>
      <c r="Y127" s="27" t="n">
        <v>0</v>
      </c>
    </row>
    <row ht="15" outlineLevel="0" r="128">
      <c r="A128" s="63" t="n">
        <v>12</v>
      </c>
      <c r="B128" s="54" t="s">
        <v>172</v>
      </c>
      <c r="C128" s="55" t="n">
        <v>123.884</v>
      </c>
      <c r="D128" s="59" t="n">
        <v>6</v>
      </c>
      <c r="E128" s="59" t="n">
        <v>6</v>
      </c>
      <c r="F128" s="57" t="n">
        <f aca="false" ca="false" dt2D="false" dtr="false" t="normal">E128/C128</f>
        <v>0.04843240450744245</v>
      </c>
      <c r="G128" s="56" t="n">
        <v>0</v>
      </c>
      <c r="H128" s="58" t="n">
        <f aca="false" ca="false" dt2D="false" dtr="false" t="normal">G128*100/D128</f>
        <v>0</v>
      </c>
      <c r="I128" s="27" t="n">
        <v>0</v>
      </c>
      <c r="J128" s="27" t="n">
        <v>0</v>
      </c>
      <c r="K128" s="59" t="n">
        <v>0</v>
      </c>
      <c r="L128" s="27" t="n">
        <v>0</v>
      </c>
      <c r="M128" s="27" t="n">
        <v>0</v>
      </c>
      <c r="N128" s="27" t="n">
        <v>0</v>
      </c>
      <c r="O128" s="27" t="n">
        <v>0</v>
      </c>
      <c r="P128" s="27" t="n">
        <v>0</v>
      </c>
      <c r="Q128" s="58" t="n">
        <v>0</v>
      </c>
      <c r="R128" s="27" t="n">
        <f aca="false" ca="false" dt2D="false" dtr="false" t="normal">E128*S128/100</f>
        <v>0.6</v>
      </c>
      <c r="S128" s="58" t="n">
        <v>10</v>
      </c>
      <c r="T128" s="56" t="n">
        <v>0</v>
      </c>
      <c r="U128" s="58" t="n">
        <f aca="false" ca="false" dt2D="false" dtr="false" t="normal">T128*100/E128</f>
        <v>0</v>
      </c>
      <c r="V128" s="27" t="n">
        <v>0</v>
      </c>
      <c r="W128" s="27" t="n">
        <v>0</v>
      </c>
      <c r="X128" s="59" t="n">
        <f aca="false" ca="false" dt2D="false" dtr="false" t="normal">T128</f>
        <v>0</v>
      </c>
      <c r="Y128" s="27" t="n">
        <v>0</v>
      </c>
    </row>
    <row ht="25.5" outlineLevel="0" r="129">
      <c r="A129" s="63" t="n">
        <v>13</v>
      </c>
      <c r="B129" s="54" t="s">
        <v>173</v>
      </c>
      <c r="C129" s="55" t="n">
        <v>124.173</v>
      </c>
      <c r="D129" s="59" t="n">
        <v>4</v>
      </c>
      <c r="E129" s="59" t="n">
        <v>4</v>
      </c>
      <c r="F129" s="57" t="n">
        <f aca="false" ca="false" dt2D="false" dtr="false" t="normal">E129/C129</f>
        <v>0.032213122015252914</v>
      </c>
      <c r="G129" s="56" t="n">
        <v>0</v>
      </c>
      <c r="H129" s="58" t="n">
        <f aca="false" ca="false" dt2D="false" dtr="false" t="normal">G129*100/D129</f>
        <v>0</v>
      </c>
      <c r="I129" s="27" t="n">
        <v>0</v>
      </c>
      <c r="J129" s="27" t="n">
        <v>0</v>
      </c>
      <c r="K129" s="59" t="n">
        <v>0</v>
      </c>
      <c r="L129" s="27" t="n">
        <v>0</v>
      </c>
      <c r="M129" s="27" t="n">
        <v>0</v>
      </c>
      <c r="N129" s="27" t="n">
        <v>0</v>
      </c>
      <c r="O129" s="27" t="n">
        <v>0</v>
      </c>
      <c r="P129" s="27" t="n">
        <v>0</v>
      </c>
      <c r="Q129" s="58" t="n">
        <v>0</v>
      </c>
      <c r="R129" s="27" t="n">
        <f aca="false" ca="false" dt2D="false" dtr="false" t="normal">E129*S129/100</f>
        <v>0.4</v>
      </c>
      <c r="S129" s="58" t="n">
        <v>10</v>
      </c>
      <c r="T129" s="56" t="n">
        <v>0</v>
      </c>
      <c r="U129" s="58" t="n">
        <f aca="false" ca="false" dt2D="false" dtr="false" t="normal">T129*100/E129</f>
        <v>0</v>
      </c>
      <c r="V129" s="27" t="n">
        <v>0</v>
      </c>
      <c r="W129" s="27" t="n">
        <v>0</v>
      </c>
      <c r="X129" s="59" t="n">
        <f aca="false" ca="false" dt2D="false" dtr="false" t="normal">T129</f>
        <v>0</v>
      </c>
      <c r="Y129" s="27" t="n">
        <v>0</v>
      </c>
    </row>
    <row ht="25.5" outlineLevel="0" r="130">
      <c r="A130" s="63" t="n">
        <v>14</v>
      </c>
      <c r="B130" s="54" t="s">
        <v>174</v>
      </c>
      <c r="C130" s="55" t="n">
        <v>86.886</v>
      </c>
      <c r="D130" s="59" t="n">
        <v>1</v>
      </c>
      <c r="E130" s="59" t="n">
        <v>1</v>
      </c>
      <c r="F130" s="57" t="n">
        <f aca="false" ca="false" dt2D="false" dtr="false" t="normal">E130/C130</f>
        <v>0.011509334069930714</v>
      </c>
      <c r="G130" s="56" t="n">
        <v>0</v>
      </c>
      <c r="H130" s="58" t="n">
        <v>0</v>
      </c>
      <c r="I130" s="27" t="n">
        <v>0</v>
      </c>
      <c r="J130" s="27" t="n">
        <v>0</v>
      </c>
      <c r="K130" s="59" t="n">
        <v>0</v>
      </c>
      <c r="L130" s="27" t="n">
        <v>0</v>
      </c>
      <c r="M130" s="27" t="n">
        <v>0</v>
      </c>
      <c r="N130" s="27" t="n">
        <v>0</v>
      </c>
      <c r="O130" s="27" t="n">
        <v>0</v>
      </c>
      <c r="P130" s="27" t="n">
        <v>0</v>
      </c>
      <c r="Q130" s="58" t="n">
        <v>0</v>
      </c>
      <c r="R130" s="27" t="n">
        <f aca="false" ca="false" dt2D="false" dtr="false" t="normal">E130*S130/100</f>
        <v>0.1</v>
      </c>
      <c r="S130" s="58" t="n">
        <v>10</v>
      </c>
      <c r="T130" s="56" t="n">
        <v>0</v>
      </c>
      <c r="U130" s="58" t="n">
        <v>0</v>
      </c>
      <c r="V130" s="27" t="n">
        <v>0</v>
      </c>
      <c r="W130" s="27" t="n">
        <v>0</v>
      </c>
      <c r="X130" s="59" t="n">
        <f aca="false" ca="false" dt2D="false" dtr="false" t="normal">T130</f>
        <v>0</v>
      </c>
      <c r="Y130" s="27" t="n">
        <v>0</v>
      </c>
    </row>
    <row ht="25.5" outlineLevel="0" r="131">
      <c r="A131" s="63" t="n">
        <v>15</v>
      </c>
      <c r="B131" s="54" t="s">
        <v>175</v>
      </c>
      <c r="C131" s="55" t="n">
        <v>46.517</v>
      </c>
      <c r="D131" s="59" t="n">
        <v>0</v>
      </c>
      <c r="E131" s="59" t="n">
        <v>0</v>
      </c>
      <c r="F131" s="57" t="n">
        <f aca="false" ca="false" dt2D="false" dtr="false" t="normal">E131/C131</f>
        <v>0</v>
      </c>
      <c r="G131" s="56" t="n">
        <v>0</v>
      </c>
      <c r="H131" s="58" t="n">
        <v>0</v>
      </c>
      <c r="I131" s="27" t="n">
        <v>0</v>
      </c>
      <c r="J131" s="27" t="n">
        <v>0</v>
      </c>
      <c r="K131" s="59" t="n">
        <v>0</v>
      </c>
      <c r="L131" s="27" t="n">
        <v>0</v>
      </c>
      <c r="M131" s="27" t="n">
        <v>0</v>
      </c>
      <c r="N131" s="27" t="n">
        <v>0</v>
      </c>
      <c r="O131" s="27" t="n">
        <v>0</v>
      </c>
      <c r="P131" s="27" t="n">
        <v>0</v>
      </c>
      <c r="Q131" s="58" t="n">
        <v>0</v>
      </c>
      <c r="R131" s="27" t="n">
        <f aca="false" ca="false" dt2D="false" dtr="false" t="normal">E131*S131/100</f>
        <v>0</v>
      </c>
      <c r="S131" s="58" t="n">
        <v>10</v>
      </c>
      <c r="T131" s="56" t="n">
        <v>0</v>
      </c>
      <c r="U131" s="58" t="n">
        <v>0</v>
      </c>
      <c r="V131" s="27" t="n">
        <v>0</v>
      </c>
      <c r="W131" s="27" t="n">
        <v>0</v>
      </c>
      <c r="X131" s="59" t="n">
        <f aca="false" ca="false" dt2D="false" dtr="false" t="normal">T131</f>
        <v>0</v>
      </c>
      <c r="Y131" s="27" t="n">
        <v>0</v>
      </c>
    </row>
    <row ht="25.5" outlineLevel="0" r="132">
      <c r="A132" s="63" t="n">
        <v>16</v>
      </c>
      <c r="B132" s="54" t="s">
        <v>176</v>
      </c>
      <c r="C132" s="55" t="n">
        <v>66.271</v>
      </c>
      <c r="D132" s="59" t="n">
        <v>1</v>
      </c>
      <c r="E132" s="59" t="n">
        <v>1</v>
      </c>
      <c r="F132" s="57" t="n">
        <f aca="false" ca="false" dt2D="false" dtr="false" t="normal">E132/C132</f>
        <v>0.015089556517933938</v>
      </c>
      <c r="G132" s="56" t="n">
        <v>0</v>
      </c>
      <c r="H132" s="58" t="n">
        <f aca="false" ca="false" dt2D="false" dtr="false" t="normal">G132*100/D132</f>
        <v>0</v>
      </c>
      <c r="I132" s="27" t="n">
        <v>0</v>
      </c>
      <c r="J132" s="27" t="n">
        <v>0</v>
      </c>
      <c r="K132" s="59" t="n">
        <v>0</v>
      </c>
      <c r="L132" s="27" t="n">
        <v>0</v>
      </c>
      <c r="M132" s="27" t="n">
        <v>0</v>
      </c>
      <c r="N132" s="27" t="n">
        <v>0</v>
      </c>
      <c r="O132" s="27" t="n">
        <v>0</v>
      </c>
      <c r="P132" s="27" t="n">
        <v>0</v>
      </c>
      <c r="Q132" s="58" t="n">
        <v>0</v>
      </c>
      <c r="R132" s="27" t="n">
        <f aca="false" ca="false" dt2D="false" dtr="false" t="normal">E132*S132/100</f>
        <v>0.1</v>
      </c>
      <c r="S132" s="58" t="n">
        <v>10</v>
      </c>
      <c r="T132" s="56" t="n">
        <v>0</v>
      </c>
      <c r="U132" s="58" t="n">
        <f aca="false" ca="false" dt2D="false" dtr="false" t="normal">T132*100/E132</f>
        <v>0</v>
      </c>
      <c r="V132" s="27" t="n">
        <v>0</v>
      </c>
      <c r="W132" s="27" t="n">
        <v>0</v>
      </c>
      <c r="X132" s="59" t="n">
        <f aca="false" ca="false" dt2D="false" dtr="false" t="normal">T132</f>
        <v>0</v>
      </c>
      <c r="Y132" s="27" t="n">
        <v>0</v>
      </c>
    </row>
    <row ht="25.5" outlineLevel="0" r="133">
      <c r="A133" s="63" t="n">
        <v>17</v>
      </c>
      <c r="B133" s="54" t="s">
        <v>177</v>
      </c>
      <c r="C133" s="55" t="n">
        <v>99.126</v>
      </c>
      <c r="D133" s="59" t="n">
        <v>2</v>
      </c>
      <c r="E133" s="59" t="n">
        <v>2</v>
      </c>
      <c r="F133" s="57" t="n">
        <f aca="false" ca="false" dt2D="false" dtr="false" t="normal">E133/C133</f>
        <v>0.02017634122228275</v>
      </c>
      <c r="G133" s="56" t="n">
        <v>0</v>
      </c>
      <c r="H133" s="58" t="n">
        <v>0</v>
      </c>
      <c r="I133" s="27" t="n">
        <v>0</v>
      </c>
      <c r="J133" s="27" t="n">
        <v>0</v>
      </c>
      <c r="K133" s="59" t="n">
        <v>0</v>
      </c>
      <c r="L133" s="27" t="n">
        <v>0</v>
      </c>
      <c r="M133" s="27" t="n">
        <v>0</v>
      </c>
      <c r="N133" s="27" t="n">
        <v>0</v>
      </c>
      <c r="O133" s="27" t="n">
        <v>0</v>
      </c>
      <c r="P133" s="27" t="n">
        <v>0</v>
      </c>
      <c r="Q133" s="58" t="n">
        <v>0</v>
      </c>
      <c r="R133" s="27" t="n">
        <f aca="false" ca="false" dt2D="false" dtr="false" t="normal">E133*S133/100</f>
        <v>0.2</v>
      </c>
      <c r="S133" s="58" t="n">
        <v>10</v>
      </c>
      <c r="T133" s="56" t="n">
        <v>0</v>
      </c>
      <c r="U133" s="58" t="n">
        <v>0</v>
      </c>
      <c r="V133" s="27" t="n">
        <v>0</v>
      </c>
      <c r="W133" s="27" t="n">
        <v>0</v>
      </c>
      <c r="X133" s="59" t="n">
        <f aca="false" ca="false" dt2D="false" dtr="false" t="normal">T133</f>
        <v>0</v>
      </c>
      <c r="Y133" s="27" t="n">
        <v>0</v>
      </c>
    </row>
    <row ht="15" outlineLevel="0" r="134">
      <c r="A134" s="63" t="n">
        <v>18</v>
      </c>
      <c r="B134" s="54" t="s">
        <v>178</v>
      </c>
      <c r="C134" s="55" t="n">
        <v>46.999</v>
      </c>
      <c r="D134" s="59" t="n">
        <v>2</v>
      </c>
      <c r="E134" s="59" t="n">
        <v>2</v>
      </c>
      <c r="F134" s="57" t="n">
        <f aca="false" ca="false" dt2D="false" dtr="false" t="normal">E134/C134</f>
        <v>0.04255409689567863</v>
      </c>
      <c r="G134" s="56" t="n">
        <v>0</v>
      </c>
      <c r="H134" s="58" t="n">
        <v>0</v>
      </c>
      <c r="I134" s="27" t="n">
        <v>0</v>
      </c>
      <c r="J134" s="27" t="n">
        <v>0</v>
      </c>
      <c r="K134" s="59" t="n">
        <v>0</v>
      </c>
      <c r="L134" s="27" t="n">
        <v>0</v>
      </c>
      <c r="M134" s="27" t="n">
        <v>0</v>
      </c>
      <c r="N134" s="27" t="n">
        <v>0</v>
      </c>
      <c r="O134" s="27" t="n">
        <v>0</v>
      </c>
      <c r="P134" s="27" t="n">
        <v>0</v>
      </c>
      <c r="Q134" s="58" t="n">
        <v>0</v>
      </c>
      <c r="R134" s="27" t="n">
        <f aca="false" ca="false" dt2D="false" dtr="false" t="normal">E134*S134/100</f>
        <v>0.2</v>
      </c>
      <c r="S134" s="58" t="n">
        <v>10</v>
      </c>
      <c r="T134" s="56" t="n">
        <v>0</v>
      </c>
      <c r="U134" s="58" t="n">
        <v>0</v>
      </c>
      <c r="V134" s="27" t="n">
        <v>0</v>
      </c>
      <c r="W134" s="27" t="n">
        <v>0</v>
      </c>
      <c r="X134" s="59" t="n">
        <f aca="false" ca="false" dt2D="false" dtr="false" t="normal">T134</f>
        <v>0</v>
      </c>
      <c r="Y134" s="27" t="n">
        <v>0</v>
      </c>
    </row>
    <row ht="25.5" outlineLevel="0" r="135">
      <c r="A135" s="63" t="n">
        <v>19</v>
      </c>
      <c r="B135" s="54" t="s">
        <v>179</v>
      </c>
      <c r="C135" s="55" t="n">
        <v>61.072</v>
      </c>
      <c r="D135" s="59" t="n">
        <v>7</v>
      </c>
      <c r="E135" s="59" t="n">
        <v>7</v>
      </c>
      <c r="F135" s="57" t="n">
        <f aca="false" ca="false" dt2D="false" dtr="false" t="normal">E135/C135</f>
        <v>0.11461881058422844</v>
      </c>
      <c r="G135" s="56" t="n">
        <v>0</v>
      </c>
      <c r="H135" s="58" t="n">
        <v>0</v>
      </c>
      <c r="I135" s="27" t="n">
        <v>0</v>
      </c>
      <c r="J135" s="27" t="n">
        <v>0</v>
      </c>
      <c r="K135" s="59" t="n">
        <v>0</v>
      </c>
      <c r="L135" s="27" t="n">
        <v>0</v>
      </c>
      <c r="M135" s="27" t="n">
        <v>0</v>
      </c>
      <c r="N135" s="27" t="n">
        <v>0</v>
      </c>
      <c r="O135" s="27" t="n">
        <v>0</v>
      </c>
      <c r="P135" s="27" t="n">
        <v>0</v>
      </c>
      <c r="Q135" s="58" t="n">
        <v>0</v>
      </c>
      <c r="R135" s="27" t="n">
        <f aca="false" ca="false" dt2D="false" dtr="false" t="normal">E135*S135/100</f>
        <v>0.7</v>
      </c>
      <c r="S135" s="58" t="n">
        <v>10</v>
      </c>
      <c r="T135" s="56" t="n">
        <v>0</v>
      </c>
      <c r="U135" s="58" t="n">
        <v>0</v>
      </c>
      <c r="V135" s="27" t="n">
        <v>0</v>
      </c>
      <c r="W135" s="27" t="n">
        <v>0</v>
      </c>
      <c r="X135" s="59" t="n">
        <f aca="false" ca="false" dt2D="false" dtr="false" t="normal">T135</f>
        <v>0</v>
      </c>
      <c r="Y135" s="27" t="n">
        <v>0</v>
      </c>
    </row>
    <row ht="15" outlineLevel="0" r="136">
      <c r="A136" s="63" t="n">
        <v>20</v>
      </c>
      <c r="B136" s="54" t="s">
        <v>180</v>
      </c>
      <c r="C136" s="55" t="n">
        <v>77.845</v>
      </c>
      <c r="D136" s="59" t="n">
        <v>0</v>
      </c>
      <c r="E136" s="59" t="n">
        <v>0</v>
      </c>
      <c r="F136" s="57" t="n">
        <f aca="false" ca="false" dt2D="false" dtr="false" t="normal">E136/C136</f>
        <v>0</v>
      </c>
      <c r="G136" s="56" t="n">
        <v>0</v>
      </c>
      <c r="H136" s="58" t="n">
        <v>0</v>
      </c>
      <c r="I136" s="27" t="n">
        <v>0</v>
      </c>
      <c r="J136" s="27" t="n">
        <v>0</v>
      </c>
      <c r="K136" s="59" t="n">
        <v>0</v>
      </c>
      <c r="L136" s="27" t="n">
        <v>0</v>
      </c>
      <c r="M136" s="27" t="n">
        <v>0</v>
      </c>
      <c r="N136" s="27" t="n">
        <v>0</v>
      </c>
      <c r="O136" s="27" t="n">
        <v>0</v>
      </c>
      <c r="P136" s="27" t="n">
        <v>0</v>
      </c>
      <c r="Q136" s="58" t="n">
        <v>0</v>
      </c>
      <c r="R136" s="27" t="n">
        <f aca="false" ca="false" dt2D="false" dtr="false" t="normal">E136*S136/100</f>
        <v>0</v>
      </c>
      <c r="S136" s="58" t="n">
        <v>10</v>
      </c>
      <c r="T136" s="56" t="n">
        <v>0</v>
      </c>
      <c r="U136" s="58" t="n">
        <v>0</v>
      </c>
      <c r="V136" s="27" t="n">
        <v>0</v>
      </c>
      <c r="W136" s="27" t="n">
        <v>0</v>
      </c>
      <c r="X136" s="59" t="n">
        <f aca="false" ca="false" dt2D="false" dtr="false" t="normal">T136</f>
        <v>0</v>
      </c>
      <c r="Y136" s="27" t="n">
        <v>0</v>
      </c>
    </row>
    <row ht="15" outlineLevel="0" r="137">
      <c r="A137" s="63" t="n">
        <v>21</v>
      </c>
      <c r="B137" s="54" t="s">
        <v>181</v>
      </c>
      <c r="C137" s="55" t="n">
        <v>466.503</v>
      </c>
      <c r="D137" s="59" t="n">
        <v>0</v>
      </c>
      <c r="E137" s="59" t="n">
        <v>0</v>
      </c>
      <c r="F137" s="57" t="n">
        <v>0</v>
      </c>
      <c r="G137" s="56" t="n">
        <v>0</v>
      </c>
      <c r="H137" s="58" t="n">
        <v>0</v>
      </c>
      <c r="I137" s="27" t="n">
        <v>0</v>
      </c>
      <c r="J137" s="27" t="n">
        <v>0</v>
      </c>
      <c r="K137" s="59" t="n">
        <v>0</v>
      </c>
      <c r="L137" s="27" t="n">
        <v>0</v>
      </c>
      <c r="M137" s="27" t="n">
        <v>0</v>
      </c>
      <c r="N137" s="27" t="n">
        <v>0</v>
      </c>
      <c r="O137" s="27" t="n">
        <v>0</v>
      </c>
      <c r="P137" s="27" t="n">
        <v>0</v>
      </c>
      <c r="Q137" s="58" t="n">
        <v>0</v>
      </c>
      <c r="R137" s="27" t="n">
        <f aca="false" ca="false" dt2D="false" dtr="false" t="normal">E137*S137/100</f>
        <v>0</v>
      </c>
      <c r="S137" s="58" t="n">
        <v>10</v>
      </c>
      <c r="T137" s="56" t="n">
        <v>0</v>
      </c>
      <c r="U137" s="58" t="n">
        <v>0</v>
      </c>
      <c r="V137" s="27" t="n">
        <v>0</v>
      </c>
      <c r="W137" s="27" t="n">
        <v>0</v>
      </c>
      <c r="X137" s="59" t="n">
        <f aca="false" ca="false" dt2D="false" dtr="false" t="normal">T137</f>
        <v>0</v>
      </c>
      <c r="Y137" s="27" t="n">
        <v>0</v>
      </c>
    </row>
    <row ht="15" outlineLevel="0" r="138">
      <c r="A138" s="63" t="n">
        <v>22</v>
      </c>
      <c r="B138" s="54" t="s">
        <v>182</v>
      </c>
      <c r="C138" s="55" t="n">
        <v>27.742</v>
      </c>
      <c r="D138" s="59" t="n">
        <v>0</v>
      </c>
      <c r="E138" s="59" t="n">
        <v>0</v>
      </c>
      <c r="F138" s="57" t="n">
        <v>0</v>
      </c>
      <c r="G138" s="56" t="n">
        <v>0</v>
      </c>
      <c r="H138" s="58" t="n">
        <v>0</v>
      </c>
      <c r="I138" s="27" t="n">
        <v>0</v>
      </c>
      <c r="J138" s="27" t="n">
        <v>0</v>
      </c>
      <c r="K138" s="59" t="n">
        <v>0</v>
      </c>
      <c r="L138" s="27" t="n">
        <v>0</v>
      </c>
      <c r="M138" s="27" t="n">
        <v>0</v>
      </c>
      <c r="N138" s="27" t="n">
        <v>0</v>
      </c>
      <c r="O138" s="27" t="n">
        <v>0</v>
      </c>
      <c r="P138" s="27" t="n">
        <v>0</v>
      </c>
      <c r="Q138" s="58" t="n">
        <v>0</v>
      </c>
      <c r="R138" s="27" t="n">
        <f aca="false" ca="false" dt2D="false" dtr="false" t="normal">E138*S138/100</f>
        <v>0</v>
      </c>
      <c r="S138" s="58" t="n">
        <v>10</v>
      </c>
      <c r="T138" s="56" t="n">
        <v>0</v>
      </c>
      <c r="U138" s="58" t="n">
        <v>0</v>
      </c>
      <c r="V138" s="27" t="n">
        <v>0</v>
      </c>
      <c r="W138" s="27" t="n">
        <v>0</v>
      </c>
      <c r="X138" s="59" t="n">
        <f aca="false" ca="false" dt2D="false" dtr="false" t="normal">T138</f>
        <v>0</v>
      </c>
      <c r="Y138" s="27" t="n">
        <v>0</v>
      </c>
    </row>
    <row ht="25.5" outlineLevel="0" r="139">
      <c r="A139" s="63" t="n">
        <v>23</v>
      </c>
      <c r="B139" s="54" t="s">
        <v>183</v>
      </c>
      <c r="C139" s="55" t="n">
        <v>87.572</v>
      </c>
      <c r="D139" s="59" t="n">
        <v>7</v>
      </c>
      <c r="E139" s="59" t="n">
        <v>7</v>
      </c>
      <c r="F139" s="57" t="n">
        <f aca="false" ca="false" dt2D="false" dtr="false" t="normal">E139/C139</f>
        <v>0.07993422555154615</v>
      </c>
      <c r="G139" s="56" t="n">
        <v>0</v>
      </c>
      <c r="H139" s="58" t="n">
        <v>0</v>
      </c>
      <c r="I139" s="27" t="n">
        <v>0</v>
      </c>
      <c r="J139" s="27" t="n">
        <v>0</v>
      </c>
      <c r="K139" s="59" t="n">
        <v>0</v>
      </c>
      <c r="L139" s="27" t="n">
        <v>0</v>
      </c>
      <c r="M139" s="27" t="n">
        <v>0</v>
      </c>
      <c r="N139" s="27" t="n">
        <v>0</v>
      </c>
      <c r="O139" s="27" t="n">
        <v>0</v>
      </c>
      <c r="P139" s="27" t="n">
        <v>0</v>
      </c>
      <c r="Q139" s="58" t="n">
        <v>0</v>
      </c>
      <c r="R139" s="27" t="n">
        <f aca="false" ca="false" dt2D="false" dtr="false" t="normal">E139*S139/100</f>
        <v>0.7</v>
      </c>
      <c r="S139" s="58" t="n">
        <v>10</v>
      </c>
      <c r="T139" s="56" t="n">
        <v>0</v>
      </c>
      <c r="U139" s="58" t="n">
        <v>0</v>
      </c>
      <c r="V139" s="27" t="n">
        <v>0</v>
      </c>
      <c r="W139" s="27" t="n">
        <v>0</v>
      </c>
      <c r="X139" s="59" t="n">
        <f aca="false" ca="false" dt2D="false" dtr="false" t="normal">T139</f>
        <v>0</v>
      </c>
      <c r="Y139" s="27" t="n">
        <v>0</v>
      </c>
    </row>
    <row ht="25.5" outlineLevel="0" r="140">
      <c r="A140" s="63" t="n">
        <v>24</v>
      </c>
      <c r="B140" s="54" t="s">
        <v>184</v>
      </c>
      <c r="C140" s="55" t="n">
        <v>52.834</v>
      </c>
      <c r="D140" s="56" t="n">
        <v>0</v>
      </c>
      <c r="E140" s="56" t="n">
        <v>0</v>
      </c>
      <c r="F140" s="57" t="n">
        <v>0</v>
      </c>
      <c r="G140" s="56" t="n">
        <v>0</v>
      </c>
      <c r="H140" s="58" t="n">
        <v>0</v>
      </c>
      <c r="I140" s="27" t="n">
        <v>0</v>
      </c>
      <c r="J140" s="27" t="n">
        <v>0</v>
      </c>
      <c r="K140" s="59" t="n">
        <v>0</v>
      </c>
      <c r="L140" s="27" t="n">
        <v>0</v>
      </c>
      <c r="M140" s="27" t="n">
        <v>0</v>
      </c>
      <c r="N140" s="27" t="n">
        <v>0</v>
      </c>
      <c r="O140" s="27" t="n">
        <v>0</v>
      </c>
      <c r="P140" s="27" t="n">
        <v>0</v>
      </c>
      <c r="Q140" s="58" t="n">
        <v>0</v>
      </c>
      <c r="R140" s="27" t="n">
        <f aca="false" ca="false" dt2D="false" dtr="false" t="normal">E140*S140/100</f>
        <v>0</v>
      </c>
      <c r="S140" s="58" t="n">
        <v>10</v>
      </c>
      <c r="T140" s="56" t="n">
        <v>0</v>
      </c>
      <c r="U140" s="58" t="n">
        <v>0</v>
      </c>
      <c r="V140" s="27" t="n">
        <v>0</v>
      </c>
      <c r="W140" s="27" t="n">
        <v>0</v>
      </c>
      <c r="X140" s="59" t="n">
        <f aca="false" ca="false" dt2D="false" dtr="false" t="normal">T140</f>
        <v>0</v>
      </c>
      <c r="Y140" s="27" t="n">
        <v>0</v>
      </c>
    </row>
    <row ht="15" outlineLevel="0" r="141">
      <c r="A141" s="46" t="s">
        <v>185</v>
      </c>
      <c r="B141" s="61" t="s">
        <v>186</v>
      </c>
      <c r="C141" s="62" t="n">
        <f aca="false" ca="false" dt2D="false" dtr="false" t="normal">SUM(C142:C166)</f>
        <v>1934.5790000000002</v>
      </c>
      <c r="D141" s="53" t="n">
        <f aca="false" ca="false" dt2D="false" dtr="false" t="normal">SUM(D142:D166)</f>
        <v>90</v>
      </c>
      <c r="E141" s="53" t="n">
        <f aca="false" ca="false" dt2D="false" dtr="false" t="normal">SUM(E142:E166)</f>
        <v>90</v>
      </c>
      <c r="F141" s="50" t="n">
        <f aca="false" ca="false" dt2D="false" dtr="false" t="normal">E141/C141</f>
        <v>0.046521749693344126</v>
      </c>
      <c r="G141" s="49" t="n">
        <f aca="false" ca="false" dt2D="false" dtr="false" t="normal">SUM(G142:G166)</f>
        <v>3</v>
      </c>
      <c r="H141" s="51" t="n">
        <f aca="false" ca="false" dt2D="false" dtr="false" t="normal">G141*100/D141</f>
        <v>3.3333333333333335</v>
      </c>
      <c r="I141" s="52" t="n">
        <f aca="false" ca="false" dt2D="false" dtr="false" t="normal">SUM(I142:I166)</f>
        <v>0</v>
      </c>
      <c r="J141" s="52" t="n">
        <f aca="false" ca="false" dt2D="false" dtr="false" t="normal">SUM(J142:J166)</f>
        <v>0</v>
      </c>
      <c r="K141" s="53" t="n">
        <f aca="false" ca="false" dt2D="false" dtr="false" t="normal">SUM(K142:K166)</f>
        <v>0</v>
      </c>
      <c r="L141" s="52" t="n">
        <f aca="false" ca="false" dt2D="false" dtr="false" t="normal">SUM(L142:L166)</f>
        <v>0</v>
      </c>
      <c r="M141" s="52" t="n">
        <f aca="false" ca="false" dt2D="false" dtr="false" t="normal">SUM(M142:M166)</f>
        <v>0</v>
      </c>
      <c r="N141" s="52" t="n">
        <f aca="false" ca="false" dt2D="false" dtr="false" t="normal">SUM(N142:N166)</f>
        <v>0</v>
      </c>
      <c r="O141" s="52" t="n">
        <f aca="false" ca="false" dt2D="false" dtr="false" t="normal">SUM(O142:O166)</f>
        <v>0</v>
      </c>
      <c r="P141" s="52" t="n">
        <f aca="false" ca="false" dt2D="false" dtr="false" t="normal">SUM(P142:P166)</f>
        <v>0</v>
      </c>
      <c r="Q141" s="51" t="n">
        <v>0</v>
      </c>
      <c r="R141" s="52" t="n">
        <f aca="false" ca="false" dt2D="false" dtr="false" t="normal">SUM(R142:R166)</f>
        <v>8.999999999999998</v>
      </c>
      <c r="S141" s="51" t="n">
        <v>10</v>
      </c>
      <c r="T141" s="49" t="n">
        <f aca="false" ca="false" dt2D="false" dtr="false" t="normal">SUM(T142:T166)</f>
        <v>3</v>
      </c>
      <c r="U141" s="51" t="n">
        <f aca="false" ca="false" dt2D="false" dtr="false" t="normal">T141*100/E141</f>
        <v>3.3333333333333335</v>
      </c>
      <c r="V141" s="52" t="n">
        <f aca="false" ca="false" dt2D="false" dtr="false" t="normal">SUM(V142:V166)</f>
        <v>0</v>
      </c>
      <c r="W141" s="52" t="n">
        <f aca="false" ca="false" dt2D="false" dtr="false" t="normal">SUM(W142:W166)</f>
        <v>0</v>
      </c>
      <c r="X141" s="53" t="n">
        <f aca="false" ca="false" dt2D="false" dtr="false" t="normal">SUM(X142:X166)</f>
        <v>3</v>
      </c>
      <c r="Y141" s="52" t="n">
        <f aca="false" ca="false" dt2D="false" dtr="false" t="normal">SUM(Y142:Y166)</f>
        <v>0</v>
      </c>
    </row>
    <row ht="25.5" outlineLevel="0" r="142">
      <c r="A142" s="63" t="s">
        <v>107</v>
      </c>
      <c r="B142" s="54" t="s">
        <v>187</v>
      </c>
      <c r="C142" s="55" t="n">
        <v>38.155</v>
      </c>
      <c r="D142" s="59" t="n">
        <v>1</v>
      </c>
      <c r="E142" s="59" t="n">
        <v>1</v>
      </c>
      <c r="F142" s="57" t="n">
        <f aca="false" ca="false" dt2D="false" dtr="false" t="normal">E142/C142</f>
        <v>0.02620888481195125</v>
      </c>
      <c r="G142" s="56" t="n">
        <v>0</v>
      </c>
      <c r="H142" s="58" t="n">
        <v>0</v>
      </c>
      <c r="I142" s="27" t="n">
        <v>0</v>
      </c>
      <c r="J142" s="27" t="n">
        <v>0</v>
      </c>
      <c r="K142" s="59" t="n">
        <v>0</v>
      </c>
      <c r="L142" s="27" t="n">
        <v>0</v>
      </c>
      <c r="M142" s="27" t="n">
        <v>0</v>
      </c>
      <c r="N142" s="27" t="n">
        <v>0</v>
      </c>
      <c r="O142" s="27" t="n">
        <v>0</v>
      </c>
      <c r="P142" s="27" t="n">
        <v>0</v>
      </c>
      <c r="Q142" s="58" t="n">
        <v>0</v>
      </c>
      <c r="R142" s="27" t="n">
        <f aca="false" ca="false" dt2D="false" dtr="false" t="normal">E142*S142/100</f>
        <v>0.1</v>
      </c>
      <c r="S142" s="58" t="n">
        <v>10</v>
      </c>
      <c r="T142" s="56" t="n">
        <v>0</v>
      </c>
      <c r="U142" s="58" t="n">
        <v>0</v>
      </c>
      <c r="V142" s="27" t="n">
        <v>0</v>
      </c>
      <c r="W142" s="27" t="n">
        <v>0</v>
      </c>
      <c r="X142" s="59" t="n">
        <f aca="false" ca="false" dt2D="false" dtr="false" t="normal">T142</f>
        <v>0</v>
      </c>
      <c r="Y142" s="27" t="n">
        <v>0</v>
      </c>
    </row>
    <row ht="15" outlineLevel="0" r="143">
      <c r="A143" s="63" t="s">
        <v>109</v>
      </c>
      <c r="B143" s="54" t="s">
        <v>188</v>
      </c>
      <c r="C143" s="55" t="n">
        <v>77.796</v>
      </c>
      <c r="D143" s="56" t="n">
        <v>6</v>
      </c>
      <c r="E143" s="56" t="n">
        <v>6</v>
      </c>
      <c r="F143" s="57" t="n">
        <f aca="false" ca="false" dt2D="false" dtr="false" t="normal">E143/C143</f>
        <v>0.07712478790683325</v>
      </c>
      <c r="G143" s="56" t="n">
        <v>0</v>
      </c>
      <c r="H143" s="58" t="n">
        <v>0</v>
      </c>
      <c r="I143" s="27" t="n">
        <v>0</v>
      </c>
      <c r="J143" s="27" t="n">
        <v>0</v>
      </c>
      <c r="K143" s="59" t="n">
        <v>0</v>
      </c>
      <c r="L143" s="27" t="n">
        <v>0</v>
      </c>
      <c r="M143" s="27" t="n">
        <v>0</v>
      </c>
      <c r="N143" s="27" t="n">
        <v>0</v>
      </c>
      <c r="O143" s="27" t="n">
        <v>0</v>
      </c>
      <c r="P143" s="27" t="n">
        <v>0</v>
      </c>
      <c r="Q143" s="58" t="n">
        <v>0</v>
      </c>
      <c r="R143" s="27" t="n">
        <f aca="false" ca="false" dt2D="false" dtr="false" t="normal">E143*S143/100</f>
        <v>0.6</v>
      </c>
      <c r="S143" s="58" t="n">
        <v>10</v>
      </c>
      <c r="T143" s="56" t="n">
        <v>0</v>
      </c>
      <c r="U143" s="58" t="n">
        <v>0</v>
      </c>
      <c r="V143" s="27" t="n">
        <v>0</v>
      </c>
      <c r="W143" s="27" t="n">
        <v>0</v>
      </c>
      <c r="X143" s="59" t="n">
        <f aca="false" ca="false" dt2D="false" dtr="false" t="normal">T143</f>
        <v>0</v>
      </c>
      <c r="Y143" s="27" t="n">
        <v>0</v>
      </c>
    </row>
    <row ht="15" outlineLevel="0" r="144">
      <c r="A144" s="63" t="s">
        <v>111</v>
      </c>
      <c r="B144" s="54" t="s">
        <v>189</v>
      </c>
      <c r="C144" s="55" t="n">
        <v>81.925</v>
      </c>
      <c r="D144" s="56" t="n">
        <v>0</v>
      </c>
      <c r="E144" s="56" t="n">
        <v>0</v>
      </c>
      <c r="F144" s="57" t="n">
        <f aca="false" ca="false" dt2D="false" dtr="false" t="normal">E144/C144</f>
        <v>0</v>
      </c>
      <c r="G144" s="56" t="n">
        <v>0</v>
      </c>
      <c r="H144" s="58" t="n">
        <v>0</v>
      </c>
      <c r="I144" s="27" t="n">
        <v>0</v>
      </c>
      <c r="J144" s="27" t="n">
        <v>0</v>
      </c>
      <c r="K144" s="59" t="n">
        <v>0</v>
      </c>
      <c r="L144" s="27" t="n">
        <v>0</v>
      </c>
      <c r="M144" s="27" t="n">
        <v>0</v>
      </c>
      <c r="N144" s="27" t="n">
        <v>0</v>
      </c>
      <c r="O144" s="27" t="n">
        <v>0</v>
      </c>
      <c r="P144" s="27" t="n">
        <v>0</v>
      </c>
      <c r="Q144" s="58" t="n">
        <v>0</v>
      </c>
      <c r="R144" s="27" t="n">
        <f aca="false" ca="false" dt2D="false" dtr="false" t="normal">E144*S144/100</f>
        <v>0</v>
      </c>
      <c r="S144" s="58" t="n">
        <v>10</v>
      </c>
      <c r="T144" s="56" t="n">
        <v>0</v>
      </c>
      <c r="U144" s="58" t="n">
        <v>0</v>
      </c>
      <c r="V144" s="27" t="n">
        <v>0</v>
      </c>
      <c r="W144" s="27" t="n">
        <v>0</v>
      </c>
      <c r="X144" s="59" t="n">
        <f aca="false" ca="false" dt2D="false" dtr="false" t="normal">T144</f>
        <v>0</v>
      </c>
      <c r="Y144" s="27" t="n">
        <v>0</v>
      </c>
    </row>
    <row ht="15" outlineLevel="0" r="145">
      <c r="A145" s="63" t="s">
        <v>113</v>
      </c>
      <c r="B145" s="54" t="s">
        <v>190</v>
      </c>
      <c r="C145" s="55" t="n">
        <v>82.758</v>
      </c>
      <c r="D145" s="56" t="n">
        <v>0</v>
      </c>
      <c r="E145" s="56" t="n">
        <v>0</v>
      </c>
      <c r="F145" s="57" t="n">
        <f aca="false" ca="false" dt2D="false" dtr="false" t="normal">E145/C145</f>
        <v>0</v>
      </c>
      <c r="G145" s="56" t="n">
        <v>0</v>
      </c>
      <c r="H145" s="58" t="n">
        <v>0</v>
      </c>
      <c r="I145" s="27" t="n">
        <v>0</v>
      </c>
      <c r="J145" s="27" t="n">
        <v>0</v>
      </c>
      <c r="K145" s="59" t="n">
        <v>0</v>
      </c>
      <c r="L145" s="27" t="n">
        <v>0</v>
      </c>
      <c r="M145" s="27" t="n">
        <v>0</v>
      </c>
      <c r="N145" s="27" t="n">
        <v>0</v>
      </c>
      <c r="O145" s="27" t="n">
        <v>0</v>
      </c>
      <c r="P145" s="27" t="n">
        <v>0</v>
      </c>
      <c r="Q145" s="58" t="n">
        <v>0</v>
      </c>
      <c r="R145" s="27" t="n">
        <f aca="false" ca="false" dt2D="false" dtr="false" t="normal">E145*S145/100</f>
        <v>0</v>
      </c>
      <c r="S145" s="58" t="n">
        <v>10</v>
      </c>
      <c r="T145" s="56" t="n">
        <v>0</v>
      </c>
      <c r="U145" s="58" t="n">
        <v>0</v>
      </c>
      <c r="V145" s="27" t="n">
        <v>0</v>
      </c>
      <c r="W145" s="27" t="n">
        <v>0</v>
      </c>
      <c r="X145" s="59" t="n">
        <f aca="false" ca="false" dt2D="false" dtr="false" t="normal">T145</f>
        <v>0</v>
      </c>
      <c r="Y145" s="27" t="n">
        <v>0</v>
      </c>
    </row>
    <row ht="15" outlineLevel="0" r="146">
      <c r="A146" s="63" t="s">
        <v>115</v>
      </c>
      <c r="B146" s="54" t="s">
        <v>191</v>
      </c>
      <c r="C146" s="55" t="n">
        <v>10.668</v>
      </c>
      <c r="D146" s="56" t="n">
        <v>0</v>
      </c>
      <c r="E146" s="56" t="n">
        <v>0</v>
      </c>
      <c r="F146" s="57" t="n">
        <f aca="false" ca="false" dt2D="false" dtr="false" t="normal">E146/C146</f>
        <v>0</v>
      </c>
      <c r="G146" s="56" t="n">
        <v>0</v>
      </c>
      <c r="H146" s="58" t="n">
        <v>0</v>
      </c>
      <c r="I146" s="27" t="n">
        <v>0</v>
      </c>
      <c r="J146" s="27" t="n">
        <v>0</v>
      </c>
      <c r="K146" s="59" t="n">
        <v>0</v>
      </c>
      <c r="L146" s="27" t="n">
        <v>0</v>
      </c>
      <c r="M146" s="27" t="n">
        <v>0</v>
      </c>
      <c r="N146" s="27" t="n">
        <v>0</v>
      </c>
      <c r="O146" s="27" t="n">
        <v>0</v>
      </c>
      <c r="P146" s="27" t="n">
        <v>0</v>
      </c>
      <c r="Q146" s="58" t="n">
        <v>0</v>
      </c>
      <c r="R146" s="27" t="n">
        <f aca="false" ca="false" dt2D="false" dtr="false" t="normal">E146*S146/100</f>
        <v>0</v>
      </c>
      <c r="S146" s="58" t="n">
        <v>10</v>
      </c>
      <c r="T146" s="56" t="n">
        <v>0</v>
      </c>
      <c r="U146" s="58" t="n">
        <v>0</v>
      </c>
      <c r="V146" s="27" t="n">
        <v>0</v>
      </c>
      <c r="W146" s="27" t="n">
        <v>0</v>
      </c>
      <c r="X146" s="59" t="n">
        <f aca="false" ca="false" dt2D="false" dtr="false" t="normal">T146</f>
        <v>0</v>
      </c>
      <c r="Y146" s="27" t="n">
        <v>0</v>
      </c>
    </row>
    <row ht="15" outlineLevel="0" r="147">
      <c r="A147" s="63" t="s">
        <v>117</v>
      </c>
      <c r="B147" s="54" t="s">
        <v>192</v>
      </c>
      <c r="C147" s="55" t="n">
        <v>263.764</v>
      </c>
      <c r="D147" s="56" t="n">
        <v>3</v>
      </c>
      <c r="E147" s="56" t="n">
        <v>3</v>
      </c>
      <c r="F147" s="57" t="n">
        <f aca="false" ca="false" dt2D="false" dtr="false" t="normal">E147/C147</f>
        <v>0.011373803854961253</v>
      </c>
      <c r="G147" s="56" t="n">
        <v>0</v>
      </c>
      <c r="H147" s="58" t="n">
        <v>0</v>
      </c>
      <c r="I147" s="27" t="n">
        <v>0</v>
      </c>
      <c r="J147" s="27" t="n">
        <v>0</v>
      </c>
      <c r="K147" s="59" t="n">
        <v>0</v>
      </c>
      <c r="L147" s="27" t="n">
        <v>0</v>
      </c>
      <c r="M147" s="27" t="n">
        <v>0</v>
      </c>
      <c r="N147" s="27" t="n">
        <v>0</v>
      </c>
      <c r="O147" s="27" t="n">
        <v>0</v>
      </c>
      <c r="P147" s="27" t="n">
        <v>0</v>
      </c>
      <c r="Q147" s="58" t="n">
        <v>0</v>
      </c>
      <c r="R147" s="27" t="n">
        <f aca="false" ca="false" dt2D="false" dtr="false" t="normal">E147*S147/100</f>
        <v>0.3</v>
      </c>
      <c r="S147" s="58" t="n">
        <v>10</v>
      </c>
      <c r="T147" s="56" t="n">
        <v>0</v>
      </c>
      <c r="U147" s="58" t="n">
        <f aca="false" ca="false" dt2D="false" dtr="false" t="normal">T147*100/E147</f>
        <v>0</v>
      </c>
      <c r="V147" s="27" t="n">
        <v>0</v>
      </c>
      <c r="W147" s="27" t="n">
        <v>0</v>
      </c>
      <c r="X147" s="59" t="n">
        <f aca="false" ca="false" dt2D="false" dtr="false" t="normal">T147</f>
        <v>0</v>
      </c>
      <c r="Y147" s="27" t="n">
        <v>0</v>
      </c>
    </row>
    <row ht="15" outlineLevel="0" r="148">
      <c r="A148" s="63" t="s">
        <v>119</v>
      </c>
      <c r="B148" s="54" t="s">
        <v>193</v>
      </c>
      <c r="C148" s="55" t="n">
        <v>82.54</v>
      </c>
      <c r="D148" s="56" t="n">
        <v>11</v>
      </c>
      <c r="E148" s="56" t="n">
        <v>11</v>
      </c>
      <c r="F148" s="57" t="n">
        <f aca="false" ca="false" dt2D="false" dtr="false" t="normal">E148/C148</f>
        <v>0.1332687181972377</v>
      </c>
      <c r="G148" s="56" t="n">
        <v>1</v>
      </c>
      <c r="H148" s="58" t="n">
        <v>0</v>
      </c>
      <c r="I148" s="27" t="n">
        <v>0</v>
      </c>
      <c r="J148" s="27" t="n">
        <v>0</v>
      </c>
      <c r="K148" s="59" t="n">
        <v>0</v>
      </c>
      <c r="L148" s="27" t="n">
        <v>0</v>
      </c>
      <c r="M148" s="27" t="n">
        <v>0</v>
      </c>
      <c r="N148" s="27" t="n">
        <v>0</v>
      </c>
      <c r="O148" s="27" t="n">
        <v>0</v>
      </c>
      <c r="P148" s="27" t="n">
        <v>0</v>
      </c>
      <c r="Q148" s="58" t="n">
        <v>0</v>
      </c>
      <c r="R148" s="27" t="n">
        <f aca="false" ca="false" dt2D="false" dtr="false" t="normal">E148*S148/100</f>
        <v>1.1</v>
      </c>
      <c r="S148" s="58" t="n">
        <v>10</v>
      </c>
      <c r="T148" s="56" t="n">
        <v>1</v>
      </c>
      <c r="U148" s="58" t="n">
        <f aca="false" ca="false" dt2D="false" dtr="false" t="normal">T148*100/E148</f>
        <v>9.090909090909092</v>
      </c>
      <c r="V148" s="27" t="n">
        <v>0</v>
      </c>
      <c r="W148" s="27" t="n">
        <v>0</v>
      </c>
      <c r="X148" s="59" t="n">
        <f aca="false" ca="false" dt2D="false" dtr="false" t="normal">T148</f>
        <v>1</v>
      </c>
      <c r="Y148" s="27" t="n">
        <v>0</v>
      </c>
    </row>
    <row ht="15" outlineLevel="0" r="149">
      <c r="A149" s="63" t="s">
        <v>121</v>
      </c>
      <c r="B149" s="54" t="s">
        <v>194</v>
      </c>
      <c r="C149" s="55" t="n">
        <v>32.368</v>
      </c>
      <c r="D149" s="56" t="n">
        <v>0</v>
      </c>
      <c r="E149" s="56" t="n">
        <v>0</v>
      </c>
      <c r="F149" s="57" t="n">
        <f aca="false" ca="false" dt2D="false" dtr="false" t="normal">E149/C149</f>
        <v>0</v>
      </c>
      <c r="G149" s="56" t="n">
        <v>0</v>
      </c>
      <c r="H149" s="58" t="n">
        <v>0</v>
      </c>
      <c r="I149" s="27" t="n">
        <v>0</v>
      </c>
      <c r="J149" s="27" t="n">
        <v>0</v>
      </c>
      <c r="K149" s="59" t="n">
        <v>0</v>
      </c>
      <c r="L149" s="27" t="n">
        <v>0</v>
      </c>
      <c r="M149" s="27" t="n">
        <v>0</v>
      </c>
      <c r="N149" s="27" t="n">
        <v>0</v>
      </c>
      <c r="O149" s="27" t="n">
        <v>0</v>
      </c>
      <c r="P149" s="27" t="n">
        <v>0</v>
      </c>
      <c r="Q149" s="58" t="n">
        <v>0</v>
      </c>
      <c r="R149" s="27" t="n">
        <f aca="false" ca="false" dt2D="false" dtr="false" t="normal">E149*S149/100</f>
        <v>0</v>
      </c>
      <c r="S149" s="58" t="n">
        <v>10</v>
      </c>
      <c r="T149" s="56" t="n">
        <v>0</v>
      </c>
      <c r="U149" s="58" t="n">
        <v>0</v>
      </c>
      <c r="V149" s="27" t="n">
        <v>0</v>
      </c>
      <c r="W149" s="27" t="n">
        <v>0</v>
      </c>
      <c r="X149" s="59" t="n">
        <f aca="false" ca="false" dt2D="false" dtr="false" t="normal">T149</f>
        <v>0</v>
      </c>
      <c r="Y149" s="27" t="n">
        <v>0</v>
      </c>
    </row>
    <row ht="25.5" outlineLevel="0" r="150">
      <c r="A150" s="63" t="s">
        <v>123</v>
      </c>
      <c r="B150" s="54" t="s">
        <v>195</v>
      </c>
      <c r="C150" s="55" t="n">
        <v>34.235</v>
      </c>
      <c r="D150" s="56" t="n">
        <v>1</v>
      </c>
      <c r="E150" s="56" t="n">
        <v>1</v>
      </c>
      <c r="F150" s="57" t="n">
        <f aca="false" ca="false" dt2D="false" dtr="false" t="normal">E150/C150</f>
        <v>0.029209872937052725</v>
      </c>
      <c r="G150" s="56" t="n">
        <v>0</v>
      </c>
      <c r="H150" s="58" t="n">
        <f aca="false" ca="false" dt2D="false" dtr="false" t="normal">G150*100/D150</f>
        <v>0</v>
      </c>
      <c r="I150" s="27" t="n">
        <v>0</v>
      </c>
      <c r="J150" s="27" t="n">
        <v>0</v>
      </c>
      <c r="K150" s="59" t="n">
        <v>0</v>
      </c>
      <c r="L150" s="27" t="n">
        <v>0</v>
      </c>
      <c r="M150" s="27" t="n">
        <v>0</v>
      </c>
      <c r="N150" s="27" t="n">
        <v>0</v>
      </c>
      <c r="O150" s="27" t="n">
        <v>0</v>
      </c>
      <c r="P150" s="27" t="n">
        <v>0</v>
      </c>
      <c r="Q150" s="58" t="n">
        <v>0</v>
      </c>
      <c r="R150" s="27" t="n">
        <f aca="false" ca="false" dt2D="false" dtr="false" t="normal">E150*S150/100</f>
        <v>0.1</v>
      </c>
      <c r="S150" s="58" t="n">
        <v>10</v>
      </c>
      <c r="T150" s="56" t="n">
        <v>0</v>
      </c>
      <c r="U150" s="58" t="n">
        <f aca="false" ca="false" dt2D="false" dtr="false" t="normal">T150*100/E150</f>
        <v>0</v>
      </c>
      <c r="V150" s="27" t="n">
        <v>0</v>
      </c>
      <c r="W150" s="27" t="n">
        <v>0</v>
      </c>
      <c r="X150" s="59" t="n">
        <f aca="false" ca="false" dt2D="false" dtr="false" t="normal">T150</f>
        <v>0</v>
      </c>
      <c r="Y150" s="27" t="n">
        <v>0</v>
      </c>
    </row>
    <row ht="15" outlineLevel="0" r="151">
      <c r="A151" s="63" t="s">
        <v>125</v>
      </c>
      <c r="B151" s="54" t="s">
        <v>196</v>
      </c>
      <c r="C151" s="55" t="n">
        <v>99.176</v>
      </c>
      <c r="D151" s="56" t="n">
        <v>18</v>
      </c>
      <c r="E151" s="56" t="n">
        <v>18</v>
      </c>
      <c r="F151" s="57" t="n">
        <f aca="false" ca="false" dt2D="false" dtr="false" t="normal">E151/C151</f>
        <v>0.18149552311042993</v>
      </c>
      <c r="G151" s="56" t="n">
        <v>0</v>
      </c>
      <c r="H151" s="58" t="n">
        <v>0</v>
      </c>
      <c r="I151" s="27" t="n">
        <v>0</v>
      </c>
      <c r="J151" s="27" t="n">
        <v>0</v>
      </c>
      <c r="K151" s="59" t="n">
        <v>0</v>
      </c>
      <c r="L151" s="27" t="n">
        <v>0</v>
      </c>
      <c r="M151" s="27" t="n">
        <v>0</v>
      </c>
      <c r="N151" s="27" t="n">
        <v>0</v>
      </c>
      <c r="O151" s="27" t="n">
        <v>0</v>
      </c>
      <c r="P151" s="27" t="n">
        <v>0</v>
      </c>
      <c r="Q151" s="58" t="n">
        <v>0</v>
      </c>
      <c r="R151" s="27" t="n">
        <f aca="false" ca="false" dt2D="false" dtr="false" t="normal">E151*S151/100</f>
        <v>1.8</v>
      </c>
      <c r="S151" s="58" t="n">
        <v>10</v>
      </c>
      <c r="T151" s="56" t="n">
        <v>0</v>
      </c>
      <c r="U151" s="58" t="n">
        <f aca="false" ca="false" dt2D="false" dtr="false" t="normal">T151*100/E151</f>
        <v>0</v>
      </c>
      <c r="V151" s="27" t="n">
        <v>0</v>
      </c>
      <c r="W151" s="27" t="n">
        <v>0</v>
      </c>
      <c r="X151" s="59" t="n">
        <f aca="false" ca="false" dt2D="false" dtr="false" t="normal">T151</f>
        <v>0</v>
      </c>
      <c r="Y151" s="27" t="n">
        <v>0</v>
      </c>
    </row>
    <row ht="15" outlineLevel="0" r="152">
      <c r="A152" s="63" t="s">
        <v>127</v>
      </c>
      <c r="B152" s="54" t="s">
        <v>197</v>
      </c>
      <c r="C152" s="55" t="n">
        <v>49.623</v>
      </c>
      <c r="D152" s="56" t="n">
        <v>0</v>
      </c>
      <c r="E152" s="56" t="n">
        <v>0</v>
      </c>
      <c r="F152" s="57" t="n">
        <f aca="false" ca="false" dt2D="false" dtr="false" t="normal">E152/C152</f>
        <v>0</v>
      </c>
      <c r="G152" s="56" t="n">
        <v>0</v>
      </c>
      <c r="H152" s="58" t="n">
        <v>0</v>
      </c>
      <c r="I152" s="27" t="n">
        <v>0</v>
      </c>
      <c r="J152" s="27" t="n">
        <v>0</v>
      </c>
      <c r="K152" s="59" t="n">
        <v>0</v>
      </c>
      <c r="L152" s="27" t="n">
        <v>0</v>
      </c>
      <c r="M152" s="27" t="n">
        <v>0</v>
      </c>
      <c r="N152" s="27" t="n">
        <v>0</v>
      </c>
      <c r="O152" s="27" t="n">
        <v>0</v>
      </c>
      <c r="P152" s="27" t="n">
        <v>0</v>
      </c>
      <c r="Q152" s="58" t="n">
        <v>0</v>
      </c>
      <c r="R152" s="27" t="n">
        <f aca="false" ca="false" dt2D="false" dtr="false" t="normal">E152*S152/100</f>
        <v>0</v>
      </c>
      <c r="S152" s="58" t="n">
        <v>10</v>
      </c>
      <c r="T152" s="56" t="n">
        <v>0</v>
      </c>
      <c r="U152" s="58" t="n">
        <v>0</v>
      </c>
      <c r="V152" s="27" t="n">
        <v>0</v>
      </c>
      <c r="W152" s="27" t="n">
        <v>0</v>
      </c>
      <c r="X152" s="59" t="n">
        <f aca="false" ca="false" dt2D="false" dtr="false" t="normal">T152</f>
        <v>0</v>
      </c>
      <c r="Y152" s="27" t="n">
        <v>0</v>
      </c>
    </row>
    <row ht="15" outlineLevel="0" r="153">
      <c r="A153" s="63" t="s">
        <v>129</v>
      </c>
      <c r="B153" s="54" t="s">
        <v>198</v>
      </c>
      <c r="C153" s="55" t="n">
        <v>13.925</v>
      </c>
      <c r="D153" s="56" t="n">
        <v>0</v>
      </c>
      <c r="E153" s="56" t="n">
        <v>0</v>
      </c>
      <c r="F153" s="57" t="n">
        <f aca="false" ca="false" dt2D="false" dtr="false" t="normal">E153/C153</f>
        <v>0</v>
      </c>
      <c r="G153" s="56" t="n">
        <v>0</v>
      </c>
      <c r="H153" s="58" t="n">
        <v>0</v>
      </c>
      <c r="I153" s="27" t="n">
        <v>0</v>
      </c>
      <c r="J153" s="27" t="n">
        <v>0</v>
      </c>
      <c r="K153" s="59" t="n">
        <v>0</v>
      </c>
      <c r="L153" s="27" t="n">
        <v>0</v>
      </c>
      <c r="M153" s="27" t="n">
        <v>0</v>
      </c>
      <c r="N153" s="27" t="n">
        <v>0</v>
      </c>
      <c r="O153" s="27" t="n">
        <v>0</v>
      </c>
      <c r="P153" s="27" t="n">
        <v>0</v>
      </c>
      <c r="Q153" s="58" t="n">
        <v>0</v>
      </c>
      <c r="R153" s="27" t="n">
        <f aca="false" ca="false" dt2D="false" dtr="false" t="normal">E153*S153/100</f>
        <v>0</v>
      </c>
      <c r="S153" s="58" t="n">
        <v>10</v>
      </c>
      <c r="T153" s="56" t="n">
        <v>0</v>
      </c>
      <c r="U153" s="58" t="n">
        <v>0</v>
      </c>
      <c r="V153" s="27" t="n">
        <v>0</v>
      </c>
      <c r="W153" s="27" t="n">
        <v>0</v>
      </c>
      <c r="X153" s="59" t="n">
        <f aca="false" ca="false" dt2D="false" dtr="false" t="normal">T153</f>
        <v>0</v>
      </c>
      <c r="Y153" s="27" t="n">
        <v>0</v>
      </c>
    </row>
    <row ht="25.5" outlineLevel="0" r="154">
      <c r="A154" s="63" t="s">
        <v>131</v>
      </c>
      <c r="B154" s="54" t="s">
        <v>199</v>
      </c>
      <c r="C154" s="55" t="n">
        <v>173.127</v>
      </c>
      <c r="D154" s="56" t="n">
        <v>24</v>
      </c>
      <c r="E154" s="56" t="n">
        <v>24</v>
      </c>
      <c r="F154" s="57" t="n">
        <f aca="false" ca="false" dt2D="false" dtr="false" t="normal">E154/C154</f>
        <v>0.13862655738273058</v>
      </c>
      <c r="G154" s="56" t="n">
        <v>2</v>
      </c>
      <c r="H154" s="58" t="n">
        <f aca="false" ca="false" dt2D="false" dtr="false" t="normal">G154*100/D154</f>
        <v>8.333333333333334</v>
      </c>
      <c r="I154" s="27" t="n">
        <v>0</v>
      </c>
      <c r="J154" s="27" t="n">
        <v>0</v>
      </c>
      <c r="K154" s="59" t="n">
        <v>0</v>
      </c>
      <c r="L154" s="27" t="n">
        <v>0</v>
      </c>
      <c r="M154" s="27" t="n">
        <v>0</v>
      </c>
      <c r="N154" s="27" t="n">
        <v>0</v>
      </c>
      <c r="O154" s="27" t="n">
        <v>0</v>
      </c>
      <c r="P154" s="27" t="n">
        <v>0</v>
      </c>
      <c r="Q154" s="58" t="n">
        <v>0</v>
      </c>
      <c r="R154" s="27" t="n">
        <f aca="false" ca="false" dt2D="false" dtr="false" t="normal">E154*S154/100</f>
        <v>2.4</v>
      </c>
      <c r="S154" s="58" t="n">
        <v>10</v>
      </c>
      <c r="T154" s="56" t="n">
        <v>2</v>
      </c>
      <c r="U154" s="58" t="n">
        <f aca="false" ca="false" dt2D="false" dtr="false" t="normal">T154*100/E154</f>
        <v>8.333333333333334</v>
      </c>
      <c r="V154" s="27" t="n">
        <v>0</v>
      </c>
      <c r="W154" s="27" t="n">
        <v>0</v>
      </c>
      <c r="X154" s="59" t="n">
        <f aca="false" ca="false" dt2D="false" dtr="false" t="normal">T154</f>
        <v>2</v>
      </c>
      <c r="Y154" s="27" t="n">
        <v>0</v>
      </c>
    </row>
    <row ht="15" outlineLevel="0" r="155">
      <c r="A155" s="63" t="s">
        <v>133</v>
      </c>
      <c r="B155" s="54" t="s">
        <v>200</v>
      </c>
      <c r="C155" s="55" t="n">
        <v>36.804</v>
      </c>
      <c r="D155" s="56" t="n">
        <v>0</v>
      </c>
      <c r="E155" s="56" t="n">
        <v>0</v>
      </c>
      <c r="F155" s="57" t="n">
        <f aca="false" ca="false" dt2D="false" dtr="false" t="normal">E155/C155</f>
        <v>0</v>
      </c>
      <c r="G155" s="56" t="n">
        <v>0</v>
      </c>
      <c r="H155" s="58" t="n">
        <v>0</v>
      </c>
      <c r="I155" s="27" t="n">
        <v>0</v>
      </c>
      <c r="J155" s="27" t="n">
        <v>0</v>
      </c>
      <c r="K155" s="59" t="n">
        <v>0</v>
      </c>
      <c r="L155" s="27" t="n">
        <v>0</v>
      </c>
      <c r="M155" s="27" t="n">
        <v>0</v>
      </c>
      <c r="N155" s="27" t="n">
        <v>0</v>
      </c>
      <c r="O155" s="27" t="n">
        <v>0</v>
      </c>
      <c r="P155" s="27" t="n">
        <v>0</v>
      </c>
      <c r="Q155" s="58" t="n">
        <v>0</v>
      </c>
      <c r="R155" s="27" t="n">
        <f aca="false" ca="false" dt2D="false" dtr="false" t="normal">E155*S155/100</f>
        <v>0</v>
      </c>
      <c r="S155" s="58" t="n">
        <v>10</v>
      </c>
      <c r="T155" s="56" t="n">
        <v>0</v>
      </c>
      <c r="U155" s="58" t="n">
        <v>0</v>
      </c>
      <c r="V155" s="27" t="n">
        <v>0</v>
      </c>
      <c r="W155" s="27" t="n">
        <v>0</v>
      </c>
      <c r="X155" s="59" t="n">
        <f aca="false" ca="false" dt2D="false" dtr="false" t="normal">T155</f>
        <v>0</v>
      </c>
      <c r="Y155" s="27" t="n">
        <v>0</v>
      </c>
    </row>
    <row ht="15" outlineLevel="0" r="156">
      <c r="A156" s="63" t="s">
        <v>135</v>
      </c>
      <c r="B156" s="54" t="s">
        <v>201</v>
      </c>
      <c r="C156" s="55" t="n">
        <v>137.063</v>
      </c>
      <c r="D156" s="56" t="n">
        <v>0</v>
      </c>
      <c r="E156" s="56" t="n">
        <v>0</v>
      </c>
      <c r="F156" s="57" t="n">
        <f aca="false" ca="false" dt2D="false" dtr="false" t="normal">E156/C156</f>
        <v>0</v>
      </c>
      <c r="G156" s="56" t="n">
        <v>0</v>
      </c>
      <c r="H156" s="58" t="n">
        <v>0</v>
      </c>
      <c r="I156" s="27" t="n">
        <v>0</v>
      </c>
      <c r="J156" s="27" t="n">
        <v>0</v>
      </c>
      <c r="K156" s="59" t="n">
        <v>0</v>
      </c>
      <c r="L156" s="27" t="n">
        <v>0</v>
      </c>
      <c r="M156" s="27" t="n">
        <v>0</v>
      </c>
      <c r="N156" s="27" t="n">
        <v>0</v>
      </c>
      <c r="O156" s="27" t="n">
        <v>0</v>
      </c>
      <c r="P156" s="27" t="n">
        <v>0</v>
      </c>
      <c r="Q156" s="58" t="n">
        <v>0</v>
      </c>
      <c r="R156" s="27" t="n">
        <f aca="false" ca="false" dt2D="false" dtr="false" t="normal">E156*S156/100</f>
        <v>0</v>
      </c>
      <c r="S156" s="58" t="n">
        <v>10</v>
      </c>
      <c r="T156" s="56" t="n">
        <v>0</v>
      </c>
      <c r="U156" s="58" t="n">
        <v>0</v>
      </c>
      <c r="V156" s="27" t="n">
        <v>0</v>
      </c>
      <c r="W156" s="27" t="n">
        <v>0</v>
      </c>
      <c r="X156" s="59" t="n">
        <f aca="false" ca="false" dt2D="false" dtr="false" t="normal">T156</f>
        <v>0</v>
      </c>
      <c r="Y156" s="27" t="n">
        <v>0</v>
      </c>
    </row>
    <row ht="25.5" outlineLevel="0" r="157">
      <c r="A157" s="63" t="s">
        <v>137</v>
      </c>
      <c r="B157" s="54" t="s">
        <v>202</v>
      </c>
      <c r="C157" s="55" t="n">
        <v>88.71</v>
      </c>
      <c r="D157" s="56" t="n">
        <v>0</v>
      </c>
      <c r="E157" s="56" t="n">
        <v>0</v>
      </c>
      <c r="F157" s="57" t="n">
        <f aca="false" ca="false" dt2D="false" dtr="false" t="normal">E157/C157</f>
        <v>0</v>
      </c>
      <c r="G157" s="56" t="n">
        <v>0</v>
      </c>
      <c r="H157" s="58" t="n">
        <v>0</v>
      </c>
      <c r="I157" s="27" t="n">
        <v>0</v>
      </c>
      <c r="J157" s="27" t="n">
        <v>0</v>
      </c>
      <c r="K157" s="59" t="n">
        <v>0</v>
      </c>
      <c r="L157" s="27" t="n">
        <v>0</v>
      </c>
      <c r="M157" s="27" t="n">
        <v>0</v>
      </c>
      <c r="N157" s="27" t="n">
        <v>0</v>
      </c>
      <c r="O157" s="27" t="n">
        <v>0</v>
      </c>
      <c r="P157" s="27" t="n">
        <v>0</v>
      </c>
      <c r="Q157" s="58" t="n">
        <v>0</v>
      </c>
      <c r="R157" s="27" t="n">
        <f aca="false" ca="false" dt2D="false" dtr="false" t="normal">E157*S157/100</f>
        <v>0</v>
      </c>
      <c r="S157" s="58" t="n">
        <v>10</v>
      </c>
      <c r="T157" s="56" t="n">
        <v>0</v>
      </c>
      <c r="U157" s="58" t="n">
        <v>0</v>
      </c>
      <c r="V157" s="27" t="n">
        <v>0</v>
      </c>
      <c r="W157" s="27" t="n">
        <v>0</v>
      </c>
      <c r="X157" s="59" t="n">
        <f aca="false" ca="false" dt2D="false" dtr="false" t="normal">T157</f>
        <v>0</v>
      </c>
      <c r="Y157" s="27" t="n">
        <v>0</v>
      </c>
    </row>
    <row ht="25.5" outlineLevel="0" r="158">
      <c r="A158" s="63" t="s">
        <v>139</v>
      </c>
      <c r="B158" s="54" t="s">
        <v>203</v>
      </c>
      <c r="C158" s="55" t="n">
        <v>40.147</v>
      </c>
      <c r="D158" s="56" t="n">
        <v>0</v>
      </c>
      <c r="E158" s="56" t="n">
        <v>0</v>
      </c>
      <c r="F158" s="57" t="n">
        <f aca="false" ca="false" dt2D="false" dtr="false" t="normal">E158/C158</f>
        <v>0</v>
      </c>
      <c r="G158" s="56" t="n">
        <v>0</v>
      </c>
      <c r="H158" s="58" t="n">
        <v>0</v>
      </c>
      <c r="I158" s="27" t="n">
        <v>0</v>
      </c>
      <c r="J158" s="27" t="n">
        <v>0</v>
      </c>
      <c r="K158" s="59" t="n">
        <v>0</v>
      </c>
      <c r="L158" s="27" t="n">
        <v>0</v>
      </c>
      <c r="M158" s="27" t="n">
        <v>0</v>
      </c>
      <c r="N158" s="27" t="n">
        <v>0</v>
      </c>
      <c r="O158" s="27" t="n">
        <v>0</v>
      </c>
      <c r="P158" s="27" t="n">
        <v>0</v>
      </c>
      <c r="Q158" s="58" t="n">
        <v>0</v>
      </c>
      <c r="R158" s="27" t="n">
        <f aca="false" ca="false" dt2D="false" dtr="false" t="normal">E158*S158/100</f>
        <v>0</v>
      </c>
      <c r="S158" s="58" t="n">
        <v>10</v>
      </c>
      <c r="T158" s="56" t="n">
        <v>0</v>
      </c>
      <c r="U158" s="58" t="n">
        <v>0</v>
      </c>
      <c r="V158" s="27" t="n">
        <v>0</v>
      </c>
      <c r="W158" s="27" t="n">
        <v>0</v>
      </c>
      <c r="X158" s="59" t="n">
        <f aca="false" ca="false" dt2D="false" dtr="false" t="normal">T158</f>
        <v>0</v>
      </c>
      <c r="Y158" s="27" t="n">
        <v>0</v>
      </c>
    </row>
    <row ht="15" outlineLevel="0" r="159">
      <c r="A159" s="63" t="s">
        <v>141</v>
      </c>
      <c r="B159" s="54" t="s">
        <v>204</v>
      </c>
      <c r="C159" s="55" t="n">
        <v>94.449</v>
      </c>
      <c r="D159" s="56" t="n">
        <v>8</v>
      </c>
      <c r="E159" s="56" t="n">
        <v>8</v>
      </c>
      <c r="F159" s="57" t="n">
        <f aca="false" ca="false" dt2D="false" dtr="false" t="normal">E159/C159</f>
        <v>0.08470179673686329</v>
      </c>
      <c r="G159" s="56" t="n">
        <v>0</v>
      </c>
      <c r="H159" s="58" t="n">
        <f aca="false" ca="false" dt2D="false" dtr="false" t="normal">G159*100/D159</f>
        <v>0</v>
      </c>
      <c r="I159" s="27" t="n">
        <v>0</v>
      </c>
      <c r="J159" s="27" t="n">
        <v>0</v>
      </c>
      <c r="K159" s="59" t="n">
        <v>0</v>
      </c>
      <c r="L159" s="27" t="n">
        <v>0</v>
      </c>
      <c r="M159" s="27" t="n">
        <v>0</v>
      </c>
      <c r="N159" s="27" t="n">
        <v>0</v>
      </c>
      <c r="O159" s="27" t="n">
        <v>0</v>
      </c>
      <c r="P159" s="27" t="n">
        <v>0</v>
      </c>
      <c r="Q159" s="58" t="n">
        <v>0</v>
      </c>
      <c r="R159" s="27" t="n">
        <f aca="false" ca="false" dt2D="false" dtr="false" t="normal">E159*S159/100</f>
        <v>0.8</v>
      </c>
      <c r="S159" s="58" t="n">
        <v>10</v>
      </c>
      <c r="T159" s="56" t="n">
        <v>0</v>
      </c>
      <c r="U159" s="58" t="n">
        <f aca="false" ca="false" dt2D="false" dtr="false" t="normal">T159*100/E159</f>
        <v>0</v>
      </c>
      <c r="V159" s="27" t="n">
        <v>0</v>
      </c>
      <c r="W159" s="27" t="n">
        <v>0</v>
      </c>
      <c r="X159" s="59" t="n">
        <f aca="false" ca="false" dt2D="false" dtr="false" t="normal">T159</f>
        <v>0</v>
      </c>
      <c r="Y159" s="27" t="n">
        <v>0</v>
      </c>
    </row>
    <row ht="15" outlineLevel="0" r="160">
      <c r="A160" s="63" t="s">
        <v>143</v>
      </c>
      <c r="B160" s="54" t="s">
        <v>205</v>
      </c>
      <c r="C160" s="55" t="n">
        <v>53.318</v>
      </c>
      <c r="D160" s="56" t="n">
        <v>7</v>
      </c>
      <c r="E160" s="56" t="n">
        <v>7</v>
      </c>
      <c r="F160" s="57" t="n">
        <v>0</v>
      </c>
      <c r="G160" s="56" t="n">
        <v>0</v>
      </c>
      <c r="H160" s="58" t="n">
        <v>0</v>
      </c>
      <c r="I160" s="27" t="n">
        <v>0</v>
      </c>
      <c r="J160" s="27" t="n">
        <v>0</v>
      </c>
      <c r="K160" s="59" t="n">
        <v>0</v>
      </c>
      <c r="L160" s="27" t="n">
        <v>0</v>
      </c>
      <c r="M160" s="27" t="n">
        <v>0</v>
      </c>
      <c r="N160" s="27" t="n">
        <v>0</v>
      </c>
      <c r="O160" s="27" t="n">
        <v>0</v>
      </c>
      <c r="P160" s="27" t="n">
        <v>0</v>
      </c>
      <c r="Q160" s="58" t="n">
        <v>0</v>
      </c>
      <c r="R160" s="27" t="n">
        <f aca="false" ca="false" dt2D="false" dtr="false" t="normal">E160*S160/100</f>
        <v>0.7</v>
      </c>
      <c r="S160" s="58" t="n">
        <v>10</v>
      </c>
      <c r="T160" s="56" t="n">
        <v>0</v>
      </c>
      <c r="U160" s="58" t="n">
        <v>0</v>
      </c>
      <c r="V160" s="27" t="n">
        <v>0</v>
      </c>
      <c r="W160" s="27" t="n">
        <v>0</v>
      </c>
      <c r="X160" s="59" t="n">
        <f aca="false" ca="false" dt2D="false" dtr="false" t="normal">T160</f>
        <v>0</v>
      </c>
      <c r="Y160" s="27" t="n">
        <v>0</v>
      </c>
    </row>
    <row ht="25.5" outlineLevel="0" r="161">
      <c r="A161" s="63" t="s">
        <v>145</v>
      </c>
      <c r="B161" s="54" t="s">
        <v>206</v>
      </c>
      <c r="C161" s="55" t="n">
        <v>61.347</v>
      </c>
      <c r="D161" s="56" t="n">
        <v>7</v>
      </c>
      <c r="E161" s="56" t="n">
        <v>7</v>
      </c>
      <c r="F161" s="57" t="n">
        <v>0</v>
      </c>
      <c r="G161" s="56" t="n">
        <v>0</v>
      </c>
      <c r="H161" s="58" t="n">
        <v>0</v>
      </c>
      <c r="I161" s="27" t="n">
        <v>0</v>
      </c>
      <c r="J161" s="27" t="n">
        <v>0</v>
      </c>
      <c r="K161" s="59" t="n">
        <v>0</v>
      </c>
      <c r="L161" s="27" t="n">
        <v>0</v>
      </c>
      <c r="M161" s="27" t="n">
        <v>0</v>
      </c>
      <c r="N161" s="27" t="n">
        <v>0</v>
      </c>
      <c r="O161" s="27" t="n">
        <v>0</v>
      </c>
      <c r="P161" s="27" t="n">
        <v>0</v>
      </c>
      <c r="Q161" s="58" t="n">
        <v>0</v>
      </c>
      <c r="R161" s="27" t="n">
        <f aca="false" ca="false" dt2D="false" dtr="false" t="normal">E161*S161/100</f>
        <v>0.7</v>
      </c>
      <c r="S161" s="58" t="n">
        <v>10</v>
      </c>
      <c r="T161" s="56" t="n">
        <v>0</v>
      </c>
      <c r="U161" s="58" t="n">
        <v>0</v>
      </c>
      <c r="V161" s="27" t="n">
        <v>0</v>
      </c>
      <c r="W161" s="27" t="n">
        <v>0</v>
      </c>
      <c r="X161" s="59" t="n">
        <f aca="false" ca="false" dt2D="false" dtr="false" t="normal">T161</f>
        <v>0</v>
      </c>
      <c r="Y161" s="27" t="n">
        <v>0</v>
      </c>
    </row>
    <row ht="15" outlineLevel="0" r="162">
      <c r="A162" s="63" t="s">
        <v>147</v>
      </c>
      <c r="B162" s="54" t="s">
        <v>207</v>
      </c>
      <c r="C162" s="55" t="n">
        <v>80.452</v>
      </c>
      <c r="D162" s="56" t="n">
        <v>1</v>
      </c>
      <c r="E162" s="56" t="n">
        <v>1</v>
      </c>
      <c r="F162" s="57" t="n">
        <f aca="false" ca="false" dt2D="false" dtr="false" t="normal">E162/C162</f>
        <v>0.012429771789389947</v>
      </c>
      <c r="G162" s="56" t="n">
        <v>0</v>
      </c>
      <c r="H162" s="58" t="n">
        <v>0</v>
      </c>
      <c r="I162" s="27" t="n">
        <v>0</v>
      </c>
      <c r="J162" s="27" t="n">
        <v>0</v>
      </c>
      <c r="K162" s="59" t="n">
        <v>0</v>
      </c>
      <c r="L162" s="27" t="n">
        <v>0</v>
      </c>
      <c r="M162" s="27" t="n">
        <v>0</v>
      </c>
      <c r="N162" s="27" t="n">
        <v>0</v>
      </c>
      <c r="O162" s="27" t="n">
        <v>0</v>
      </c>
      <c r="P162" s="27" t="n">
        <v>0</v>
      </c>
      <c r="Q162" s="58" t="n">
        <v>0</v>
      </c>
      <c r="R162" s="27" t="n">
        <f aca="false" ca="false" dt2D="false" dtr="false" t="normal">E162*S162/100</f>
        <v>0.1</v>
      </c>
      <c r="S162" s="58" t="n">
        <v>10</v>
      </c>
      <c r="T162" s="56" t="n">
        <v>0</v>
      </c>
      <c r="U162" s="58" t="n">
        <v>0</v>
      </c>
      <c r="V162" s="27" t="n">
        <v>0</v>
      </c>
      <c r="W162" s="27" t="n">
        <v>0</v>
      </c>
      <c r="X162" s="59" t="n">
        <f aca="false" ca="false" dt2D="false" dtr="false" t="normal">T162</f>
        <v>0</v>
      </c>
      <c r="Y162" s="27" t="n">
        <v>0</v>
      </c>
    </row>
    <row customHeight="true" ht="24.75" outlineLevel="0" r="163">
      <c r="A163" s="63" t="s">
        <v>149</v>
      </c>
      <c r="B163" s="54" t="s">
        <v>208</v>
      </c>
      <c r="C163" s="55" t="n">
        <v>90.534</v>
      </c>
      <c r="D163" s="56" t="n">
        <v>0</v>
      </c>
      <c r="E163" s="56" t="n">
        <v>0</v>
      </c>
      <c r="F163" s="57" t="n">
        <v>0</v>
      </c>
      <c r="G163" s="56" t="n">
        <v>0</v>
      </c>
      <c r="H163" s="58" t="n">
        <v>0</v>
      </c>
      <c r="I163" s="27" t="n">
        <v>0</v>
      </c>
      <c r="J163" s="27" t="n">
        <v>0</v>
      </c>
      <c r="K163" s="59" t="n">
        <v>0</v>
      </c>
      <c r="L163" s="27" t="n">
        <v>0</v>
      </c>
      <c r="M163" s="27" t="n">
        <v>0</v>
      </c>
      <c r="N163" s="27" t="n">
        <v>0</v>
      </c>
      <c r="O163" s="27" t="n">
        <v>0</v>
      </c>
      <c r="P163" s="27" t="n">
        <v>0</v>
      </c>
      <c r="Q163" s="58" t="n">
        <v>0</v>
      </c>
      <c r="R163" s="27" t="n">
        <f aca="false" ca="false" dt2D="false" dtr="false" t="normal">E163*S163/100</f>
        <v>0</v>
      </c>
      <c r="S163" s="58" t="n">
        <v>10</v>
      </c>
      <c r="T163" s="56" t="n">
        <v>0</v>
      </c>
      <c r="U163" s="58" t="n">
        <v>0</v>
      </c>
      <c r="V163" s="27" t="n">
        <v>0</v>
      </c>
      <c r="W163" s="27" t="n">
        <v>0</v>
      </c>
      <c r="X163" s="59" t="n">
        <f aca="false" ca="false" dt2D="false" dtr="false" t="normal">T163</f>
        <v>0</v>
      </c>
      <c r="Y163" s="27" t="n">
        <v>0</v>
      </c>
    </row>
    <row ht="25.5" outlineLevel="0" r="164">
      <c r="A164" s="63" t="s">
        <v>151</v>
      </c>
      <c r="B164" s="54" t="s">
        <v>209</v>
      </c>
      <c r="C164" s="55" t="n">
        <v>52.752</v>
      </c>
      <c r="D164" s="56" t="n">
        <v>1</v>
      </c>
      <c r="E164" s="56" t="n">
        <v>1</v>
      </c>
      <c r="F164" s="57" t="n">
        <f aca="false" ca="false" dt2D="false" dtr="false" t="normal">E164/C164</f>
        <v>0.018956627236882014</v>
      </c>
      <c r="G164" s="56" t="n">
        <v>0</v>
      </c>
      <c r="H164" s="58" t="n">
        <f aca="false" ca="false" dt2D="false" dtr="false" t="normal">G164*100/D164</f>
        <v>0</v>
      </c>
      <c r="I164" s="27" t="n">
        <v>0</v>
      </c>
      <c r="J164" s="27" t="n">
        <v>0</v>
      </c>
      <c r="K164" s="59" t="n">
        <v>0</v>
      </c>
      <c r="L164" s="27" t="n">
        <v>0</v>
      </c>
      <c r="M164" s="27" t="n">
        <v>0</v>
      </c>
      <c r="N164" s="27" t="n">
        <v>0</v>
      </c>
      <c r="O164" s="27" t="n">
        <v>0</v>
      </c>
      <c r="P164" s="27" t="n">
        <v>0</v>
      </c>
      <c r="Q164" s="58" t="n">
        <v>0</v>
      </c>
      <c r="R164" s="27" t="n">
        <f aca="false" ca="false" dt2D="false" dtr="false" t="normal">E164*S164/100</f>
        <v>0.1</v>
      </c>
      <c r="S164" s="58" t="n">
        <v>10</v>
      </c>
      <c r="T164" s="56" t="n">
        <v>0</v>
      </c>
      <c r="U164" s="58" t="n">
        <f aca="false" ca="false" dt2D="false" dtr="false" t="normal">T164*100/E164</f>
        <v>0</v>
      </c>
      <c r="V164" s="27" t="n">
        <v>0</v>
      </c>
      <c r="W164" s="27" t="n">
        <v>0</v>
      </c>
      <c r="X164" s="59" t="n">
        <f aca="false" ca="false" dt2D="false" dtr="false" t="normal">T164</f>
        <v>0</v>
      </c>
      <c r="Y164" s="27" t="n">
        <v>0</v>
      </c>
    </row>
    <row ht="15" outlineLevel="0" r="165">
      <c r="A165" s="63" t="s">
        <v>153</v>
      </c>
      <c r="B165" s="54" t="s">
        <v>210</v>
      </c>
      <c r="C165" s="64" t="n">
        <v>98.087</v>
      </c>
      <c r="D165" s="56" t="n">
        <v>0</v>
      </c>
      <c r="E165" s="56" t="n">
        <v>0</v>
      </c>
      <c r="F165" s="57" t="n">
        <f aca="false" ca="false" dt2D="false" dtr="false" t="normal">E165/C165</f>
        <v>0</v>
      </c>
      <c r="G165" s="56" t="n">
        <v>0</v>
      </c>
      <c r="H165" s="65" t="n">
        <v>0</v>
      </c>
      <c r="I165" s="27" t="n">
        <v>0</v>
      </c>
      <c r="J165" s="27" t="n">
        <v>0</v>
      </c>
      <c r="K165" s="59" t="n">
        <v>0</v>
      </c>
      <c r="L165" s="27" t="n">
        <v>0</v>
      </c>
      <c r="M165" s="27" t="n">
        <v>0</v>
      </c>
      <c r="N165" s="27" t="n">
        <v>0</v>
      </c>
      <c r="O165" s="27" t="n">
        <v>0</v>
      </c>
      <c r="P165" s="27" t="n">
        <v>0</v>
      </c>
      <c r="Q165" s="65" t="n">
        <v>0</v>
      </c>
      <c r="R165" s="9" t="n">
        <f aca="false" ca="false" dt2D="false" dtr="false" t="normal">E165*S165/100</f>
        <v>0</v>
      </c>
      <c r="S165" s="65" t="n">
        <v>10</v>
      </c>
      <c r="T165" s="56" t="n">
        <v>0</v>
      </c>
      <c r="U165" s="65" t="n">
        <v>0</v>
      </c>
      <c r="V165" s="9" t="n">
        <v>0</v>
      </c>
      <c r="W165" s="9" t="n">
        <v>0</v>
      </c>
      <c r="X165" s="69" t="n">
        <f aca="false" ca="false" dt2D="false" dtr="false" t="normal">T165</f>
        <v>0</v>
      </c>
      <c r="Y165" s="9" t="n">
        <v>0</v>
      </c>
    </row>
    <row ht="15" outlineLevel="0" r="166">
      <c r="A166" s="63" t="s">
        <v>155</v>
      </c>
      <c r="B166" s="60" t="s">
        <v>211</v>
      </c>
      <c r="C166" s="64" t="n">
        <v>60.856</v>
      </c>
      <c r="D166" s="59" t="n">
        <v>2</v>
      </c>
      <c r="E166" s="59" t="n">
        <v>2</v>
      </c>
      <c r="F166" s="57" t="n">
        <f aca="false" ca="false" dt2D="false" dtr="false" t="normal">E166/C166</f>
        <v>0.03286446693834626</v>
      </c>
      <c r="G166" s="59" t="n">
        <v>0</v>
      </c>
      <c r="H166" s="65" t="n">
        <v>0</v>
      </c>
      <c r="I166" s="27" t="n">
        <v>0</v>
      </c>
      <c r="J166" s="27" t="n">
        <v>0</v>
      </c>
      <c r="K166" s="59" t="n">
        <v>0</v>
      </c>
      <c r="L166" s="27" t="n">
        <v>0</v>
      </c>
      <c r="M166" s="27" t="n">
        <v>0</v>
      </c>
      <c r="N166" s="27" t="n">
        <v>0</v>
      </c>
      <c r="O166" s="27" t="n">
        <v>0</v>
      </c>
      <c r="P166" s="27" t="n">
        <v>0</v>
      </c>
      <c r="Q166" s="65" t="n">
        <v>0</v>
      </c>
      <c r="R166" s="9" t="n">
        <f aca="false" ca="false" dt2D="false" dtr="false" t="normal">E166*S166/100</f>
        <v>0.2</v>
      </c>
      <c r="S166" s="65" t="n">
        <v>10</v>
      </c>
      <c r="T166" s="59" t="n">
        <v>0</v>
      </c>
      <c r="U166" s="65" t="n">
        <v>0</v>
      </c>
      <c r="V166" s="9" t="n">
        <v>0</v>
      </c>
      <c r="W166" s="9" t="n">
        <v>0</v>
      </c>
      <c r="X166" s="69" t="n">
        <f aca="false" ca="false" dt2D="false" dtr="false" t="normal">T166</f>
        <v>0</v>
      </c>
      <c r="Y166" s="9" t="n">
        <v>0</v>
      </c>
    </row>
    <row ht="15" outlineLevel="0" r="167">
      <c r="A167" s="46" t="s">
        <v>212</v>
      </c>
      <c r="B167" s="61" t="s">
        <v>213</v>
      </c>
      <c r="C167" s="48" t="n">
        <f aca="false" ca="false" dt2D="false" dtr="false" t="normal">SUM(C168:C205)</f>
        <v>4062.787</v>
      </c>
      <c r="D167" s="49" t="n">
        <f aca="false" ca="false" dt2D="false" dtr="false" t="normal">SUM(D168:D205)</f>
        <v>283</v>
      </c>
      <c r="E167" s="49" t="n">
        <f aca="false" ca="false" dt2D="false" dtr="false" t="normal">SUM(E168:E205)</f>
        <v>283</v>
      </c>
      <c r="F167" s="50" t="n">
        <f aca="false" ca="false" dt2D="false" dtr="false" t="normal">E167/C167</f>
        <v>0.06965661748942291</v>
      </c>
      <c r="G167" s="49" t="n">
        <f aca="false" ca="false" dt2D="false" dtr="false" t="normal">SUM(G168:G205)</f>
        <v>12</v>
      </c>
      <c r="H167" s="51" t="n">
        <f aca="false" ca="false" dt2D="false" dtr="false" t="normal">G167*100/D167</f>
        <v>4.240282685512367</v>
      </c>
      <c r="I167" s="52" t="n">
        <f aca="false" ca="false" dt2D="false" dtr="false" t="normal">SUM(I168:I205)</f>
        <v>0</v>
      </c>
      <c r="J167" s="52" t="n">
        <f aca="false" ca="false" dt2D="false" dtr="false" t="normal">SUM(J168:J205)</f>
        <v>0</v>
      </c>
      <c r="K167" s="53" t="n">
        <f aca="false" ca="false" dt2D="false" dtr="false" t="normal">SUM(K168:K205)</f>
        <v>0</v>
      </c>
      <c r="L167" s="52" t="n">
        <f aca="false" ca="false" dt2D="false" dtr="false" t="normal">SUM(L168:L205)</f>
        <v>0</v>
      </c>
      <c r="M167" s="52" t="n">
        <f aca="false" ca="false" dt2D="false" dtr="false" t="normal">SUM(M168:M205)</f>
        <v>3</v>
      </c>
      <c r="N167" s="52" t="n">
        <f aca="false" ca="false" dt2D="false" dtr="false" t="normal">SUM(N168:N205)</f>
        <v>0</v>
      </c>
      <c r="O167" s="52" t="n">
        <f aca="false" ca="false" dt2D="false" dtr="false" t="normal">SUM(O168:O205)</f>
        <v>0</v>
      </c>
      <c r="P167" s="52" t="n">
        <f aca="false" ca="false" dt2D="false" dtr="false" t="normal">SUM(P168:P205)</f>
        <v>0</v>
      </c>
      <c r="Q167" s="51" t="n">
        <f aca="false" ca="false" dt2D="false" dtr="false" t="normal">M167*100/G167</f>
        <v>25</v>
      </c>
      <c r="R167" s="52" t="n">
        <f aca="false" ca="false" dt2D="false" dtr="false" t="normal">SUM(R168:R205)</f>
        <v>28.299999999999997</v>
      </c>
      <c r="S167" s="51" t="n">
        <v>10</v>
      </c>
      <c r="T167" s="49" t="n">
        <f aca="false" ca="false" dt2D="false" dtr="false" t="normal">SUM(T168:T205)</f>
        <v>12</v>
      </c>
      <c r="U167" s="51" t="n">
        <f aca="false" ca="false" dt2D="false" dtr="false" t="normal">T167*100/E167</f>
        <v>4.240282685512367</v>
      </c>
      <c r="V167" s="52" t="n">
        <f aca="false" ca="false" dt2D="false" dtr="false" t="normal">SUM(V168:V205)</f>
        <v>0</v>
      </c>
      <c r="W167" s="52" t="n">
        <f aca="false" ca="false" dt2D="false" dtr="false" t="normal">SUM(W168:W205)</f>
        <v>0</v>
      </c>
      <c r="X167" s="53" t="n">
        <f aca="false" ca="false" dt2D="false" dtr="false" t="normal">SUM(X168:X205)</f>
        <v>12</v>
      </c>
      <c r="Y167" s="52" t="n">
        <f aca="false" ca="false" dt2D="false" dtr="false" t="normal">SUM(Y168:Y205)</f>
        <v>0</v>
      </c>
    </row>
    <row ht="15" outlineLevel="0" r="168">
      <c r="A168" s="63" t="s">
        <v>107</v>
      </c>
      <c r="B168" s="54" t="s">
        <v>214</v>
      </c>
      <c r="C168" s="55" t="n">
        <v>543.363</v>
      </c>
      <c r="D168" s="59" t="n">
        <v>39</v>
      </c>
      <c r="E168" s="59" t="n">
        <v>39</v>
      </c>
      <c r="F168" s="57" t="n">
        <f aca="false" ca="false" dt2D="false" dtr="false" t="normal">E168/C168</f>
        <v>0.07177522208910064</v>
      </c>
      <c r="G168" s="56" t="n">
        <v>3</v>
      </c>
      <c r="H168" s="58" t="n">
        <f aca="false" ca="false" dt2D="false" dtr="false" t="normal">G168*100/D168</f>
        <v>7.6923076923076925</v>
      </c>
      <c r="I168" s="27" t="n">
        <v>0</v>
      </c>
      <c r="J168" s="27" t="n">
        <v>0</v>
      </c>
      <c r="K168" s="59" t="n">
        <v>0</v>
      </c>
      <c r="L168" s="27" t="n">
        <v>0</v>
      </c>
      <c r="M168" s="27" t="n">
        <v>3</v>
      </c>
      <c r="N168" s="27" t="n">
        <v>0</v>
      </c>
      <c r="O168" s="27" t="n">
        <v>0</v>
      </c>
      <c r="P168" s="27" t="n">
        <v>0</v>
      </c>
      <c r="Q168" s="58" t="n">
        <f aca="false" ca="false" dt2D="false" dtr="false" t="normal">M168*100/G168</f>
        <v>100</v>
      </c>
      <c r="R168" s="27" t="n">
        <f aca="false" ca="false" dt2D="false" dtr="false" t="normal">E168*S168/100</f>
        <v>3.9</v>
      </c>
      <c r="S168" s="58" t="n">
        <v>10</v>
      </c>
      <c r="T168" s="56" t="n">
        <v>3</v>
      </c>
      <c r="U168" s="58" t="n">
        <f aca="false" ca="false" dt2D="false" dtr="false" t="normal">T168*100/E168</f>
        <v>7.6923076923076925</v>
      </c>
      <c r="V168" s="27" t="n">
        <v>0</v>
      </c>
      <c r="W168" s="27" t="n">
        <v>0</v>
      </c>
      <c r="X168" s="59" t="n">
        <f aca="false" ca="false" dt2D="false" dtr="false" t="normal">T168</f>
        <v>3</v>
      </c>
      <c r="Y168" s="27" t="n">
        <v>0</v>
      </c>
    </row>
    <row ht="15" outlineLevel="0" r="169">
      <c r="A169" s="63" t="s">
        <v>109</v>
      </c>
      <c r="B169" s="54" t="s">
        <v>215</v>
      </c>
      <c r="C169" s="55" t="n">
        <v>40.83</v>
      </c>
      <c r="D169" s="59" t="n">
        <v>2</v>
      </c>
      <c r="E169" s="59" t="n">
        <v>2</v>
      </c>
      <c r="F169" s="57" t="n">
        <f aca="false" ca="false" dt2D="false" dtr="false" t="normal">E169/C169</f>
        <v>0.04898359049718345</v>
      </c>
      <c r="G169" s="56" t="n">
        <v>0</v>
      </c>
      <c r="H169" s="58" t="n">
        <f aca="false" ca="false" dt2D="false" dtr="false" t="normal">G169*100/D169</f>
        <v>0</v>
      </c>
      <c r="I169" s="27" t="n">
        <v>0</v>
      </c>
      <c r="J169" s="27" t="n">
        <v>0</v>
      </c>
      <c r="K169" s="59" t="n">
        <v>0</v>
      </c>
      <c r="L169" s="27" t="n">
        <v>0</v>
      </c>
      <c r="M169" s="27" t="n">
        <v>0</v>
      </c>
      <c r="N169" s="27" t="n">
        <v>0</v>
      </c>
      <c r="O169" s="27" t="n">
        <v>0</v>
      </c>
      <c r="P169" s="27" t="n">
        <v>0</v>
      </c>
      <c r="Q169" s="58" t="n">
        <v>0</v>
      </c>
      <c r="R169" s="27" t="n">
        <f aca="false" ca="false" dt2D="false" dtr="false" t="normal">E169*S169/100</f>
        <v>0.2</v>
      </c>
      <c r="S169" s="58" t="n">
        <v>10</v>
      </c>
      <c r="T169" s="56" t="n">
        <v>0</v>
      </c>
      <c r="U169" s="58" t="n">
        <f aca="false" ca="false" dt2D="false" dtr="false" t="normal">T169*100/E169</f>
        <v>0</v>
      </c>
      <c r="V169" s="27" t="n">
        <v>0</v>
      </c>
      <c r="W169" s="27" t="n">
        <v>0</v>
      </c>
      <c r="X169" s="59" t="n">
        <f aca="false" ca="false" dt2D="false" dtr="false" t="normal">T169</f>
        <v>0</v>
      </c>
      <c r="Y169" s="27" t="n">
        <v>0</v>
      </c>
    </row>
    <row ht="25.5" outlineLevel="0" r="170">
      <c r="A170" s="63" t="s">
        <v>111</v>
      </c>
      <c r="B170" s="54" t="s">
        <v>216</v>
      </c>
      <c r="C170" s="55" t="n">
        <v>37.891</v>
      </c>
      <c r="D170" s="59" t="n">
        <v>1</v>
      </c>
      <c r="E170" s="59" t="n">
        <v>1</v>
      </c>
      <c r="F170" s="57" t="n">
        <f aca="false" ca="false" dt2D="false" dtr="false" t="normal">E170/C170</f>
        <v>0.026391491383178065</v>
      </c>
      <c r="G170" s="56" t="n">
        <v>0</v>
      </c>
      <c r="H170" s="58" t="n">
        <v>0</v>
      </c>
      <c r="I170" s="27" t="n">
        <v>0</v>
      </c>
      <c r="J170" s="27" t="n">
        <v>0</v>
      </c>
      <c r="K170" s="59" t="n">
        <v>0</v>
      </c>
      <c r="L170" s="27" t="n">
        <v>0</v>
      </c>
      <c r="M170" s="27" t="n">
        <v>0</v>
      </c>
      <c r="N170" s="27" t="n">
        <v>0</v>
      </c>
      <c r="O170" s="27" t="n">
        <v>0</v>
      </c>
      <c r="P170" s="27" t="n">
        <v>0</v>
      </c>
      <c r="Q170" s="58" t="n">
        <v>0</v>
      </c>
      <c r="R170" s="27" t="n">
        <f aca="false" ca="false" dt2D="false" dtr="false" t="normal">E170*S170/100</f>
        <v>0.1</v>
      </c>
      <c r="S170" s="58" t="n">
        <v>10</v>
      </c>
      <c r="T170" s="56" t="n">
        <v>0</v>
      </c>
      <c r="U170" s="58" t="n">
        <f aca="false" ca="false" dt2D="false" dtr="false" t="normal">T170*100/E170</f>
        <v>0</v>
      </c>
      <c r="V170" s="27" t="n">
        <v>0</v>
      </c>
      <c r="W170" s="27" t="n">
        <v>0</v>
      </c>
      <c r="X170" s="59" t="n">
        <f aca="false" ca="false" dt2D="false" dtr="false" t="normal">T170</f>
        <v>0</v>
      </c>
      <c r="Y170" s="27" t="n">
        <v>0</v>
      </c>
    </row>
    <row ht="15" outlineLevel="0" r="171">
      <c r="A171" s="63" t="s">
        <v>113</v>
      </c>
      <c r="B171" s="54" t="s">
        <v>217</v>
      </c>
      <c r="C171" s="55" t="n">
        <v>158.846</v>
      </c>
      <c r="D171" s="59" t="n">
        <v>12</v>
      </c>
      <c r="E171" s="59" t="n">
        <v>12</v>
      </c>
      <c r="F171" s="57" t="n">
        <f aca="false" ca="false" dt2D="false" dtr="false" t="normal">E171/C171</f>
        <v>0.07554486735580374</v>
      </c>
      <c r="G171" s="56" t="n">
        <v>1</v>
      </c>
      <c r="H171" s="58" t="n">
        <f aca="false" ca="false" dt2D="false" dtr="false" t="normal">G171*100/D171</f>
        <v>8.333333333333334</v>
      </c>
      <c r="I171" s="27" t="n">
        <v>0</v>
      </c>
      <c r="J171" s="27" t="n">
        <v>0</v>
      </c>
      <c r="K171" s="59" t="n">
        <v>0</v>
      </c>
      <c r="L171" s="27" t="n">
        <v>0</v>
      </c>
      <c r="M171" s="27" t="n">
        <v>0</v>
      </c>
      <c r="N171" s="27" t="n">
        <v>0</v>
      </c>
      <c r="O171" s="27" t="n">
        <v>0</v>
      </c>
      <c r="P171" s="27" t="n">
        <v>0</v>
      </c>
      <c r="Q171" s="58" t="n">
        <v>0</v>
      </c>
      <c r="R171" s="27" t="n">
        <f aca="false" ca="false" dt2D="false" dtr="false" t="normal">E171*S171/100</f>
        <v>1.2</v>
      </c>
      <c r="S171" s="58" t="n">
        <v>10</v>
      </c>
      <c r="T171" s="56" t="n">
        <v>1</v>
      </c>
      <c r="U171" s="58" t="n">
        <f aca="false" ca="false" dt2D="false" dtr="false" t="normal">T171*100/E171</f>
        <v>8.333333333333334</v>
      </c>
      <c r="V171" s="27" t="n">
        <v>0</v>
      </c>
      <c r="W171" s="27" t="n">
        <v>0</v>
      </c>
      <c r="X171" s="59" t="n">
        <f aca="false" ca="false" dt2D="false" dtr="false" t="normal">T171</f>
        <v>1</v>
      </c>
      <c r="Y171" s="27" t="n">
        <v>0</v>
      </c>
    </row>
    <row ht="15" outlineLevel="0" r="172">
      <c r="A172" s="63" t="s">
        <v>115</v>
      </c>
      <c r="B172" s="54" t="s">
        <v>218</v>
      </c>
      <c r="C172" s="55" t="n">
        <v>59.266</v>
      </c>
      <c r="D172" s="59" t="n">
        <v>1</v>
      </c>
      <c r="E172" s="59" t="n">
        <v>1</v>
      </c>
      <c r="F172" s="57" t="n">
        <f aca="false" ca="false" dt2D="false" dtr="false" t="normal">E172/C172</f>
        <v>0.016873080687071846</v>
      </c>
      <c r="G172" s="56" t="n">
        <v>0</v>
      </c>
      <c r="H172" s="58" t="n">
        <f aca="false" ca="false" dt2D="false" dtr="false" t="normal">G172*100/D172</f>
        <v>0</v>
      </c>
      <c r="I172" s="27" t="n">
        <v>0</v>
      </c>
      <c r="J172" s="27" t="n">
        <v>0</v>
      </c>
      <c r="K172" s="59" t="n">
        <v>0</v>
      </c>
      <c r="L172" s="27" t="n">
        <v>0</v>
      </c>
      <c r="M172" s="27" t="n">
        <v>0</v>
      </c>
      <c r="N172" s="27" t="n">
        <v>0</v>
      </c>
      <c r="O172" s="27" t="n">
        <v>0</v>
      </c>
      <c r="P172" s="27" t="n">
        <v>0</v>
      </c>
      <c r="Q172" s="58" t="n">
        <v>0</v>
      </c>
      <c r="R172" s="27" t="n">
        <f aca="false" ca="false" dt2D="false" dtr="false" t="normal">E172*S172/100</f>
        <v>0.1</v>
      </c>
      <c r="S172" s="58" t="n">
        <v>10</v>
      </c>
      <c r="T172" s="56" t="n">
        <v>0</v>
      </c>
      <c r="U172" s="58" t="n">
        <f aca="false" ca="false" dt2D="false" dtr="false" t="normal">T172*100/E172</f>
        <v>0</v>
      </c>
      <c r="V172" s="27" t="n">
        <v>0</v>
      </c>
      <c r="W172" s="27" t="n">
        <v>0</v>
      </c>
      <c r="X172" s="59" t="n">
        <f aca="false" ca="false" dt2D="false" dtr="false" t="normal">T172</f>
        <v>0</v>
      </c>
      <c r="Y172" s="27" t="n">
        <v>0</v>
      </c>
    </row>
    <row ht="25.5" outlineLevel="0" r="173">
      <c r="A173" s="63" t="s">
        <v>117</v>
      </c>
      <c r="B173" s="54" t="s">
        <v>219</v>
      </c>
      <c r="C173" s="55" t="n">
        <v>122.097</v>
      </c>
      <c r="D173" s="59" t="n">
        <v>12</v>
      </c>
      <c r="E173" s="59" t="n">
        <v>12</v>
      </c>
      <c r="F173" s="57" t="n">
        <f aca="false" ca="false" dt2D="false" dtr="false" t="normal">E173/C173</f>
        <v>0.09828251308385956</v>
      </c>
      <c r="G173" s="56" t="n">
        <v>0</v>
      </c>
      <c r="H173" s="58" t="n">
        <f aca="false" ca="false" dt2D="false" dtr="false" t="normal">G173*100/D173</f>
        <v>0</v>
      </c>
      <c r="I173" s="27" t="n">
        <v>0</v>
      </c>
      <c r="J173" s="27" t="n">
        <v>0</v>
      </c>
      <c r="K173" s="59" t="n">
        <v>0</v>
      </c>
      <c r="L173" s="27" t="n">
        <v>0</v>
      </c>
      <c r="M173" s="27" t="n">
        <v>0</v>
      </c>
      <c r="N173" s="27" t="n">
        <v>0</v>
      </c>
      <c r="O173" s="27" t="n">
        <v>0</v>
      </c>
      <c r="P173" s="27" t="n">
        <v>0</v>
      </c>
      <c r="Q173" s="58" t="n">
        <v>0</v>
      </c>
      <c r="R173" s="27" t="n">
        <f aca="false" ca="false" dt2D="false" dtr="false" t="normal">E173*S173/100</f>
        <v>1.2</v>
      </c>
      <c r="S173" s="58" t="n">
        <v>10</v>
      </c>
      <c r="T173" s="56" t="n">
        <v>0</v>
      </c>
      <c r="U173" s="58" t="n">
        <f aca="false" ca="false" dt2D="false" dtr="false" t="normal">T173*100/E173</f>
        <v>0</v>
      </c>
      <c r="V173" s="27" t="n">
        <v>0</v>
      </c>
      <c r="W173" s="27" t="n">
        <v>0</v>
      </c>
      <c r="X173" s="59" t="n">
        <f aca="false" ca="false" dt2D="false" dtr="false" t="normal">T173</f>
        <v>0</v>
      </c>
      <c r="Y173" s="27" t="n">
        <v>0</v>
      </c>
    </row>
    <row ht="15" outlineLevel="0" r="174">
      <c r="A174" s="63" t="s">
        <v>119</v>
      </c>
      <c r="B174" s="54" t="s">
        <v>220</v>
      </c>
      <c r="C174" s="55" t="n">
        <v>16.125</v>
      </c>
      <c r="D174" s="59" t="n">
        <v>3</v>
      </c>
      <c r="E174" s="59" t="n">
        <v>3</v>
      </c>
      <c r="F174" s="57" t="n">
        <f aca="false" ca="false" dt2D="false" dtr="false" t="normal">E174/C174</f>
        <v>0.18604651162790697</v>
      </c>
      <c r="G174" s="56" t="n">
        <v>0</v>
      </c>
      <c r="H174" s="58" t="n">
        <f aca="false" ca="false" dt2D="false" dtr="false" t="normal">G174*100/D174</f>
        <v>0</v>
      </c>
      <c r="I174" s="27" t="n">
        <v>0</v>
      </c>
      <c r="J174" s="27" t="n">
        <v>0</v>
      </c>
      <c r="K174" s="59" t="n">
        <v>0</v>
      </c>
      <c r="L174" s="27" t="n">
        <v>0</v>
      </c>
      <c r="M174" s="27" t="n">
        <v>0</v>
      </c>
      <c r="N174" s="27" t="n">
        <v>0</v>
      </c>
      <c r="O174" s="27" t="n">
        <v>0</v>
      </c>
      <c r="P174" s="27" t="n">
        <v>0</v>
      </c>
      <c r="Q174" s="58" t="n">
        <v>0</v>
      </c>
      <c r="R174" s="27" t="n">
        <f aca="false" ca="false" dt2D="false" dtr="false" t="normal">E174*S174/100</f>
        <v>0.3</v>
      </c>
      <c r="S174" s="58" t="n">
        <v>10</v>
      </c>
      <c r="T174" s="56" t="n">
        <v>0</v>
      </c>
      <c r="U174" s="58" t="n">
        <f aca="false" ca="false" dt2D="false" dtr="false" t="normal">T174*100/E174</f>
        <v>0</v>
      </c>
      <c r="V174" s="27" t="n">
        <v>0</v>
      </c>
      <c r="W174" s="27" t="n">
        <v>0</v>
      </c>
      <c r="X174" s="59" t="n">
        <f aca="false" ca="false" dt2D="false" dtr="false" t="normal">T174</f>
        <v>0</v>
      </c>
      <c r="Y174" s="27" t="n">
        <v>0</v>
      </c>
    </row>
    <row ht="15" outlineLevel="0" r="175">
      <c r="A175" s="63" t="s">
        <v>121</v>
      </c>
      <c r="B175" s="54" t="s">
        <v>221</v>
      </c>
      <c r="C175" s="55" t="n">
        <v>82.581</v>
      </c>
      <c r="D175" s="59" t="n">
        <v>0</v>
      </c>
      <c r="E175" s="59" t="n">
        <v>0</v>
      </c>
      <c r="F175" s="57" t="n">
        <f aca="false" ca="false" dt2D="false" dtr="false" t="normal">E175/C175</f>
        <v>0</v>
      </c>
      <c r="G175" s="56" t="n">
        <v>0</v>
      </c>
      <c r="H175" s="58" t="n">
        <v>0</v>
      </c>
      <c r="I175" s="27" t="n">
        <v>0</v>
      </c>
      <c r="J175" s="27" t="n">
        <v>0</v>
      </c>
      <c r="K175" s="59" t="n">
        <v>0</v>
      </c>
      <c r="L175" s="27" t="n">
        <v>0</v>
      </c>
      <c r="M175" s="27" t="n">
        <v>0</v>
      </c>
      <c r="N175" s="27" t="n">
        <v>0</v>
      </c>
      <c r="O175" s="27" t="n">
        <v>0</v>
      </c>
      <c r="P175" s="27" t="n">
        <v>0</v>
      </c>
      <c r="Q175" s="58" t="n">
        <v>0</v>
      </c>
      <c r="R175" s="27" t="n">
        <f aca="false" ca="false" dt2D="false" dtr="false" t="normal">E175*S175/100</f>
        <v>0</v>
      </c>
      <c r="S175" s="58" t="n">
        <v>10</v>
      </c>
      <c r="T175" s="56" t="n">
        <v>0</v>
      </c>
      <c r="U175" s="58" t="n">
        <v>0</v>
      </c>
      <c r="V175" s="27" t="n">
        <v>0</v>
      </c>
      <c r="W175" s="27" t="n">
        <v>0</v>
      </c>
      <c r="X175" s="59" t="n">
        <f aca="false" ca="false" dt2D="false" dtr="false" t="normal">T175</f>
        <v>0</v>
      </c>
      <c r="Y175" s="27" t="n">
        <v>0</v>
      </c>
    </row>
    <row ht="15" outlineLevel="0" r="176">
      <c r="A176" s="63" t="s">
        <v>123</v>
      </c>
      <c r="B176" s="54" t="s">
        <v>222</v>
      </c>
      <c r="C176" s="55" t="n">
        <v>98.653</v>
      </c>
      <c r="D176" s="59" t="n">
        <v>7</v>
      </c>
      <c r="E176" s="59" t="n">
        <v>7</v>
      </c>
      <c r="F176" s="57" t="n">
        <f aca="false" ca="false" dt2D="false" dtr="false" t="normal">E176/C176</f>
        <v>0.07095577427954547</v>
      </c>
      <c r="G176" s="56" t="n">
        <v>0</v>
      </c>
      <c r="H176" s="58" t="n">
        <f aca="false" ca="false" dt2D="false" dtr="false" t="normal">G176*100/D176</f>
        <v>0</v>
      </c>
      <c r="I176" s="27" t="n">
        <v>0</v>
      </c>
      <c r="J176" s="27" t="n">
        <v>0</v>
      </c>
      <c r="K176" s="59" t="n">
        <v>0</v>
      </c>
      <c r="L176" s="27" t="n">
        <v>0</v>
      </c>
      <c r="M176" s="27" t="n">
        <v>0</v>
      </c>
      <c r="N176" s="27" t="n">
        <v>0</v>
      </c>
      <c r="O176" s="27" t="n">
        <v>0</v>
      </c>
      <c r="P176" s="27" t="n">
        <v>0</v>
      </c>
      <c r="Q176" s="58" t="n">
        <v>0</v>
      </c>
      <c r="R176" s="27" t="n">
        <f aca="false" ca="false" dt2D="false" dtr="false" t="normal">E176*S176/100</f>
        <v>0.7</v>
      </c>
      <c r="S176" s="58" t="n">
        <v>10</v>
      </c>
      <c r="T176" s="56" t="n">
        <v>0</v>
      </c>
      <c r="U176" s="58" t="n">
        <f aca="false" ca="false" dt2D="false" dtr="false" t="normal">T176*100/E176</f>
        <v>0</v>
      </c>
      <c r="V176" s="27" t="n">
        <v>0</v>
      </c>
      <c r="W176" s="27" t="n">
        <v>0</v>
      </c>
      <c r="X176" s="59" t="n">
        <f aca="false" ca="false" dt2D="false" dtr="false" t="normal">T176</f>
        <v>0</v>
      </c>
      <c r="Y176" s="27" t="n">
        <v>0</v>
      </c>
    </row>
    <row ht="15" outlineLevel="0" r="177">
      <c r="A177" s="63" t="s">
        <v>125</v>
      </c>
      <c r="B177" s="54" t="s">
        <v>223</v>
      </c>
      <c r="C177" s="55" t="n">
        <v>50.176</v>
      </c>
      <c r="D177" s="59" t="n">
        <v>1</v>
      </c>
      <c r="E177" s="59" t="n">
        <v>1</v>
      </c>
      <c r="F177" s="57" t="n">
        <f aca="false" ca="false" dt2D="false" dtr="false" t="normal">E177/C177</f>
        <v>0.01992984693877551</v>
      </c>
      <c r="G177" s="56" t="n">
        <v>0</v>
      </c>
      <c r="H177" s="58" t="n">
        <v>0</v>
      </c>
      <c r="I177" s="27" t="n">
        <v>0</v>
      </c>
      <c r="J177" s="27" t="n">
        <v>0</v>
      </c>
      <c r="K177" s="59" t="n">
        <v>0</v>
      </c>
      <c r="L177" s="27" t="n">
        <v>0</v>
      </c>
      <c r="M177" s="27" t="n">
        <v>0</v>
      </c>
      <c r="N177" s="27" t="n">
        <v>0</v>
      </c>
      <c r="O177" s="27" t="n">
        <v>0</v>
      </c>
      <c r="P177" s="27" t="n">
        <v>0</v>
      </c>
      <c r="Q177" s="58" t="n">
        <v>0</v>
      </c>
      <c r="R177" s="27" t="n">
        <f aca="false" ca="false" dt2D="false" dtr="false" t="normal">E177*S177/100</f>
        <v>0.1</v>
      </c>
      <c r="S177" s="58" t="n">
        <v>10</v>
      </c>
      <c r="T177" s="56" t="n">
        <v>0</v>
      </c>
      <c r="U177" s="58" t="n">
        <f aca="false" ca="false" dt2D="false" dtr="false" t="normal">T177*100/E177</f>
        <v>0</v>
      </c>
      <c r="V177" s="27" t="n">
        <v>0</v>
      </c>
      <c r="W177" s="27" t="n">
        <v>0</v>
      </c>
      <c r="X177" s="59" t="n">
        <f aca="false" ca="false" dt2D="false" dtr="false" t="normal">T177</f>
        <v>0</v>
      </c>
      <c r="Y177" s="27" t="n">
        <v>0</v>
      </c>
    </row>
    <row ht="25.5" outlineLevel="0" r="178">
      <c r="A178" s="63" t="s">
        <v>127</v>
      </c>
      <c r="B178" s="54" t="s">
        <v>224</v>
      </c>
      <c r="C178" s="55" t="n">
        <v>46.035</v>
      </c>
      <c r="D178" s="59" t="n">
        <v>3</v>
      </c>
      <c r="E178" s="59" t="n">
        <v>3</v>
      </c>
      <c r="F178" s="57" t="n">
        <f aca="false" ca="false" dt2D="false" dtr="false" t="normal">E178/C178</f>
        <v>0.06516780710329098</v>
      </c>
      <c r="G178" s="56" t="n">
        <v>0</v>
      </c>
      <c r="H178" s="58" t="n">
        <v>0</v>
      </c>
      <c r="I178" s="27" t="n">
        <v>0</v>
      </c>
      <c r="J178" s="27" t="n">
        <v>0</v>
      </c>
      <c r="K178" s="59" t="n">
        <v>0</v>
      </c>
      <c r="L178" s="27" t="n">
        <v>0</v>
      </c>
      <c r="M178" s="27" t="n">
        <v>0</v>
      </c>
      <c r="N178" s="27" t="n">
        <v>0</v>
      </c>
      <c r="O178" s="27" t="n">
        <v>0</v>
      </c>
      <c r="P178" s="27" t="n">
        <v>0</v>
      </c>
      <c r="Q178" s="58" t="n">
        <v>0</v>
      </c>
      <c r="R178" s="27" t="n">
        <f aca="false" ca="false" dt2D="false" dtr="false" t="normal">E178*S178/100</f>
        <v>0.3</v>
      </c>
      <c r="S178" s="58" t="n">
        <v>10</v>
      </c>
      <c r="T178" s="56" t="n">
        <v>0</v>
      </c>
      <c r="U178" s="58" t="n">
        <f aca="false" ca="false" dt2D="false" dtr="false" t="normal">T178*100/E178</f>
        <v>0</v>
      </c>
      <c r="V178" s="27" t="n">
        <v>0</v>
      </c>
      <c r="W178" s="27" t="n">
        <v>0</v>
      </c>
      <c r="X178" s="59" t="n">
        <f aca="false" ca="false" dt2D="false" dtr="false" t="normal">T178</f>
        <v>0</v>
      </c>
      <c r="Y178" s="27" t="n">
        <v>0</v>
      </c>
    </row>
    <row ht="25.5" outlineLevel="0" r="179">
      <c r="A179" s="63" t="s">
        <v>129</v>
      </c>
      <c r="B179" s="54" t="s">
        <v>225</v>
      </c>
      <c r="C179" s="55" t="n">
        <v>42.259</v>
      </c>
      <c r="D179" s="59" t="n">
        <v>1</v>
      </c>
      <c r="E179" s="59" t="n">
        <v>1</v>
      </c>
      <c r="F179" s="57" t="n">
        <f aca="false" ca="false" dt2D="false" dtr="false" t="normal">E179/C179</f>
        <v>0.023663598286755485</v>
      </c>
      <c r="G179" s="56" t="n">
        <v>0</v>
      </c>
      <c r="H179" s="58" t="n">
        <v>0</v>
      </c>
      <c r="I179" s="27" t="n">
        <v>0</v>
      </c>
      <c r="J179" s="27" t="n">
        <v>0</v>
      </c>
      <c r="K179" s="59" t="n">
        <v>0</v>
      </c>
      <c r="L179" s="27" t="n">
        <v>0</v>
      </c>
      <c r="M179" s="27" t="n">
        <v>0</v>
      </c>
      <c r="N179" s="27" t="n">
        <v>0</v>
      </c>
      <c r="O179" s="27" t="n">
        <v>0</v>
      </c>
      <c r="P179" s="27" t="n">
        <v>0</v>
      </c>
      <c r="Q179" s="58" t="n">
        <v>0</v>
      </c>
      <c r="R179" s="27" t="n">
        <f aca="false" ca="false" dt2D="false" dtr="false" t="normal">E179*S179/100</f>
        <v>0.1</v>
      </c>
      <c r="S179" s="58" t="n">
        <v>10</v>
      </c>
      <c r="T179" s="56" t="n">
        <v>0</v>
      </c>
      <c r="U179" s="58" t="n">
        <f aca="false" ca="false" dt2D="false" dtr="false" t="normal">T179*100/E179</f>
        <v>0</v>
      </c>
      <c r="V179" s="27" t="n">
        <v>0</v>
      </c>
      <c r="W179" s="27" t="n">
        <v>0</v>
      </c>
      <c r="X179" s="59" t="n">
        <f aca="false" ca="false" dt2D="false" dtr="false" t="normal">T179</f>
        <v>0</v>
      </c>
      <c r="Y179" s="27" t="n">
        <v>0</v>
      </c>
    </row>
    <row ht="25.5" outlineLevel="0" r="180">
      <c r="A180" s="63" t="s">
        <v>131</v>
      </c>
      <c r="B180" s="54" t="s">
        <v>226</v>
      </c>
      <c r="C180" s="55" t="n">
        <v>36.898</v>
      </c>
      <c r="D180" s="59" t="n">
        <v>2</v>
      </c>
      <c r="E180" s="59" t="n">
        <v>2</v>
      </c>
      <c r="F180" s="57" t="n">
        <f aca="false" ca="false" dt2D="false" dtr="false" t="normal">E180/C180</f>
        <v>0.054203479863407227</v>
      </c>
      <c r="G180" s="56" t="n">
        <v>0</v>
      </c>
      <c r="H180" s="58" t="n">
        <v>0</v>
      </c>
      <c r="I180" s="27" t="n">
        <v>0</v>
      </c>
      <c r="J180" s="27" t="n">
        <v>0</v>
      </c>
      <c r="K180" s="59" t="n">
        <v>0</v>
      </c>
      <c r="L180" s="27" t="n">
        <v>0</v>
      </c>
      <c r="M180" s="27" t="n">
        <v>0</v>
      </c>
      <c r="N180" s="27" t="n">
        <v>0</v>
      </c>
      <c r="O180" s="27" t="n">
        <v>0</v>
      </c>
      <c r="P180" s="27" t="n">
        <v>0</v>
      </c>
      <c r="Q180" s="58" t="n">
        <v>0</v>
      </c>
      <c r="R180" s="27" t="n">
        <f aca="false" ca="false" dt2D="false" dtr="false" t="normal">E180*S180/100</f>
        <v>0.2</v>
      </c>
      <c r="S180" s="58" t="n">
        <v>10</v>
      </c>
      <c r="T180" s="56" t="n">
        <v>0</v>
      </c>
      <c r="U180" s="58" t="n">
        <f aca="false" ca="false" dt2D="false" dtr="false" t="normal">T180*100/E180</f>
        <v>0</v>
      </c>
      <c r="V180" s="27" t="n">
        <v>0</v>
      </c>
      <c r="W180" s="27" t="n">
        <v>0</v>
      </c>
      <c r="X180" s="59" t="n">
        <f aca="false" ca="false" dt2D="false" dtr="false" t="normal">T180</f>
        <v>0</v>
      </c>
      <c r="Y180" s="27" t="n">
        <v>0</v>
      </c>
    </row>
    <row ht="25.5" outlineLevel="0" r="181">
      <c r="A181" s="63" t="s">
        <v>133</v>
      </c>
      <c r="B181" s="54" t="s">
        <v>227</v>
      </c>
      <c r="C181" s="55" t="n">
        <v>31.567</v>
      </c>
      <c r="D181" s="59" t="n">
        <v>0</v>
      </c>
      <c r="E181" s="59" t="n">
        <v>0</v>
      </c>
      <c r="F181" s="57" t="n">
        <f aca="false" ca="false" dt2D="false" dtr="false" t="normal">E181/C181</f>
        <v>0</v>
      </c>
      <c r="G181" s="56" t="n">
        <v>0</v>
      </c>
      <c r="H181" s="58" t="n">
        <v>0</v>
      </c>
      <c r="I181" s="27" t="n">
        <v>0</v>
      </c>
      <c r="J181" s="27" t="n">
        <v>0</v>
      </c>
      <c r="K181" s="59" t="n">
        <v>0</v>
      </c>
      <c r="L181" s="27" t="n">
        <v>0</v>
      </c>
      <c r="M181" s="27" t="n">
        <v>0</v>
      </c>
      <c r="N181" s="27" t="n">
        <v>0</v>
      </c>
      <c r="O181" s="27" t="n">
        <v>0</v>
      </c>
      <c r="P181" s="27" t="n">
        <v>0</v>
      </c>
      <c r="Q181" s="58" t="n">
        <v>0</v>
      </c>
      <c r="R181" s="27" t="n">
        <f aca="false" ca="false" dt2D="false" dtr="false" t="normal">E181*S181/100</f>
        <v>0</v>
      </c>
      <c r="S181" s="58" t="n">
        <v>10</v>
      </c>
      <c r="T181" s="56" t="n">
        <v>0</v>
      </c>
      <c r="U181" s="58" t="n">
        <v>0</v>
      </c>
      <c r="V181" s="27" t="n">
        <v>0</v>
      </c>
      <c r="W181" s="27" t="n">
        <v>0</v>
      </c>
      <c r="X181" s="59" t="n">
        <f aca="false" ca="false" dt2D="false" dtr="false" t="normal">T181</f>
        <v>0</v>
      </c>
      <c r="Y181" s="27" t="n">
        <v>0</v>
      </c>
    </row>
    <row ht="15" outlineLevel="0" r="182">
      <c r="A182" s="63" t="s">
        <v>135</v>
      </c>
      <c r="B182" s="54" t="s">
        <v>228</v>
      </c>
      <c r="C182" s="55" t="n">
        <v>99.837</v>
      </c>
      <c r="D182" s="59" t="n">
        <v>1</v>
      </c>
      <c r="E182" s="59" t="n">
        <v>1</v>
      </c>
      <c r="F182" s="57" t="n">
        <f aca="false" ca="false" dt2D="false" dtr="false" t="normal">E182/C182</f>
        <v>0.010016326612378177</v>
      </c>
      <c r="G182" s="56" t="n">
        <v>0</v>
      </c>
      <c r="H182" s="58" t="n">
        <v>0</v>
      </c>
      <c r="I182" s="27" t="n">
        <v>0</v>
      </c>
      <c r="J182" s="27" t="n">
        <v>0</v>
      </c>
      <c r="K182" s="59" t="n">
        <v>0</v>
      </c>
      <c r="L182" s="27" t="n">
        <v>0</v>
      </c>
      <c r="M182" s="27" t="n">
        <v>0</v>
      </c>
      <c r="N182" s="27" t="n">
        <v>0</v>
      </c>
      <c r="O182" s="27" t="n">
        <v>0</v>
      </c>
      <c r="P182" s="27" t="n">
        <v>0</v>
      </c>
      <c r="Q182" s="58" t="n">
        <v>0</v>
      </c>
      <c r="R182" s="27" t="n">
        <f aca="false" ca="false" dt2D="false" dtr="false" t="normal">E182*S182/100</f>
        <v>0.1</v>
      </c>
      <c r="S182" s="58" t="n">
        <v>10</v>
      </c>
      <c r="T182" s="56" t="n">
        <v>0</v>
      </c>
      <c r="U182" s="58" t="n">
        <f aca="false" ca="false" dt2D="false" dtr="false" t="normal">T182*100/E182</f>
        <v>0</v>
      </c>
      <c r="V182" s="27" t="n">
        <v>0</v>
      </c>
      <c r="W182" s="27" t="n">
        <v>0</v>
      </c>
      <c r="X182" s="59" t="n">
        <f aca="false" ca="false" dt2D="false" dtr="false" t="normal">T182</f>
        <v>0</v>
      </c>
      <c r="Y182" s="27" t="n">
        <v>0</v>
      </c>
    </row>
    <row ht="25.5" outlineLevel="0" r="183">
      <c r="A183" s="63" t="s">
        <v>137</v>
      </c>
      <c r="B183" s="54" t="s">
        <v>229</v>
      </c>
      <c r="C183" s="55" t="n">
        <v>52.808</v>
      </c>
      <c r="D183" s="59" t="n">
        <v>1</v>
      </c>
      <c r="E183" s="59" t="n">
        <v>1</v>
      </c>
      <c r="F183" s="57" t="n">
        <f aca="false" ca="false" dt2D="false" dtr="false" t="normal">E183/C183</f>
        <v>0.018936524768974398</v>
      </c>
      <c r="G183" s="56" t="n">
        <v>0</v>
      </c>
      <c r="H183" s="58" t="n">
        <v>0</v>
      </c>
      <c r="I183" s="27" t="n">
        <v>0</v>
      </c>
      <c r="J183" s="27" t="n">
        <v>0</v>
      </c>
      <c r="K183" s="59" t="n">
        <v>0</v>
      </c>
      <c r="L183" s="27" t="n">
        <v>0</v>
      </c>
      <c r="M183" s="27" t="n">
        <v>0</v>
      </c>
      <c r="N183" s="27" t="n">
        <v>0</v>
      </c>
      <c r="O183" s="27" t="n">
        <v>0</v>
      </c>
      <c r="P183" s="27" t="n">
        <v>0</v>
      </c>
      <c r="Q183" s="58" t="n">
        <v>0</v>
      </c>
      <c r="R183" s="27" t="n">
        <f aca="false" ca="false" dt2D="false" dtr="false" t="normal">E183*S183/100</f>
        <v>0.1</v>
      </c>
      <c r="S183" s="58" t="n">
        <v>10</v>
      </c>
      <c r="T183" s="56" t="n">
        <v>0</v>
      </c>
      <c r="U183" s="58" t="n">
        <f aca="false" ca="false" dt2D="false" dtr="false" t="normal">T183*100/E183</f>
        <v>0</v>
      </c>
      <c r="V183" s="27" t="n">
        <v>0</v>
      </c>
      <c r="W183" s="27" t="n">
        <v>0</v>
      </c>
      <c r="X183" s="59" t="n">
        <f aca="false" ca="false" dt2D="false" dtr="false" t="normal">T183</f>
        <v>0</v>
      </c>
      <c r="Y183" s="27" t="n">
        <v>0</v>
      </c>
    </row>
    <row ht="25.5" outlineLevel="0" r="184">
      <c r="A184" s="63" t="s">
        <v>139</v>
      </c>
      <c r="B184" s="54" t="s">
        <v>230</v>
      </c>
      <c r="C184" s="55" t="n">
        <v>307.113</v>
      </c>
      <c r="D184" s="59" t="n">
        <v>8</v>
      </c>
      <c r="E184" s="59" t="n">
        <v>8</v>
      </c>
      <c r="F184" s="57" t="n">
        <f aca="false" ca="false" dt2D="false" dtr="false" t="normal">E184/C184</f>
        <v>0.02604904383728465</v>
      </c>
      <c r="G184" s="56" t="n">
        <v>0</v>
      </c>
      <c r="H184" s="58" t="n">
        <v>0</v>
      </c>
      <c r="I184" s="27" t="n">
        <v>0</v>
      </c>
      <c r="J184" s="27" t="n">
        <v>0</v>
      </c>
      <c r="K184" s="59" t="n">
        <v>0</v>
      </c>
      <c r="L184" s="27" t="n">
        <v>0</v>
      </c>
      <c r="M184" s="27" t="n">
        <v>0</v>
      </c>
      <c r="N184" s="27" t="n">
        <v>0</v>
      </c>
      <c r="O184" s="27" t="n">
        <v>0</v>
      </c>
      <c r="P184" s="27" t="n">
        <v>0</v>
      </c>
      <c r="Q184" s="58" t="n">
        <v>0</v>
      </c>
      <c r="R184" s="27" t="n">
        <f aca="false" ca="false" dt2D="false" dtr="false" t="normal">E184*S184/100</f>
        <v>0.8</v>
      </c>
      <c r="S184" s="58" t="n">
        <v>10</v>
      </c>
      <c r="T184" s="56" t="n">
        <v>0</v>
      </c>
      <c r="U184" s="58" t="n">
        <f aca="false" ca="false" dt2D="false" dtr="false" t="normal">T184*100/E184</f>
        <v>0</v>
      </c>
      <c r="V184" s="27" t="n">
        <v>0</v>
      </c>
      <c r="W184" s="27" t="n">
        <v>0</v>
      </c>
      <c r="X184" s="59" t="n">
        <f aca="false" ca="false" dt2D="false" dtr="false" t="normal">T184</f>
        <v>0</v>
      </c>
      <c r="Y184" s="27" t="n">
        <v>0</v>
      </c>
    </row>
    <row ht="15" outlineLevel="0" r="185">
      <c r="A185" s="63" t="s">
        <v>141</v>
      </c>
      <c r="B185" s="54" t="s">
        <v>231</v>
      </c>
      <c r="C185" s="55" t="n">
        <v>153.755</v>
      </c>
      <c r="D185" s="59" t="n">
        <v>3</v>
      </c>
      <c r="E185" s="59" t="n">
        <v>3</v>
      </c>
      <c r="F185" s="57" t="n">
        <f aca="false" ca="false" dt2D="false" dtr="false" t="normal">E185/C185</f>
        <v>0.019511560599655295</v>
      </c>
      <c r="G185" s="56" t="n">
        <v>0</v>
      </c>
      <c r="H185" s="58" t="n">
        <f aca="false" ca="false" dt2D="false" dtr="false" t="normal">G185*100/D185</f>
        <v>0</v>
      </c>
      <c r="I185" s="27" t="n">
        <v>0</v>
      </c>
      <c r="J185" s="27" t="n">
        <v>0</v>
      </c>
      <c r="K185" s="59" t="n">
        <v>0</v>
      </c>
      <c r="L185" s="27" t="n">
        <v>0</v>
      </c>
      <c r="M185" s="27" t="n">
        <v>0</v>
      </c>
      <c r="N185" s="27" t="n">
        <v>0</v>
      </c>
      <c r="O185" s="27" t="n">
        <v>0</v>
      </c>
      <c r="P185" s="27" t="n">
        <v>0</v>
      </c>
      <c r="Q185" s="58" t="n">
        <v>0</v>
      </c>
      <c r="R185" s="27" t="n">
        <f aca="false" ca="false" dt2D="false" dtr="false" t="normal">E185*S185/100</f>
        <v>0.3</v>
      </c>
      <c r="S185" s="58" t="n">
        <v>10</v>
      </c>
      <c r="T185" s="56" t="n">
        <v>0</v>
      </c>
      <c r="U185" s="58" t="n">
        <f aca="false" ca="false" dt2D="false" dtr="false" t="normal">T185*100/E185</f>
        <v>0</v>
      </c>
      <c r="V185" s="27" t="n">
        <v>0</v>
      </c>
      <c r="W185" s="27" t="n">
        <v>0</v>
      </c>
      <c r="X185" s="59" t="n">
        <f aca="false" ca="false" dt2D="false" dtr="false" t="normal">T185</f>
        <v>0</v>
      </c>
      <c r="Y185" s="27" t="n">
        <v>0</v>
      </c>
    </row>
    <row ht="15" outlineLevel="0" r="186">
      <c r="A186" s="63" t="s">
        <v>143</v>
      </c>
      <c r="B186" s="54" t="s">
        <v>232</v>
      </c>
      <c r="C186" s="55" t="n">
        <v>84.832</v>
      </c>
      <c r="D186" s="59" t="n">
        <v>2</v>
      </c>
      <c r="E186" s="59" t="n">
        <v>2</v>
      </c>
      <c r="F186" s="57" t="n">
        <f aca="false" ca="false" dt2D="false" dtr="false" t="normal">E186/C186</f>
        <v>0.023576009053187477</v>
      </c>
      <c r="G186" s="56" t="n">
        <v>0</v>
      </c>
      <c r="H186" s="58" t="n">
        <f aca="false" ca="false" dt2D="false" dtr="false" t="normal">G186*100/D186</f>
        <v>0</v>
      </c>
      <c r="I186" s="27" t="n">
        <v>0</v>
      </c>
      <c r="J186" s="27" t="n">
        <v>0</v>
      </c>
      <c r="K186" s="59" t="n">
        <v>0</v>
      </c>
      <c r="L186" s="27" t="n">
        <v>0</v>
      </c>
      <c r="M186" s="27" t="n">
        <v>0</v>
      </c>
      <c r="N186" s="27" t="n">
        <v>0</v>
      </c>
      <c r="O186" s="27" t="n">
        <v>0</v>
      </c>
      <c r="P186" s="27" t="n">
        <v>0</v>
      </c>
      <c r="Q186" s="58" t="n">
        <v>0</v>
      </c>
      <c r="R186" s="27" t="n">
        <f aca="false" ca="false" dt2D="false" dtr="false" t="normal">E186*S186/100</f>
        <v>0.2</v>
      </c>
      <c r="S186" s="58" t="n">
        <v>10</v>
      </c>
      <c r="T186" s="56" t="n">
        <v>0</v>
      </c>
      <c r="U186" s="58" t="n">
        <f aca="false" ca="false" dt2D="false" dtr="false" t="normal">T186*100/E186</f>
        <v>0</v>
      </c>
      <c r="V186" s="27" t="n">
        <v>0</v>
      </c>
      <c r="W186" s="27" t="n">
        <v>0</v>
      </c>
      <c r="X186" s="59" t="n">
        <f aca="false" ca="false" dt2D="false" dtr="false" t="normal">T186</f>
        <v>0</v>
      </c>
      <c r="Y186" s="27" t="n">
        <v>0</v>
      </c>
    </row>
    <row ht="15" outlineLevel="0" r="187">
      <c r="A187" s="63" t="s">
        <v>145</v>
      </c>
      <c r="B187" s="54" t="s">
        <v>233</v>
      </c>
      <c r="C187" s="55" t="n">
        <v>184.125</v>
      </c>
      <c r="D187" s="59" t="n">
        <v>4</v>
      </c>
      <c r="E187" s="59" t="n">
        <v>4</v>
      </c>
      <c r="F187" s="57" t="n">
        <f aca="false" ca="false" dt2D="false" dtr="false" t="normal">E187/C187</f>
        <v>0.02172437202987101</v>
      </c>
      <c r="G187" s="56" t="n">
        <v>0</v>
      </c>
      <c r="H187" s="58" t="n">
        <f aca="false" ca="false" dt2D="false" dtr="false" t="normal">G187*100/D187</f>
        <v>0</v>
      </c>
      <c r="I187" s="27" t="n">
        <v>0</v>
      </c>
      <c r="J187" s="27" t="n">
        <v>0</v>
      </c>
      <c r="K187" s="59" t="n">
        <v>0</v>
      </c>
      <c r="L187" s="27" t="n">
        <v>0</v>
      </c>
      <c r="M187" s="27" t="n">
        <v>0</v>
      </c>
      <c r="N187" s="27" t="n">
        <v>0</v>
      </c>
      <c r="O187" s="27" t="n">
        <v>0</v>
      </c>
      <c r="P187" s="27" t="n">
        <v>0</v>
      </c>
      <c r="Q187" s="58" t="n">
        <v>0</v>
      </c>
      <c r="R187" s="27" t="n">
        <f aca="false" ca="false" dt2D="false" dtr="false" t="normal">E187*S187/100</f>
        <v>0.4</v>
      </c>
      <c r="S187" s="58" t="n">
        <v>10</v>
      </c>
      <c r="T187" s="56" t="n">
        <v>0</v>
      </c>
      <c r="U187" s="58" t="n">
        <f aca="false" ca="false" dt2D="false" dtr="false" t="normal">T187*100/E187</f>
        <v>0</v>
      </c>
      <c r="V187" s="27" t="n">
        <v>0</v>
      </c>
      <c r="W187" s="27" t="n">
        <v>0</v>
      </c>
      <c r="X187" s="59" t="n">
        <f aca="false" ca="false" dt2D="false" dtr="false" t="normal">T187</f>
        <v>0</v>
      </c>
      <c r="Y187" s="27" t="n">
        <v>0</v>
      </c>
    </row>
    <row ht="15" outlineLevel="0" r="188">
      <c r="A188" s="63" t="s">
        <v>147</v>
      </c>
      <c r="B188" s="54" t="s">
        <v>234</v>
      </c>
      <c r="C188" s="55" t="n">
        <v>142.851</v>
      </c>
      <c r="D188" s="59" t="n">
        <v>11</v>
      </c>
      <c r="E188" s="59" t="n">
        <v>11</v>
      </c>
      <c r="F188" s="57" t="n">
        <f aca="false" ca="false" dt2D="false" dtr="false" t="normal">E188/C188</f>
        <v>0.07700331114237913</v>
      </c>
      <c r="G188" s="56" t="n">
        <v>1</v>
      </c>
      <c r="H188" s="58" t="n">
        <v>0</v>
      </c>
      <c r="I188" s="27" t="n">
        <v>0</v>
      </c>
      <c r="J188" s="27" t="n">
        <v>0</v>
      </c>
      <c r="K188" s="59" t="n">
        <v>0</v>
      </c>
      <c r="L188" s="27" t="n">
        <v>0</v>
      </c>
      <c r="M188" s="27" t="n">
        <v>0</v>
      </c>
      <c r="N188" s="27" t="n">
        <v>0</v>
      </c>
      <c r="O188" s="27" t="n">
        <v>0</v>
      </c>
      <c r="P188" s="27" t="n">
        <v>0</v>
      </c>
      <c r="Q188" s="58" t="n">
        <v>0</v>
      </c>
      <c r="R188" s="27" t="n">
        <f aca="false" ca="false" dt2D="false" dtr="false" t="normal">E188*S188/100</f>
        <v>1.1</v>
      </c>
      <c r="S188" s="58" t="n">
        <v>10</v>
      </c>
      <c r="T188" s="56" t="n">
        <v>1</v>
      </c>
      <c r="U188" s="58" t="n">
        <f aca="false" ca="false" dt2D="false" dtr="false" t="normal">T188*100/E188</f>
        <v>9.090909090909092</v>
      </c>
      <c r="V188" s="27" t="n">
        <v>0</v>
      </c>
      <c r="W188" s="27" t="n">
        <v>0</v>
      </c>
      <c r="X188" s="59" t="n">
        <f aca="false" ca="false" dt2D="false" dtr="false" t="normal">T188</f>
        <v>1</v>
      </c>
      <c r="Y188" s="27" t="n">
        <v>0</v>
      </c>
    </row>
    <row ht="15" outlineLevel="0" r="189">
      <c r="A189" s="63" t="s">
        <v>149</v>
      </c>
      <c r="B189" s="54" t="s">
        <v>235</v>
      </c>
      <c r="C189" s="55" t="n">
        <v>68.881</v>
      </c>
      <c r="D189" s="59" t="n">
        <v>5</v>
      </c>
      <c r="E189" s="59" t="n">
        <v>5</v>
      </c>
      <c r="F189" s="57" t="n">
        <f aca="false" ca="false" dt2D="false" dtr="false" t="normal">E189/C189</f>
        <v>0.07258895776774436</v>
      </c>
      <c r="G189" s="56" t="n">
        <v>0</v>
      </c>
      <c r="H189" s="58" t="n">
        <v>0</v>
      </c>
      <c r="I189" s="27" t="n">
        <v>0</v>
      </c>
      <c r="J189" s="27" t="n">
        <v>0</v>
      </c>
      <c r="K189" s="59" t="n">
        <v>0</v>
      </c>
      <c r="L189" s="27" t="n">
        <v>0</v>
      </c>
      <c r="M189" s="27" t="n">
        <v>0</v>
      </c>
      <c r="N189" s="27" t="n">
        <v>0</v>
      </c>
      <c r="O189" s="27" t="n">
        <v>0</v>
      </c>
      <c r="P189" s="27" t="n">
        <v>0</v>
      </c>
      <c r="Q189" s="58" t="n">
        <v>0</v>
      </c>
      <c r="R189" s="27" t="n">
        <f aca="false" ca="false" dt2D="false" dtr="false" t="normal">E189*S189/100</f>
        <v>0.5</v>
      </c>
      <c r="S189" s="58" t="n">
        <v>10</v>
      </c>
      <c r="T189" s="56" t="n">
        <v>0</v>
      </c>
      <c r="U189" s="58" t="n">
        <f aca="false" ca="false" dt2D="false" dtr="false" t="normal">T189*100/E189</f>
        <v>0</v>
      </c>
      <c r="V189" s="27" t="n">
        <v>0</v>
      </c>
      <c r="W189" s="27" t="n">
        <v>0</v>
      </c>
      <c r="X189" s="59" t="n">
        <f aca="false" ca="false" dt2D="false" dtr="false" t="normal">T189</f>
        <v>0</v>
      </c>
      <c r="Y189" s="27" t="n">
        <v>0</v>
      </c>
    </row>
    <row ht="25.5" outlineLevel="0" r="190">
      <c r="A190" s="63" t="s">
        <v>151</v>
      </c>
      <c r="B190" s="54" t="s">
        <v>236</v>
      </c>
      <c r="C190" s="55" t="n">
        <v>80.75</v>
      </c>
      <c r="D190" s="59" t="n">
        <v>9</v>
      </c>
      <c r="E190" s="59" t="n">
        <v>9</v>
      </c>
      <c r="F190" s="57" t="n">
        <f aca="false" ca="false" dt2D="false" dtr="false" t="normal">E190/C190</f>
        <v>0.11145510835913312</v>
      </c>
      <c r="G190" s="56" t="n">
        <v>0</v>
      </c>
      <c r="H190" s="58" t="n">
        <f aca="false" ca="false" dt2D="false" dtr="false" t="normal">G190*100/D190</f>
        <v>0</v>
      </c>
      <c r="I190" s="27" t="n">
        <v>0</v>
      </c>
      <c r="J190" s="27" t="n">
        <v>0</v>
      </c>
      <c r="K190" s="59" t="n">
        <v>0</v>
      </c>
      <c r="L190" s="27" t="n">
        <v>0</v>
      </c>
      <c r="M190" s="27" t="n">
        <v>0</v>
      </c>
      <c r="N190" s="27" t="n">
        <v>0</v>
      </c>
      <c r="O190" s="27" t="n">
        <v>0</v>
      </c>
      <c r="P190" s="27" t="n">
        <v>0</v>
      </c>
      <c r="Q190" s="58" t="n">
        <v>0</v>
      </c>
      <c r="R190" s="27" t="n">
        <f aca="false" ca="false" dt2D="false" dtr="false" t="normal">E190*S190/100</f>
        <v>0.9</v>
      </c>
      <c r="S190" s="58" t="n">
        <v>10</v>
      </c>
      <c r="T190" s="56" t="n">
        <v>0</v>
      </c>
      <c r="U190" s="58" t="n">
        <f aca="false" ca="false" dt2D="false" dtr="false" t="normal">T190*100/E190</f>
        <v>0</v>
      </c>
      <c r="V190" s="27" t="n">
        <v>0</v>
      </c>
      <c r="W190" s="27" t="n">
        <v>0</v>
      </c>
      <c r="X190" s="59" t="n">
        <f aca="false" ca="false" dt2D="false" dtr="false" t="normal">T190</f>
        <v>0</v>
      </c>
      <c r="Y190" s="27" t="n">
        <v>0</v>
      </c>
    </row>
    <row ht="15" outlineLevel="0" r="191">
      <c r="A191" s="63" t="s">
        <v>153</v>
      </c>
      <c r="B191" s="54" t="s">
        <v>237</v>
      </c>
      <c r="C191" s="55" t="n">
        <v>37.403</v>
      </c>
      <c r="D191" s="59" t="n">
        <v>3</v>
      </c>
      <c r="E191" s="59" t="n">
        <v>3</v>
      </c>
      <c r="F191" s="57" t="n">
        <f aca="false" ca="false" dt2D="false" dtr="false" t="normal">E191/C191</f>
        <v>0.08020746998903831</v>
      </c>
      <c r="G191" s="56" t="n">
        <v>0</v>
      </c>
      <c r="H191" s="58" t="n">
        <f aca="false" ca="false" dt2D="false" dtr="false" t="normal">G191*100/D191</f>
        <v>0</v>
      </c>
      <c r="I191" s="27" t="n">
        <v>0</v>
      </c>
      <c r="J191" s="27" t="n">
        <v>0</v>
      </c>
      <c r="K191" s="59" t="n">
        <v>0</v>
      </c>
      <c r="L191" s="27" t="n">
        <v>0</v>
      </c>
      <c r="M191" s="27" t="n">
        <v>0</v>
      </c>
      <c r="N191" s="27" t="n">
        <v>0</v>
      </c>
      <c r="O191" s="27" t="n">
        <v>0</v>
      </c>
      <c r="P191" s="27" t="n">
        <v>0</v>
      </c>
      <c r="Q191" s="58" t="n">
        <v>0</v>
      </c>
      <c r="R191" s="27" t="n">
        <f aca="false" ca="false" dt2D="false" dtr="false" t="normal">E191*S191/100</f>
        <v>0.3</v>
      </c>
      <c r="S191" s="58" t="n">
        <v>10</v>
      </c>
      <c r="T191" s="56" t="n">
        <v>0</v>
      </c>
      <c r="U191" s="58" t="n">
        <f aca="false" ca="false" dt2D="false" dtr="false" t="normal">T191*100/E191</f>
        <v>0</v>
      </c>
      <c r="V191" s="27" t="n">
        <v>0</v>
      </c>
      <c r="W191" s="27" t="n">
        <v>0</v>
      </c>
      <c r="X191" s="59" t="n">
        <f aca="false" ca="false" dt2D="false" dtr="false" t="normal">T191</f>
        <v>0</v>
      </c>
      <c r="Y191" s="27" t="n">
        <v>0</v>
      </c>
    </row>
    <row ht="15" outlineLevel="0" r="192">
      <c r="A192" s="63" t="s">
        <v>155</v>
      </c>
      <c r="B192" s="54" t="s">
        <v>238</v>
      </c>
      <c r="C192" s="55" t="n">
        <v>23.186</v>
      </c>
      <c r="D192" s="59" t="n">
        <v>0</v>
      </c>
      <c r="E192" s="59" t="n">
        <v>0</v>
      </c>
      <c r="F192" s="57" t="n">
        <f aca="false" ca="false" dt2D="false" dtr="false" t="normal">E192/C192</f>
        <v>0</v>
      </c>
      <c r="G192" s="56" t="n"/>
      <c r="H192" s="58" t="n">
        <v>0</v>
      </c>
      <c r="I192" s="27" t="n">
        <v>0</v>
      </c>
      <c r="J192" s="27" t="n">
        <v>0</v>
      </c>
      <c r="K192" s="59" t="n">
        <v>0</v>
      </c>
      <c r="L192" s="27" t="n">
        <v>0</v>
      </c>
      <c r="M192" s="27" t="n">
        <v>0</v>
      </c>
      <c r="N192" s="27" t="n">
        <v>0</v>
      </c>
      <c r="O192" s="27" t="n">
        <v>0</v>
      </c>
      <c r="P192" s="27" t="n">
        <v>0</v>
      </c>
      <c r="Q192" s="58" t="n">
        <v>0</v>
      </c>
      <c r="R192" s="27" t="n">
        <f aca="false" ca="false" dt2D="false" dtr="false" t="normal">E192*S192/100</f>
        <v>0</v>
      </c>
      <c r="S192" s="58" t="n">
        <v>10</v>
      </c>
      <c r="T192" s="56" t="n"/>
      <c r="U192" s="58" t="n">
        <v>0</v>
      </c>
      <c r="V192" s="27" t="n">
        <v>0</v>
      </c>
      <c r="W192" s="27" t="n">
        <v>0</v>
      </c>
      <c r="X192" s="59" t="n">
        <f aca="false" ca="false" dt2D="false" dtr="false" t="normal">T192</f>
        <v>0</v>
      </c>
      <c r="Y192" s="27" t="n">
        <v>0</v>
      </c>
    </row>
    <row ht="15" outlineLevel="0" r="193">
      <c r="A193" s="63" t="s">
        <v>157</v>
      </c>
      <c r="B193" s="54" t="s">
        <v>239</v>
      </c>
      <c r="C193" s="55" t="n">
        <v>94.436</v>
      </c>
      <c r="D193" s="59" t="n">
        <v>13</v>
      </c>
      <c r="E193" s="59" t="n">
        <v>13</v>
      </c>
      <c r="F193" s="57" t="n">
        <f aca="false" ca="false" dt2D="false" dtr="false" t="normal">E193/C193</f>
        <v>0.1376593671904782</v>
      </c>
      <c r="G193" s="56" t="n">
        <v>1</v>
      </c>
      <c r="H193" s="58" t="n">
        <v>0</v>
      </c>
      <c r="I193" s="27" t="n">
        <v>0</v>
      </c>
      <c r="J193" s="27" t="n">
        <v>0</v>
      </c>
      <c r="K193" s="59" t="n">
        <v>0</v>
      </c>
      <c r="L193" s="27" t="n">
        <v>0</v>
      </c>
      <c r="M193" s="27" t="n">
        <v>0</v>
      </c>
      <c r="N193" s="27" t="n">
        <v>0</v>
      </c>
      <c r="O193" s="27" t="n">
        <v>0</v>
      </c>
      <c r="P193" s="27" t="n">
        <v>0</v>
      </c>
      <c r="Q193" s="58" t="n">
        <v>0</v>
      </c>
      <c r="R193" s="27" t="n">
        <f aca="false" ca="false" dt2D="false" dtr="false" t="normal">E193*S193/100</f>
        <v>1.3</v>
      </c>
      <c r="S193" s="58" t="n">
        <v>10</v>
      </c>
      <c r="T193" s="56" t="n">
        <v>1</v>
      </c>
      <c r="U193" s="58" t="n">
        <f aca="false" ca="false" dt2D="false" dtr="false" t="normal">T193*100/E193</f>
        <v>7.6923076923076925</v>
      </c>
      <c r="V193" s="27" t="n">
        <v>0</v>
      </c>
      <c r="W193" s="27" t="n">
        <v>0</v>
      </c>
      <c r="X193" s="59" t="n">
        <f aca="false" ca="false" dt2D="false" dtr="false" t="normal">T193</f>
        <v>1</v>
      </c>
      <c r="Y193" s="27" t="n">
        <v>0</v>
      </c>
    </row>
    <row ht="15" outlineLevel="0" r="194">
      <c r="A194" s="63" t="s">
        <v>240</v>
      </c>
      <c r="B194" s="54" t="s">
        <v>241</v>
      </c>
      <c r="C194" s="55" t="n">
        <v>35.376</v>
      </c>
      <c r="D194" s="59" t="n">
        <v>4</v>
      </c>
      <c r="E194" s="59" t="n">
        <v>4</v>
      </c>
      <c r="F194" s="57" t="n">
        <f aca="false" ca="false" dt2D="false" dtr="false" t="normal">E194/C194</f>
        <v>0.11307100859339667</v>
      </c>
      <c r="G194" s="56" t="n">
        <v>0</v>
      </c>
      <c r="H194" s="58" t="n">
        <f aca="false" ca="false" dt2D="false" dtr="false" t="normal">G194*100/D194</f>
        <v>0</v>
      </c>
      <c r="I194" s="27" t="n">
        <v>0</v>
      </c>
      <c r="J194" s="27" t="n">
        <v>0</v>
      </c>
      <c r="K194" s="59" t="n">
        <v>0</v>
      </c>
      <c r="L194" s="27" t="n">
        <v>0</v>
      </c>
      <c r="M194" s="27" t="n">
        <v>0</v>
      </c>
      <c r="N194" s="27" t="n">
        <v>0</v>
      </c>
      <c r="O194" s="27" t="n">
        <v>0</v>
      </c>
      <c r="P194" s="27" t="n">
        <v>0</v>
      </c>
      <c r="Q194" s="58" t="n">
        <v>0</v>
      </c>
      <c r="R194" s="27" t="n">
        <f aca="false" ca="false" dt2D="false" dtr="false" t="normal">E194*S194/100</f>
        <v>0.4</v>
      </c>
      <c r="S194" s="58" t="n">
        <v>10</v>
      </c>
      <c r="T194" s="56" t="n">
        <v>0</v>
      </c>
      <c r="U194" s="58" t="n">
        <f aca="false" ca="false" dt2D="false" dtr="false" t="normal">T194*100/E194</f>
        <v>0</v>
      </c>
      <c r="V194" s="27" t="n">
        <v>0</v>
      </c>
      <c r="W194" s="27" t="n">
        <v>0</v>
      </c>
      <c r="X194" s="59" t="n">
        <f aca="false" ca="false" dt2D="false" dtr="false" t="normal">T194</f>
        <v>0</v>
      </c>
      <c r="Y194" s="27" t="n">
        <v>0</v>
      </c>
    </row>
    <row ht="15" outlineLevel="0" r="195">
      <c r="A195" s="63" t="s">
        <v>242</v>
      </c>
      <c r="B195" s="54" t="s">
        <v>243</v>
      </c>
      <c r="C195" s="55" t="n">
        <v>29.97</v>
      </c>
      <c r="D195" s="59" t="n">
        <v>2</v>
      </c>
      <c r="E195" s="59" t="n">
        <v>2</v>
      </c>
      <c r="F195" s="57" t="n">
        <f aca="false" ca="false" dt2D="false" dtr="false" t="normal">E195/C195</f>
        <v>0.06673340006673341</v>
      </c>
      <c r="G195" s="56" t="n">
        <v>0</v>
      </c>
      <c r="H195" s="58" t="n">
        <f aca="false" ca="false" dt2D="false" dtr="false" t="normal">G195*100/D195</f>
        <v>0</v>
      </c>
      <c r="I195" s="27" t="n">
        <v>0</v>
      </c>
      <c r="J195" s="27" t="n">
        <v>0</v>
      </c>
      <c r="K195" s="59" t="n">
        <v>0</v>
      </c>
      <c r="L195" s="27" t="n">
        <v>0</v>
      </c>
      <c r="M195" s="27" t="n">
        <v>0</v>
      </c>
      <c r="N195" s="27" t="n">
        <v>0</v>
      </c>
      <c r="O195" s="27" t="n">
        <v>0</v>
      </c>
      <c r="P195" s="27" t="n">
        <v>0</v>
      </c>
      <c r="Q195" s="58" t="n">
        <v>0</v>
      </c>
      <c r="R195" s="27" t="n">
        <f aca="false" ca="false" dt2D="false" dtr="false" t="normal">E195*S195/100</f>
        <v>0.2</v>
      </c>
      <c r="S195" s="58" t="n">
        <v>10</v>
      </c>
      <c r="T195" s="56" t="n">
        <v>0</v>
      </c>
      <c r="U195" s="58" t="n">
        <f aca="false" ca="false" dt2D="false" dtr="false" t="normal">T195*100/E195</f>
        <v>0</v>
      </c>
      <c r="V195" s="27" t="n">
        <v>0</v>
      </c>
      <c r="W195" s="27" t="n">
        <v>0</v>
      </c>
      <c r="X195" s="59" t="n">
        <f aca="false" ca="false" dt2D="false" dtr="false" t="normal">T195</f>
        <v>0</v>
      </c>
      <c r="Y195" s="27" t="n">
        <v>0</v>
      </c>
    </row>
    <row ht="15" outlineLevel="0" r="196">
      <c r="A196" s="63" t="s">
        <v>244</v>
      </c>
      <c r="B196" s="54" t="s">
        <v>245</v>
      </c>
      <c r="C196" s="55" t="n">
        <v>90.54</v>
      </c>
      <c r="D196" s="59" t="n">
        <v>6</v>
      </c>
      <c r="E196" s="59" t="n">
        <v>6</v>
      </c>
      <c r="F196" s="57" t="n">
        <f aca="false" ca="false" dt2D="false" dtr="false" t="normal">E196/C196</f>
        <v>0.06626905235255136</v>
      </c>
      <c r="G196" s="56" t="n">
        <v>0</v>
      </c>
      <c r="H196" s="58" t="n">
        <v>0</v>
      </c>
      <c r="I196" s="27" t="n">
        <v>0</v>
      </c>
      <c r="J196" s="27" t="n">
        <v>0</v>
      </c>
      <c r="K196" s="59" t="n">
        <v>0</v>
      </c>
      <c r="L196" s="27" t="n">
        <v>0</v>
      </c>
      <c r="M196" s="27" t="n">
        <v>0</v>
      </c>
      <c r="N196" s="27" t="n">
        <v>0</v>
      </c>
      <c r="O196" s="27" t="n">
        <v>0</v>
      </c>
      <c r="P196" s="27" t="n">
        <v>0</v>
      </c>
      <c r="Q196" s="58" t="n">
        <v>0</v>
      </c>
      <c r="R196" s="27" t="n">
        <f aca="false" ca="false" dt2D="false" dtr="false" t="normal">E196*S196/100</f>
        <v>0.6</v>
      </c>
      <c r="S196" s="58" t="n">
        <v>10</v>
      </c>
      <c r="T196" s="56" t="n">
        <v>0</v>
      </c>
      <c r="U196" s="58" t="n">
        <f aca="false" ca="false" dt2D="false" dtr="false" t="normal">T196*100/E196</f>
        <v>0</v>
      </c>
      <c r="V196" s="27" t="n">
        <v>0</v>
      </c>
      <c r="W196" s="27" t="n">
        <v>0</v>
      </c>
      <c r="X196" s="59" t="n">
        <f aca="false" ca="false" dt2D="false" dtr="false" t="normal">T196</f>
        <v>0</v>
      </c>
      <c r="Y196" s="27" t="n">
        <v>0</v>
      </c>
    </row>
    <row ht="25.5" outlineLevel="0" r="197">
      <c r="A197" s="63" t="s">
        <v>246</v>
      </c>
      <c r="B197" s="54" t="s">
        <v>247</v>
      </c>
      <c r="C197" s="55" t="n">
        <v>206.91</v>
      </c>
      <c r="D197" s="59" t="n">
        <v>3</v>
      </c>
      <c r="E197" s="59" t="n">
        <v>3</v>
      </c>
      <c r="F197" s="57" t="n">
        <f aca="false" ca="false" dt2D="false" dtr="false" t="normal">E197/C197</f>
        <v>0.014499057561258518</v>
      </c>
      <c r="G197" s="56" t="n">
        <v>0</v>
      </c>
      <c r="H197" s="58" t="n">
        <f aca="false" ca="false" dt2D="false" dtr="false" t="normal">G197*100/D197</f>
        <v>0</v>
      </c>
      <c r="I197" s="27" t="n">
        <v>0</v>
      </c>
      <c r="J197" s="27" t="n">
        <v>0</v>
      </c>
      <c r="K197" s="59" t="n">
        <v>0</v>
      </c>
      <c r="L197" s="27" t="n">
        <v>0</v>
      </c>
      <c r="M197" s="27" t="n">
        <v>0</v>
      </c>
      <c r="N197" s="27" t="n">
        <v>0</v>
      </c>
      <c r="O197" s="27" t="n">
        <v>0</v>
      </c>
      <c r="P197" s="27" t="n">
        <v>0</v>
      </c>
      <c r="Q197" s="58" t="n">
        <v>0</v>
      </c>
      <c r="R197" s="27" t="n">
        <f aca="false" ca="false" dt2D="false" dtr="false" t="normal">E197*S197/100</f>
        <v>0.3</v>
      </c>
      <c r="S197" s="58" t="n">
        <v>10</v>
      </c>
      <c r="T197" s="56" t="n">
        <v>0</v>
      </c>
      <c r="U197" s="58" t="n">
        <f aca="false" ca="false" dt2D="false" dtr="false" t="normal">T197*100/E197</f>
        <v>0</v>
      </c>
      <c r="V197" s="27" t="n">
        <v>0</v>
      </c>
      <c r="W197" s="27" t="n">
        <v>0</v>
      </c>
      <c r="X197" s="59" t="n">
        <f aca="false" ca="false" dt2D="false" dtr="false" t="normal">T197</f>
        <v>0</v>
      </c>
      <c r="Y197" s="27" t="n">
        <v>0</v>
      </c>
    </row>
    <row ht="15" outlineLevel="0" r="198">
      <c r="A198" s="63" t="s">
        <v>248</v>
      </c>
      <c r="B198" s="54" t="s">
        <v>249</v>
      </c>
      <c r="C198" s="55" t="n">
        <v>60.235</v>
      </c>
      <c r="D198" s="59" t="n">
        <v>0</v>
      </c>
      <c r="E198" s="59" t="n">
        <v>0</v>
      </c>
      <c r="F198" s="57" t="n">
        <f aca="false" ca="false" dt2D="false" dtr="false" t="normal">E198/C198</f>
        <v>0</v>
      </c>
      <c r="G198" s="56" t="n">
        <v>0</v>
      </c>
      <c r="H198" s="58" t="n">
        <v>0</v>
      </c>
      <c r="I198" s="27" t="n">
        <v>0</v>
      </c>
      <c r="J198" s="27" t="n">
        <v>0</v>
      </c>
      <c r="K198" s="59" t="n">
        <v>0</v>
      </c>
      <c r="L198" s="27" t="n">
        <v>0</v>
      </c>
      <c r="M198" s="27" t="n">
        <v>0</v>
      </c>
      <c r="N198" s="27" t="n">
        <v>0</v>
      </c>
      <c r="O198" s="27" t="n">
        <v>0</v>
      </c>
      <c r="P198" s="27" t="n">
        <v>0</v>
      </c>
      <c r="Q198" s="58" t="n">
        <v>0</v>
      </c>
      <c r="R198" s="27" t="n">
        <f aca="false" ca="false" dt2D="false" dtr="false" t="normal">E198*S198/100</f>
        <v>0</v>
      </c>
      <c r="S198" s="58" t="n">
        <v>10</v>
      </c>
      <c r="T198" s="56" t="n">
        <v>0</v>
      </c>
      <c r="U198" s="58" t="n">
        <v>0</v>
      </c>
      <c r="V198" s="27" t="n">
        <v>0</v>
      </c>
      <c r="W198" s="27" t="n">
        <v>0</v>
      </c>
      <c r="X198" s="59" t="n">
        <f aca="false" ca="false" dt2D="false" dtr="false" t="normal">T198</f>
        <v>0</v>
      </c>
      <c r="Y198" s="27" t="n">
        <v>0</v>
      </c>
    </row>
    <row ht="15" outlineLevel="0" r="199">
      <c r="A199" s="63" t="s">
        <v>250</v>
      </c>
      <c r="B199" s="54" t="s">
        <v>251</v>
      </c>
      <c r="C199" s="55" t="n">
        <v>241.204</v>
      </c>
      <c r="D199" s="59" t="n">
        <v>64</v>
      </c>
      <c r="E199" s="59" t="n">
        <v>64</v>
      </c>
      <c r="F199" s="57" t="n">
        <f aca="false" ca="false" dt2D="false" dtr="false" t="normal">E199/C199</f>
        <v>0.265335566574352</v>
      </c>
      <c r="G199" s="56" t="n">
        <v>4</v>
      </c>
      <c r="H199" s="58" t="n">
        <f aca="false" ca="false" dt2D="false" dtr="false" t="normal">G199*100/D199</f>
        <v>6.25</v>
      </c>
      <c r="I199" s="27" t="n">
        <v>0</v>
      </c>
      <c r="J199" s="27" t="n">
        <v>0</v>
      </c>
      <c r="K199" s="59" t="n">
        <v>0</v>
      </c>
      <c r="L199" s="27" t="n">
        <v>0</v>
      </c>
      <c r="M199" s="27" t="n">
        <v>0</v>
      </c>
      <c r="N199" s="27" t="n">
        <v>0</v>
      </c>
      <c r="O199" s="27" t="n">
        <v>0</v>
      </c>
      <c r="P199" s="27" t="n">
        <v>0</v>
      </c>
      <c r="Q199" s="58" t="n">
        <f aca="false" ca="false" dt2D="false" dtr="false" t="normal">M199*100/G199</f>
        <v>0</v>
      </c>
      <c r="R199" s="27" t="n">
        <f aca="false" ca="false" dt2D="false" dtr="false" t="normal">E199*S199/100</f>
        <v>6.4</v>
      </c>
      <c r="S199" s="58" t="n">
        <v>10</v>
      </c>
      <c r="T199" s="56" t="n">
        <v>4</v>
      </c>
      <c r="U199" s="58" t="n">
        <f aca="false" ca="false" dt2D="false" dtr="false" t="normal">T199*100/E199</f>
        <v>6.25</v>
      </c>
      <c r="V199" s="27" t="n">
        <v>0</v>
      </c>
      <c r="W199" s="27" t="n">
        <v>0</v>
      </c>
      <c r="X199" s="59" t="n">
        <f aca="false" ca="false" dt2D="false" dtr="false" t="normal">T199</f>
        <v>4</v>
      </c>
      <c r="Y199" s="27" t="n">
        <v>0</v>
      </c>
    </row>
    <row ht="15" outlineLevel="0" r="200">
      <c r="A200" s="63" t="s">
        <v>252</v>
      </c>
      <c r="B200" s="68" t="s">
        <v>253</v>
      </c>
      <c r="C200" s="55" t="n">
        <v>61.145</v>
      </c>
      <c r="D200" s="59" t="n">
        <v>9</v>
      </c>
      <c r="E200" s="59" t="n">
        <v>9</v>
      </c>
      <c r="F200" s="57" t="n">
        <f aca="false" ca="false" dt2D="false" dtr="false" t="normal">E200/C200</f>
        <v>0.147191103115545</v>
      </c>
      <c r="G200" s="56" t="n">
        <v>0</v>
      </c>
      <c r="H200" s="58" t="n">
        <v>0</v>
      </c>
      <c r="I200" s="27" t="n">
        <v>0</v>
      </c>
      <c r="J200" s="27" t="n">
        <v>0</v>
      </c>
      <c r="K200" s="59" t="n">
        <v>0</v>
      </c>
      <c r="L200" s="27" t="n">
        <v>0</v>
      </c>
      <c r="M200" s="27" t="n">
        <v>0</v>
      </c>
      <c r="N200" s="27" t="n">
        <v>0</v>
      </c>
      <c r="O200" s="27" t="n">
        <v>0</v>
      </c>
      <c r="P200" s="27" t="n">
        <v>0</v>
      </c>
      <c r="Q200" s="58" t="n">
        <v>0</v>
      </c>
      <c r="R200" s="27" t="n">
        <f aca="false" ca="false" dt2D="false" dtr="false" t="normal">E200*S200/100</f>
        <v>0.9</v>
      </c>
      <c r="S200" s="58" t="n">
        <v>10</v>
      </c>
      <c r="T200" s="56" t="n">
        <v>0</v>
      </c>
      <c r="U200" s="58" t="n">
        <f aca="false" ca="false" dt2D="false" dtr="false" t="normal">T200*100/E200</f>
        <v>0</v>
      </c>
      <c r="V200" s="27" t="n">
        <v>0</v>
      </c>
      <c r="W200" s="27" t="n">
        <v>0</v>
      </c>
      <c r="X200" s="59" t="n">
        <f aca="false" ca="false" dt2D="false" dtr="false" t="normal">T200</f>
        <v>0</v>
      </c>
      <c r="Y200" s="27" t="n">
        <v>0</v>
      </c>
    </row>
    <row ht="25.5" outlineLevel="0" r="201">
      <c r="A201" s="63" t="s">
        <v>254</v>
      </c>
      <c r="B201" s="54" t="s">
        <v>255</v>
      </c>
      <c r="C201" s="55" t="n">
        <v>94.604</v>
      </c>
      <c r="D201" s="59" t="n">
        <v>0</v>
      </c>
      <c r="E201" s="59" t="n">
        <v>0</v>
      </c>
      <c r="F201" s="57" t="n">
        <f aca="false" ca="false" dt2D="false" dtr="false" t="normal">E201/C201</f>
        <v>0</v>
      </c>
      <c r="G201" s="56" t="n">
        <v>0</v>
      </c>
      <c r="H201" s="58" t="n">
        <v>0</v>
      </c>
      <c r="I201" s="27" t="n">
        <v>0</v>
      </c>
      <c r="J201" s="27" t="n">
        <v>0</v>
      </c>
      <c r="K201" s="59" t="n">
        <v>0</v>
      </c>
      <c r="L201" s="27" t="n">
        <v>0</v>
      </c>
      <c r="M201" s="27" t="n">
        <v>0</v>
      </c>
      <c r="N201" s="27" t="n">
        <v>0</v>
      </c>
      <c r="O201" s="27" t="n">
        <v>0</v>
      </c>
      <c r="P201" s="27" t="n">
        <v>0</v>
      </c>
      <c r="Q201" s="58" t="n">
        <v>0</v>
      </c>
      <c r="R201" s="27" t="n">
        <f aca="false" ca="false" dt2D="false" dtr="false" t="normal">E201*S201/100</f>
        <v>0</v>
      </c>
      <c r="S201" s="58" t="n">
        <v>10</v>
      </c>
      <c r="T201" s="56" t="n">
        <v>0</v>
      </c>
      <c r="U201" s="58" t="n">
        <v>0</v>
      </c>
      <c r="V201" s="27" t="n">
        <v>0</v>
      </c>
      <c r="W201" s="27" t="n">
        <v>0</v>
      </c>
      <c r="X201" s="59" t="n">
        <f aca="false" ca="false" dt2D="false" dtr="false" t="normal">T201</f>
        <v>0</v>
      </c>
      <c r="Y201" s="27" t="n">
        <v>0</v>
      </c>
    </row>
    <row ht="15" outlineLevel="0" r="202">
      <c r="A202" s="63" t="s">
        <v>256</v>
      </c>
      <c r="B202" s="54" t="s">
        <v>257</v>
      </c>
      <c r="C202" s="55" t="n">
        <v>442.498</v>
      </c>
      <c r="D202" s="59" t="n">
        <v>51</v>
      </c>
      <c r="E202" s="59" t="n">
        <v>51</v>
      </c>
      <c r="F202" s="57" t="n">
        <f aca="false" ca="false" dt2D="false" dtr="false" t="normal">E202/C202</f>
        <v>0.11525475821359644</v>
      </c>
      <c r="G202" s="56" t="n">
        <v>2</v>
      </c>
      <c r="H202" s="58" t="n">
        <f aca="false" ca="false" dt2D="false" dtr="false" t="normal">G202*100/D202</f>
        <v>3.9215686274509802</v>
      </c>
      <c r="I202" s="27" t="n">
        <v>0</v>
      </c>
      <c r="J202" s="27" t="n">
        <v>0</v>
      </c>
      <c r="K202" s="59" t="n">
        <v>0</v>
      </c>
      <c r="L202" s="27" t="n">
        <v>0</v>
      </c>
      <c r="M202" s="27" t="n">
        <v>0</v>
      </c>
      <c r="N202" s="27" t="n">
        <v>0</v>
      </c>
      <c r="O202" s="27" t="n">
        <v>0</v>
      </c>
      <c r="P202" s="27" t="n">
        <v>0</v>
      </c>
      <c r="Q202" s="58" t="n">
        <f aca="false" ca="false" dt2D="false" dtr="false" t="normal">M202*100/G202</f>
        <v>0</v>
      </c>
      <c r="R202" s="27" t="n">
        <f aca="false" ca="false" dt2D="false" dtr="false" t="normal">E202*S202/100</f>
        <v>5.1</v>
      </c>
      <c r="S202" s="58" t="n">
        <v>10</v>
      </c>
      <c r="T202" s="56" t="n">
        <v>2</v>
      </c>
      <c r="U202" s="58" t="n">
        <f aca="false" ca="false" dt2D="false" dtr="false" t="normal">T202*100/E202</f>
        <v>3.9215686274509802</v>
      </c>
      <c r="V202" s="27" t="n">
        <v>0</v>
      </c>
      <c r="W202" s="27" t="n">
        <v>0</v>
      </c>
      <c r="X202" s="59" t="n">
        <f aca="false" ca="false" dt2D="false" dtr="false" t="normal">T202</f>
        <v>2</v>
      </c>
      <c r="Y202" s="27" t="n">
        <v>0</v>
      </c>
    </row>
    <row ht="15" outlineLevel="0" r="203">
      <c r="A203" s="63" t="s">
        <v>258</v>
      </c>
      <c r="B203" s="54" t="s">
        <v>259</v>
      </c>
      <c r="C203" s="55" t="n">
        <v>90.784</v>
      </c>
      <c r="D203" s="59" t="n">
        <v>0</v>
      </c>
      <c r="E203" s="59" t="n">
        <v>0</v>
      </c>
      <c r="F203" s="57" t="n">
        <f aca="false" ca="false" dt2D="false" dtr="false" t="normal">E203/C203</f>
        <v>0</v>
      </c>
      <c r="G203" s="56" t="n">
        <v>0</v>
      </c>
      <c r="H203" s="58" t="n">
        <v>0</v>
      </c>
      <c r="I203" s="27" t="n">
        <v>0</v>
      </c>
      <c r="J203" s="27" t="n">
        <v>0</v>
      </c>
      <c r="K203" s="59" t="n">
        <v>0</v>
      </c>
      <c r="L203" s="27" t="n">
        <v>0</v>
      </c>
      <c r="M203" s="27" t="n">
        <v>0</v>
      </c>
      <c r="N203" s="27" t="n">
        <v>0</v>
      </c>
      <c r="O203" s="27" t="n">
        <v>0</v>
      </c>
      <c r="P203" s="27" t="n">
        <v>0</v>
      </c>
      <c r="Q203" s="58" t="n">
        <v>0</v>
      </c>
      <c r="R203" s="27" t="n">
        <f aca="false" ca="false" dt2D="false" dtr="false" t="normal">E203*S203/100</f>
        <v>0</v>
      </c>
      <c r="S203" s="58" t="n">
        <v>10</v>
      </c>
      <c r="T203" s="56" t="n">
        <v>0</v>
      </c>
      <c r="U203" s="58" t="n">
        <v>0</v>
      </c>
      <c r="V203" s="27" t="n">
        <v>0</v>
      </c>
      <c r="W203" s="27" t="n">
        <v>0</v>
      </c>
      <c r="X203" s="59" t="n">
        <f aca="false" ca="false" dt2D="false" dtr="false" t="normal">T203</f>
        <v>0</v>
      </c>
      <c r="Y203" s="27" t="n">
        <v>0</v>
      </c>
    </row>
    <row ht="15" outlineLevel="0" r="204">
      <c r="A204" s="63" t="s">
        <v>260</v>
      </c>
      <c r="B204" s="60" t="s">
        <v>261</v>
      </c>
      <c r="C204" s="55" t="n">
        <v>9.848</v>
      </c>
      <c r="D204" s="59" t="n">
        <v>0</v>
      </c>
      <c r="E204" s="59" t="n">
        <v>0</v>
      </c>
      <c r="F204" s="57" t="n">
        <f aca="false" ca="false" dt2D="false" dtr="false" t="normal">E204/C204</f>
        <v>0</v>
      </c>
      <c r="G204" s="56" t="n">
        <v>0</v>
      </c>
      <c r="H204" s="58" t="n">
        <v>0</v>
      </c>
      <c r="I204" s="27" t="n">
        <v>0</v>
      </c>
      <c r="J204" s="27" t="n">
        <v>0</v>
      </c>
      <c r="K204" s="59" t="n">
        <v>0</v>
      </c>
      <c r="L204" s="27" t="n">
        <v>0</v>
      </c>
      <c r="M204" s="27" t="n">
        <v>0</v>
      </c>
      <c r="N204" s="27" t="n">
        <v>0</v>
      </c>
      <c r="O204" s="27" t="n">
        <v>0</v>
      </c>
      <c r="P204" s="27" t="n">
        <v>0</v>
      </c>
      <c r="Q204" s="58" t="n">
        <v>0</v>
      </c>
      <c r="R204" s="27" t="n">
        <f aca="false" ca="false" dt2D="false" dtr="false" t="normal">E204*S204/100</f>
        <v>0</v>
      </c>
      <c r="S204" s="58" t="n">
        <v>10</v>
      </c>
      <c r="T204" s="56" t="n">
        <v>0</v>
      </c>
      <c r="U204" s="58" t="n">
        <v>0</v>
      </c>
      <c r="V204" s="27" t="n">
        <v>0</v>
      </c>
      <c r="W204" s="27" t="n">
        <v>0</v>
      </c>
      <c r="X204" s="59" t="n">
        <f aca="false" ca="false" dt2D="false" dtr="false" t="normal">T204</f>
        <v>0</v>
      </c>
      <c r="Y204" s="27" t="n">
        <v>0</v>
      </c>
    </row>
    <row ht="15" outlineLevel="0" r="205">
      <c r="A205" s="63" t="s">
        <v>262</v>
      </c>
      <c r="B205" s="67" t="s">
        <v>104</v>
      </c>
      <c r="C205" s="55" t="n">
        <v>3.109</v>
      </c>
      <c r="D205" s="56" t="n">
        <v>0</v>
      </c>
      <c r="E205" s="56" t="n">
        <v>0</v>
      </c>
      <c r="F205" s="57" t="n">
        <f aca="false" ca="false" dt2D="false" dtr="false" t="normal">E205/C205</f>
        <v>0</v>
      </c>
      <c r="G205" s="56" t="n">
        <v>0</v>
      </c>
      <c r="H205" s="58" t="n">
        <v>0</v>
      </c>
      <c r="I205" s="27" t="n">
        <v>0</v>
      </c>
      <c r="J205" s="27" t="n">
        <v>0</v>
      </c>
      <c r="K205" s="59" t="n">
        <v>0</v>
      </c>
      <c r="L205" s="27" t="n">
        <v>0</v>
      </c>
      <c r="M205" s="27" t="n">
        <v>0</v>
      </c>
      <c r="N205" s="27" t="n">
        <v>0</v>
      </c>
      <c r="O205" s="27" t="n">
        <v>0</v>
      </c>
      <c r="P205" s="27" t="n">
        <v>0</v>
      </c>
      <c r="Q205" s="58" t="n">
        <v>0</v>
      </c>
      <c r="R205" s="27" t="n">
        <f aca="false" ca="false" dt2D="false" dtr="false" t="normal">E205*S205/100</f>
        <v>0</v>
      </c>
      <c r="S205" s="58" t="n">
        <v>10</v>
      </c>
      <c r="T205" s="56" t="n">
        <v>0</v>
      </c>
      <c r="U205" s="58" t="n">
        <v>0</v>
      </c>
      <c r="V205" s="27" t="n">
        <v>0</v>
      </c>
      <c r="W205" s="27" t="n">
        <v>0</v>
      </c>
      <c r="X205" s="59" t="n">
        <f aca="false" ca="false" dt2D="false" dtr="false" t="normal">T205</f>
        <v>0</v>
      </c>
      <c r="Y205" s="27" t="n">
        <v>0</v>
      </c>
    </row>
    <row ht="15" outlineLevel="0" r="206">
      <c r="A206" s="46" t="s">
        <v>263</v>
      </c>
      <c r="B206" s="61" t="s">
        <v>264</v>
      </c>
      <c r="C206" s="48" t="n">
        <f aca="false" ca="false" dt2D="false" dtr="false" t="normal">SUM(C207:C226)</f>
        <v>4039.2409999999995</v>
      </c>
      <c r="D206" s="49" t="n">
        <f aca="false" ca="false" dt2D="false" dtr="false" t="normal">SUM(D207:D226)</f>
        <v>73</v>
      </c>
      <c r="E206" s="49" t="n">
        <f aca="false" ca="false" dt2D="false" dtr="false" t="normal">SUM(E207:E226)</f>
        <v>73</v>
      </c>
      <c r="F206" s="50" t="n">
        <f aca="false" ca="false" dt2D="false" dtr="false" t="normal">E206/C206</f>
        <v>0.018072702272530907</v>
      </c>
      <c r="G206" s="49" t="n">
        <f aca="false" ca="false" dt2D="false" dtr="false" t="normal">SUM(G207:G226)</f>
        <v>3</v>
      </c>
      <c r="H206" s="51" t="n">
        <f aca="false" ca="false" dt2D="false" dtr="false" t="normal">G206*100/D206</f>
        <v>4.109589041095891</v>
      </c>
      <c r="I206" s="52" t="n">
        <f aca="false" ca="false" dt2D="false" dtr="false" t="normal">SUM(I207:I226)</f>
        <v>0</v>
      </c>
      <c r="J206" s="52" t="n">
        <f aca="false" ca="false" dt2D="false" dtr="false" t="normal">SUM(J207:J226)</f>
        <v>0</v>
      </c>
      <c r="K206" s="53" t="n">
        <f aca="false" ca="false" dt2D="false" dtr="false" t="normal">SUM(K207:K226)</f>
        <v>0</v>
      </c>
      <c r="L206" s="52" t="n">
        <f aca="false" ca="false" dt2D="false" dtr="false" t="normal">SUM(L207:L226)</f>
        <v>0</v>
      </c>
      <c r="M206" s="52" t="n">
        <f aca="false" ca="false" dt2D="false" dtr="false" t="normal">SUM(M207:M226)</f>
        <v>0</v>
      </c>
      <c r="N206" s="52" t="n">
        <f aca="false" ca="false" dt2D="false" dtr="false" t="normal">SUM(N207:N226)</f>
        <v>0</v>
      </c>
      <c r="O206" s="52" t="n">
        <f aca="false" ca="false" dt2D="false" dtr="false" t="normal">SUM(O207:O226)</f>
        <v>0</v>
      </c>
      <c r="P206" s="52" t="n">
        <f aca="false" ca="false" dt2D="false" dtr="false" t="normal">SUM(P207:P226)</f>
        <v>0</v>
      </c>
      <c r="Q206" s="51" t="n">
        <v>0</v>
      </c>
      <c r="R206" s="52" t="n">
        <f aca="false" ca="false" dt2D="false" dtr="false" t="normal">SUM(R207:R226)</f>
        <v>7.299999999999999</v>
      </c>
      <c r="S206" s="51" t="n">
        <v>10</v>
      </c>
      <c r="T206" s="49" t="n">
        <f aca="false" ca="false" dt2D="false" dtr="false" t="normal">SUM(T207:T226)</f>
        <v>3</v>
      </c>
      <c r="U206" s="51" t="n">
        <f aca="false" ca="false" dt2D="false" dtr="false" t="normal">T206*100/E206</f>
        <v>4.109589041095891</v>
      </c>
      <c r="V206" s="52" t="n">
        <f aca="false" ca="false" dt2D="false" dtr="false" t="normal">SUM(V207:V226)</f>
        <v>0</v>
      </c>
      <c r="W206" s="52" t="n">
        <f aca="false" ca="false" dt2D="false" dtr="false" t="normal">SUM(W207:W226)</f>
        <v>0</v>
      </c>
      <c r="X206" s="53" t="n">
        <f aca="false" ca="false" dt2D="false" dtr="false" t="normal">SUM(X207:X226)</f>
        <v>3</v>
      </c>
      <c r="Y206" s="52" t="n">
        <f aca="false" ca="false" dt2D="false" dtr="false" t="normal">SUM(Y207:Y226)</f>
        <v>0</v>
      </c>
    </row>
    <row ht="15" outlineLevel="0" r="207">
      <c r="A207" s="63" t="n">
        <v>1</v>
      </c>
      <c r="B207" s="54" t="s">
        <v>265</v>
      </c>
      <c r="C207" s="55" t="n">
        <v>423.2</v>
      </c>
      <c r="D207" s="59" t="n">
        <v>13</v>
      </c>
      <c r="E207" s="59" t="n">
        <v>13</v>
      </c>
      <c r="F207" s="57" t="n">
        <f aca="false" ca="false" dt2D="false" dtr="false" t="normal">E207/C207</f>
        <v>0.03071833648393195</v>
      </c>
      <c r="G207" s="59" t="n">
        <v>1</v>
      </c>
      <c r="H207" s="58" t="n">
        <f aca="false" ca="false" dt2D="false" dtr="false" t="normal">G207*100/D207</f>
        <v>7.6923076923076925</v>
      </c>
      <c r="I207" s="27" t="n">
        <v>0</v>
      </c>
      <c r="J207" s="27" t="n">
        <v>0</v>
      </c>
      <c r="K207" s="59" t="n">
        <v>0</v>
      </c>
      <c r="L207" s="27" t="n">
        <v>0</v>
      </c>
      <c r="M207" s="27" t="n">
        <v>0</v>
      </c>
      <c r="N207" s="27" t="n">
        <v>0</v>
      </c>
      <c r="O207" s="27" t="n">
        <v>0</v>
      </c>
      <c r="P207" s="27" t="n">
        <v>0</v>
      </c>
      <c r="Q207" s="58" t="n">
        <v>0</v>
      </c>
      <c r="R207" s="27" t="n">
        <f aca="false" ca="false" dt2D="false" dtr="false" t="normal">E207*S207/100</f>
        <v>1.3</v>
      </c>
      <c r="S207" s="58" t="n">
        <v>10</v>
      </c>
      <c r="T207" s="59" t="n">
        <v>1</v>
      </c>
      <c r="U207" s="58" t="n">
        <f aca="false" ca="false" dt2D="false" dtr="false" t="normal">T207*100/E207</f>
        <v>7.6923076923076925</v>
      </c>
      <c r="V207" s="27" t="n">
        <v>0</v>
      </c>
      <c r="W207" s="27" t="n">
        <v>0</v>
      </c>
      <c r="X207" s="59" t="n">
        <f aca="false" ca="false" dt2D="false" dtr="false" t="normal">T207</f>
        <v>1</v>
      </c>
      <c r="Y207" s="27" t="n">
        <v>0</v>
      </c>
    </row>
    <row ht="15" outlineLevel="0" r="208">
      <c r="A208" s="63" t="n">
        <v>2</v>
      </c>
      <c r="B208" s="54" t="s">
        <v>266</v>
      </c>
      <c r="C208" s="55" t="n">
        <v>200.701</v>
      </c>
      <c r="D208" s="59" t="n">
        <v>17</v>
      </c>
      <c r="E208" s="59" t="n">
        <v>17</v>
      </c>
      <c r="F208" s="57" t="n">
        <f aca="false" ca="false" dt2D="false" dtr="false" t="normal">E208/C208</f>
        <v>0.08470311557989248</v>
      </c>
      <c r="G208" s="59" t="n">
        <v>1</v>
      </c>
      <c r="H208" s="58" t="n">
        <f aca="false" ca="false" dt2D="false" dtr="false" t="normal">G208*100/D208</f>
        <v>5.882352941176471</v>
      </c>
      <c r="I208" s="27" t="n">
        <v>0</v>
      </c>
      <c r="J208" s="27" t="n">
        <v>0</v>
      </c>
      <c r="K208" s="59" t="n">
        <v>0</v>
      </c>
      <c r="L208" s="27" t="n">
        <v>0</v>
      </c>
      <c r="M208" s="27" t="n">
        <v>0</v>
      </c>
      <c r="N208" s="27" t="n">
        <v>0</v>
      </c>
      <c r="O208" s="27" t="n">
        <v>0</v>
      </c>
      <c r="P208" s="27" t="n">
        <v>0</v>
      </c>
      <c r="Q208" s="58" t="n">
        <v>0</v>
      </c>
      <c r="R208" s="27" t="n">
        <f aca="false" ca="false" dt2D="false" dtr="false" t="normal">E208*S208/100</f>
        <v>1.7</v>
      </c>
      <c r="S208" s="58" t="n">
        <v>10</v>
      </c>
      <c r="T208" s="59" t="n">
        <v>1</v>
      </c>
      <c r="U208" s="58" t="n">
        <f aca="false" ca="false" dt2D="false" dtr="false" t="normal">T208*100/E208</f>
        <v>5.882352941176471</v>
      </c>
      <c r="V208" s="27" t="n">
        <v>0</v>
      </c>
      <c r="W208" s="27" t="n">
        <v>0</v>
      </c>
      <c r="X208" s="59" t="n">
        <f aca="false" ca="false" dt2D="false" dtr="false" t="normal">T208</f>
        <v>1</v>
      </c>
      <c r="Y208" s="27" t="n">
        <v>0</v>
      </c>
    </row>
    <row ht="25.5" outlineLevel="0" r="209">
      <c r="A209" s="63" t="n">
        <v>3</v>
      </c>
      <c r="B209" s="54" t="s">
        <v>267</v>
      </c>
      <c r="C209" s="55" t="n">
        <v>80.162</v>
      </c>
      <c r="D209" s="59" t="n">
        <v>0</v>
      </c>
      <c r="E209" s="59" t="n">
        <v>0</v>
      </c>
      <c r="F209" s="57" t="n">
        <v>0</v>
      </c>
      <c r="G209" s="56" t="n">
        <v>0</v>
      </c>
      <c r="H209" s="58" t="n">
        <v>0</v>
      </c>
      <c r="I209" s="27" t="n">
        <v>0</v>
      </c>
      <c r="J209" s="27" t="n">
        <v>0</v>
      </c>
      <c r="K209" s="59" t="n">
        <v>0</v>
      </c>
      <c r="L209" s="27" t="n">
        <v>0</v>
      </c>
      <c r="M209" s="27" t="n">
        <v>0</v>
      </c>
      <c r="N209" s="27" t="n">
        <v>0</v>
      </c>
      <c r="O209" s="27" t="n">
        <v>0</v>
      </c>
      <c r="P209" s="27" t="n">
        <v>0</v>
      </c>
      <c r="Q209" s="58" t="n">
        <v>0</v>
      </c>
      <c r="R209" s="27" t="n">
        <f aca="false" ca="false" dt2D="false" dtr="false" t="normal">E209*S209/100</f>
        <v>0</v>
      </c>
      <c r="S209" s="58" t="n">
        <v>10</v>
      </c>
      <c r="T209" s="56" t="n">
        <v>0</v>
      </c>
      <c r="U209" s="58" t="n">
        <v>0</v>
      </c>
      <c r="V209" s="27" t="n">
        <v>0</v>
      </c>
      <c r="W209" s="27" t="n">
        <v>0</v>
      </c>
      <c r="X209" s="59" t="n">
        <f aca="false" ca="false" dt2D="false" dtr="false" t="normal">T209</f>
        <v>0</v>
      </c>
      <c r="Y209" s="27" t="n">
        <v>0</v>
      </c>
    </row>
    <row ht="15" outlineLevel="0" r="210">
      <c r="A210" s="63" t="n">
        <v>4</v>
      </c>
      <c r="B210" s="54" t="s">
        <v>268</v>
      </c>
      <c r="C210" s="55" t="n">
        <v>177.097</v>
      </c>
      <c r="D210" s="59" t="n">
        <v>13</v>
      </c>
      <c r="E210" s="59" t="n">
        <v>13</v>
      </c>
      <c r="F210" s="57" t="n">
        <f aca="false" ca="false" dt2D="false" dtr="false" t="normal">E210/C210</f>
        <v>0.07340609948220467</v>
      </c>
      <c r="G210" s="56" t="n">
        <v>1</v>
      </c>
      <c r="H210" s="58" t="n">
        <f aca="false" ca="false" dt2D="false" dtr="false" t="normal">G210*100/D210</f>
        <v>7.6923076923076925</v>
      </c>
      <c r="I210" s="27" t="n">
        <v>0</v>
      </c>
      <c r="J210" s="27" t="n">
        <v>0</v>
      </c>
      <c r="K210" s="59" t="n">
        <v>0</v>
      </c>
      <c r="L210" s="27" t="n">
        <v>0</v>
      </c>
      <c r="M210" s="27" t="n">
        <v>0</v>
      </c>
      <c r="N210" s="27" t="n">
        <v>0</v>
      </c>
      <c r="O210" s="27" t="n">
        <v>0</v>
      </c>
      <c r="P210" s="27" t="n">
        <v>0</v>
      </c>
      <c r="Q210" s="58" t="n">
        <v>0</v>
      </c>
      <c r="R210" s="27" t="n">
        <f aca="false" ca="false" dt2D="false" dtr="false" t="normal">E210*S210/100</f>
        <v>1.3</v>
      </c>
      <c r="S210" s="58" t="n">
        <v>10</v>
      </c>
      <c r="T210" s="56" t="n">
        <v>1</v>
      </c>
      <c r="U210" s="58" t="n">
        <f aca="false" ca="false" dt2D="false" dtr="false" t="normal">T210*100/E210</f>
        <v>7.6923076923076925</v>
      </c>
      <c r="V210" s="27" t="n">
        <v>0</v>
      </c>
      <c r="W210" s="27" t="n">
        <v>0</v>
      </c>
      <c r="X210" s="59" t="n">
        <f aca="false" ca="false" dt2D="false" dtr="false" t="normal">T210</f>
        <v>1</v>
      </c>
      <c r="Y210" s="27" t="n">
        <v>0</v>
      </c>
    </row>
    <row ht="25.5" outlineLevel="0" r="211">
      <c r="A211" s="63" t="n">
        <v>5</v>
      </c>
      <c r="B211" s="54" t="s">
        <v>269</v>
      </c>
      <c r="C211" s="55" t="n">
        <v>101.556</v>
      </c>
      <c r="D211" s="59" t="n">
        <v>0</v>
      </c>
      <c r="E211" s="59" t="n">
        <v>0</v>
      </c>
      <c r="F211" s="57" t="n">
        <v>0</v>
      </c>
      <c r="G211" s="56" t="n">
        <v>0</v>
      </c>
      <c r="H211" s="58" t="n">
        <v>0</v>
      </c>
      <c r="I211" s="27" t="n">
        <v>0</v>
      </c>
      <c r="J211" s="27" t="n">
        <v>0</v>
      </c>
      <c r="K211" s="59" t="n">
        <v>0</v>
      </c>
      <c r="L211" s="27" t="n">
        <v>0</v>
      </c>
      <c r="M211" s="27" t="n">
        <v>0</v>
      </c>
      <c r="N211" s="27" t="n">
        <v>0</v>
      </c>
      <c r="O211" s="27" t="n">
        <v>0</v>
      </c>
      <c r="P211" s="27" t="n">
        <v>0</v>
      </c>
      <c r="Q211" s="58" t="n">
        <v>0</v>
      </c>
      <c r="R211" s="27" t="n">
        <f aca="false" ca="false" dt2D="false" dtr="false" t="normal">E211*S211/100</f>
        <v>0</v>
      </c>
      <c r="S211" s="58" t="n">
        <v>10</v>
      </c>
      <c r="T211" s="56" t="n">
        <v>0</v>
      </c>
      <c r="U211" s="58" t="n">
        <v>0</v>
      </c>
      <c r="V211" s="27" t="n">
        <v>0</v>
      </c>
      <c r="W211" s="27" t="n">
        <v>0</v>
      </c>
      <c r="X211" s="59" t="n">
        <f aca="false" ca="false" dt2D="false" dtr="false" t="normal">T211</f>
        <v>0</v>
      </c>
      <c r="Y211" s="27" t="n">
        <v>0</v>
      </c>
    </row>
    <row ht="25.5" outlineLevel="0" r="212">
      <c r="A212" s="63" t="n">
        <v>6</v>
      </c>
      <c r="B212" s="54" t="s">
        <v>270</v>
      </c>
      <c r="C212" s="55" t="n">
        <v>155.773</v>
      </c>
      <c r="D212" s="59" t="n">
        <v>0</v>
      </c>
      <c r="E212" s="59" t="n">
        <v>0</v>
      </c>
      <c r="F212" s="57" t="n">
        <v>0</v>
      </c>
      <c r="G212" s="56" t="n">
        <v>0</v>
      </c>
      <c r="H212" s="58" t="n">
        <v>0</v>
      </c>
      <c r="I212" s="27" t="n">
        <v>0</v>
      </c>
      <c r="J212" s="27" t="n">
        <v>0</v>
      </c>
      <c r="K212" s="59" t="n">
        <v>0</v>
      </c>
      <c r="L212" s="27" t="n">
        <v>0</v>
      </c>
      <c r="M212" s="27" t="n">
        <v>0</v>
      </c>
      <c r="N212" s="27" t="n">
        <v>0</v>
      </c>
      <c r="O212" s="27" t="n">
        <v>0</v>
      </c>
      <c r="P212" s="27" t="n">
        <v>0</v>
      </c>
      <c r="Q212" s="58" t="n">
        <v>0</v>
      </c>
      <c r="R212" s="27" t="n">
        <f aca="false" ca="false" dt2D="false" dtr="false" t="normal">E212*S212/100</f>
        <v>0</v>
      </c>
      <c r="S212" s="58" t="n">
        <v>10</v>
      </c>
      <c r="T212" s="56" t="n">
        <v>0</v>
      </c>
      <c r="U212" s="58" t="n">
        <v>0</v>
      </c>
      <c r="V212" s="27" t="n">
        <v>0</v>
      </c>
      <c r="W212" s="27" t="n">
        <v>0</v>
      </c>
      <c r="X212" s="59" t="n">
        <f aca="false" ca="false" dt2D="false" dtr="false" t="normal">T212</f>
        <v>0</v>
      </c>
      <c r="Y212" s="27" t="n">
        <v>0</v>
      </c>
    </row>
    <row ht="25.5" outlineLevel="0" r="213">
      <c r="A213" s="63" t="n">
        <v>7</v>
      </c>
      <c r="B213" s="54" t="s">
        <v>271</v>
      </c>
      <c r="C213" s="55" t="n">
        <v>194.414</v>
      </c>
      <c r="D213" s="59" t="n">
        <v>0</v>
      </c>
      <c r="E213" s="59" t="n">
        <v>0</v>
      </c>
      <c r="F213" s="57" t="n">
        <v>0</v>
      </c>
      <c r="G213" s="56" t="n">
        <v>0</v>
      </c>
      <c r="H213" s="58" t="n">
        <v>0</v>
      </c>
      <c r="I213" s="27" t="n">
        <v>0</v>
      </c>
      <c r="J213" s="27" t="n">
        <v>0</v>
      </c>
      <c r="K213" s="59" t="n">
        <v>0</v>
      </c>
      <c r="L213" s="27" t="n">
        <v>0</v>
      </c>
      <c r="M213" s="27" t="n">
        <v>0</v>
      </c>
      <c r="N213" s="27" t="n">
        <v>0</v>
      </c>
      <c r="O213" s="27" t="n">
        <v>0</v>
      </c>
      <c r="P213" s="27" t="n">
        <v>0</v>
      </c>
      <c r="Q213" s="58" t="n">
        <v>0</v>
      </c>
      <c r="R213" s="27" t="n">
        <f aca="false" ca="false" dt2D="false" dtr="false" t="normal">E213*S213/100</f>
        <v>0</v>
      </c>
      <c r="S213" s="58" t="n">
        <v>10</v>
      </c>
      <c r="T213" s="56" t="n">
        <v>0</v>
      </c>
      <c r="U213" s="58" t="n">
        <v>0</v>
      </c>
      <c r="V213" s="27" t="n">
        <v>0</v>
      </c>
      <c r="W213" s="27" t="n">
        <v>0</v>
      </c>
      <c r="X213" s="59" t="n">
        <f aca="false" ca="false" dt2D="false" dtr="false" t="normal">T213</f>
        <v>0</v>
      </c>
      <c r="Y213" s="27" t="n">
        <v>0</v>
      </c>
    </row>
    <row ht="15" outlineLevel="0" r="214">
      <c r="A214" s="63" t="n">
        <v>8</v>
      </c>
      <c r="B214" s="54" t="s">
        <v>272</v>
      </c>
      <c r="C214" s="55" t="n">
        <v>119.278</v>
      </c>
      <c r="D214" s="59" t="n">
        <v>6</v>
      </c>
      <c r="E214" s="59" t="n">
        <v>6</v>
      </c>
      <c r="F214" s="57" t="n">
        <f aca="false" ca="false" dt2D="false" dtr="false" t="normal">E214/C214</f>
        <v>0.05030265430339207</v>
      </c>
      <c r="G214" s="56" t="n">
        <v>0</v>
      </c>
      <c r="H214" s="58" t="n">
        <v>0</v>
      </c>
      <c r="I214" s="27" t="n">
        <v>0</v>
      </c>
      <c r="J214" s="27" t="n">
        <v>0</v>
      </c>
      <c r="K214" s="59" t="n">
        <v>0</v>
      </c>
      <c r="L214" s="27" t="n">
        <v>0</v>
      </c>
      <c r="M214" s="27" t="n">
        <v>0</v>
      </c>
      <c r="N214" s="27" t="n">
        <v>0</v>
      </c>
      <c r="O214" s="27" t="n">
        <v>0</v>
      </c>
      <c r="P214" s="27" t="n">
        <v>0</v>
      </c>
      <c r="Q214" s="58" t="n">
        <v>0</v>
      </c>
      <c r="R214" s="27" t="n">
        <f aca="false" ca="false" dt2D="false" dtr="false" t="normal">E214*S214/100</f>
        <v>0.6</v>
      </c>
      <c r="S214" s="58" t="n">
        <v>10</v>
      </c>
      <c r="T214" s="56" t="n">
        <v>0</v>
      </c>
      <c r="U214" s="58" t="n">
        <v>0</v>
      </c>
      <c r="V214" s="27" t="n">
        <v>0</v>
      </c>
      <c r="W214" s="27" t="n">
        <v>0</v>
      </c>
      <c r="X214" s="59" t="n">
        <f aca="false" ca="false" dt2D="false" dtr="false" t="normal">T214</f>
        <v>0</v>
      </c>
      <c r="Y214" s="27" t="n">
        <v>0</v>
      </c>
    </row>
    <row ht="25.5" outlineLevel="0" r="215">
      <c r="A215" s="63" t="n">
        <v>9</v>
      </c>
      <c r="B215" s="54" t="s">
        <v>273</v>
      </c>
      <c r="C215" s="55" t="n">
        <v>265.274</v>
      </c>
      <c r="D215" s="59" t="n">
        <v>4</v>
      </c>
      <c r="E215" s="59" t="n">
        <v>4</v>
      </c>
      <c r="F215" s="57" t="n">
        <f aca="false" ca="false" dt2D="false" dtr="false" t="normal">E215/C215</f>
        <v>0.015078748765427445</v>
      </c>
      <c r="G215" s="56" t="n">
        <v>0</v>
      </c>
      <c r="H215" s="58" t="n">
        <f aca="false" ca="false" dt2D="false" dtr="false" t="normal">G215*100/D215</f>
        <v>0</v>
      </c>
      <c r="I215" s="27" t="n">
        <v>0</v>
      </c>
      <c r="J215" s="27" t="n">
        <v>0</v>
      </c>
      <c r="K215" s="59" t="n">
        <v>0</v>
      </c>
      <c r="L215" s="27" t="n">
        <v>0</v>
      </c>
      <c r="M215" s="27" t="n">
        <v>0</v>
      </c>
      <c r="N215" s="27" t="n">
        <v>0</v>
      </c>
      <c r="O215" s="27" t="n">
        <v>0</v>
      </c>
      <c r="P215" s="27" t="n">
        <v>0</v>
      </c>
      <c r="Q215" s="58" t="n">
        <v>0</v>
      </c>
      <c r="R215" s="27" t="n">
        <f aca="false" ca="false" dt2D="false" dtr="false" t="normal">E215*S215/100</f>
        <v>0.4</v>
      </c>
      <c r="S215" s="58" t="n">
        <v>10</v>
      </c>
      <c r="T215" s="56" t="n">
        <v>0</v>
      </c>
      <c r="U215" s="58" t="n">
        <f aca="false" ca="false" dt2D="false" dtr="false" t="normal">T215*100/E215</f>
        <v>0</v>
      </c>
      <c r="V215" s="27" t="n">
        <v>0</v>
      </c>
      <c r="W215" s="27" t="n">
        <v>0</v>
      </c>
      <c r="X215" s="59" t="n">
        <f aca="false" ca="false" dt2D="false" dtr="false" t="normal">T215</f>
        <v>0</v>
      </c>
      <c r="Y215" s="27" t="n">
        <v>0</v>
      </c>
    </row>
    <row ht="15" outlineLevel="0" r="216">
      <c r="A216" s="63" t="n">
        <v>10</v>
      </c>
      <c r="B216" s="54" t="s">
        <v>274</v>
      </c>
      <c r="C216" s="55" t="n">
        <v>167.261</v>
      </c>
      <c r="D216" s="59" t="n">
        <v>0</v>
      </c>
      <c r="E216" s="59" t="n">
        <v>0</v>
      </c>
      <c r="F216" s="57" t="n">
        <v>0</v>
      </c>
      <c r="G216" s="56" t="n">
        <v>0</v>
      </c>
      <c r="H216" s="58" t="n">
        <v>0</v>
      </c>
      <c r="I216" s="27" t="n">
        <v>0</v>
      </c>
      <c r="J216" s="27" t="n">
        <v>0</v>
      </c>
      <c r="K216" s="59" t="n">
        <v>0</v>
      </c>
      <c r="L216" s="27" t="n">
        <v>0</v>
      </c>
      <c r="M216" s="27" t="n">
        <v>0</v>
      </c>
      <c r="N216" s="27" t="n">
        <v>0</v>
      </c>
      <c r="O216" s="27" t="n">
        <v>0</v>
      </c>
      <c r="P216" s="27" t="n">
        <v>0</v>
      </c>
      <c r="Q216" s="58" t="n">
        <v>0</v>
      </c>
      <c r="R216" s="27" t="n">
        <f aca="false" ca="false" dt2D="false" dtr="false" t="normal">E216*S216/100</f>
        <v>0</v>
      </c>
      <c r="S216" s="58" t="n">
        <v>10</v>
      </c>
      <c r="T216" s="56" t="n">
        <v>0</v>
      </c>
      <c r="U216" s="58" t="n">
        <v>0</v>
      </c>
      <c r="V216" s="27" t="n">
        <v>0</v>
      </c>
      <c r="W216" s="27" t="n">
        <v>0</v>
      </c>
      <c r="X216" s="59" t="n">
        <f aca="false" ca="false" dt2D="false" dtr="false" t="normal">T216</f>
        <v>0</v>
      </c>
      <c r="Y216" s="27" t="n">
        <v>0</v>
      </c>
    </row>
    <row ht="25.5" outlineLevel="0" r="217">
      <c r="A217" s="63" t="n">
        <v>11</v>
      </c>
      <c r="B217" s="54" t="s">
        <v>275</v>
      </c>
      <c r="C217" s="55" t="n">
        <v>193.877</v>
      </c>
      <c r="D217" s="59" t="n">
        <v>0</v>
      </c>
      <c r="E217" s="59" t="n">
        <v>0</v>
      </c>
      <c r="F217" s="57" t="n">
        <v>0</v>
      </c>
      <c r="G217" s="56" t="n">
        <v>0</v>
      </c>
      <c r="H217" s="58" t="n">
        <v>0</v>
      </c>
      <c r="I217" s="27" t="n">
        <v>0</v>
      </c>
      <c r="J217" s="27" t="n">
        <v>0</v>
      </c>
      <c r="K217" s="59" t="n">
        <v>0</v>
      </c>
      <c r="L217" s="27" t="n">
        <v>0</v>
      </c>
      <c r="M217" s="27" t="n">
        <v>0</v>
      </c>
      <c r="N217" s="27" t="n">
        <v>0</v>
      </c>
      <c r="O217" s="27" t="n">
        <v>0</v>
      </c>
      <c r="P217" s="27" t="n">
        <v>0</v>
      </c>
      <c r="Q217" s="58" t="n">
        <v>0</v>
      </c>
      <c r="R217" s="27" t="n">
        <f aca="false" ca="false" dt2D="false" dtr="false" t="normal">E217*S217/100</f>
        <v>0</v>
      </c>
      <c r="S217" s="58" t="n">
        <v>10</v>
      </c>
      <c r="T217" s="56" t="n">
        <v>0</v>
      </c>
      <c r="U217" s="58" t="n">
        <v>0</v>
      </c>
      <c r="V217" s="27" t="n">
        <v>0</v>
      </c>
      <c r="W217" s="27" t="n">
        <v>0</v>
      </c>
      <c r="X217" s="59" t="n">
        <f aca="false" ca="false" dt2D="false" dtr="false" t="normal">T217</f>
        <v>0</v>
      </c>
      <c r="Y217" s="27" t="n">
        <v>0</v>
      </c>
    </row>
    <row ht="15" outlineLevel="0" r="218">
      <c r="A218" s="63" t="n">
        <v>12</v>
      </c>
      <c r="B218" s="54" t="s">
        <v>276</v>
      </c>
      <c r="C218" s="55" t="n">
        <v>241.61</v>
      </c>
      <c r="D218" s="59" t="n">
        <v>14</v>
      </c>
      <c r="E218" s="59" t="n">
        <v>14</v>
      </c>
      <c r="F218" s="57" t="n">
        <f aca="false" ca="false" dt2D="false" dtr="false" t="normal">E218/C218</f>
        <v>0.05794462149745457</v>
      </c>
      <c r="G218" s="56" t="n">
        <v>0</v>
      </c>
      <c r="H218" s="58" t="n">
        <v>0</v>
      </c>
      <c r="I218" s="27" t="n">
        <v>0</v>
      </c>
      <c r="J218" s="27" t="n">
        <v>0</v>
      </c>
      <c r="K218" s="59" t="n">
        <v>0</v>
      </c>
      <c r="L218" s="27" t="n">
        <v>0</v>
      </c>
      <c r="M218" s="27" t="n">
        <v>0</v>
      </c>
      <c r="N218" s="27" t="n">
        <v>0</v>
      </c>
      <c r="O218" s="27" t="n">
        <v>0</v>
      </c>
      <c r="P218" s="27" t="n">
        <v>0</v>
      </c>
      <c r="Q218" s="58" t="n">
        <v>0</v>
      </c>
      <c r="R218" s="27" t="n">
        <f aca="false" ca="false" dt2D="false" dtr="false" t="normal">E218*S218/100</f>
        <v>1.4</v>
      </c>
      <c r="S218" s="58" t="n">
        <v>10</v>
      </c>
      <c r="T218" s="56" t="n">
        <v>0</v>
      </c>
      <c r="U218" s="58" t="n">
        <v>0</v>
      </c>
      <c r="V218" s="27" t="n">
        <v>0</v>
      </c>
      <c r="W218" s="27" t="n">
        <v>0</v>
      </c>
      <c r="X218" s="59" t="n">
        <f aca="false" ca="false" dt2D="false" dtr="false" t="normal">T218</f>
        <v>0</v>
      </c>
      <c r="Y218" s="27" t="n">
        <v>0</v>
      </c>
    </row>
    <row ht="15" outlineLevel="0" r="219">
      <c r="A219" s="63" t="n">
        <v>13</v>
      </c>
      <c r="B219" s="54" t="s">
        <v>277</v>
      </c>
      <c r="C219" s="55" t="n">
        <v>958.656</v>
      </c>
      <c r="D219" s="59" t="n">
        <v>6</v>
      </c>
      <c r="E219" s="59" t="n">
        <v>6</v>
      </c>
      <c r="F219" s="57" t="n">
        <f aca="false" ca="false" dt2D="false" dtr="false" t="normal">E219/C219</f>
        <v>0.006258762267174044</v>
      </c>
      <c r="G219" s="56" t="n">
        <v>0</v>
      </c>
      <c r="H219" s="58" t="n">
        <v>0</v>
      </c>
      <c r="I219" s="27" t="n">
        <v>0</v>
      </c>
      <c r="J219" s="27" t="n">
        <v>0</v>
      </c>
      <c r="K219" s="59" t="n">
        <v>0</v>
      </c>
      <c r="L219" s="27" t="n">
        <v>0</v>
      </c>
      <c r="M219" s="27" t="n">
        <v>0</v>
      </c>
      <c r="N219" s="27" t="n">
        <v>0</v>
      </c>
      <c r="O219" s="27" t="n">
        <v>0</v>
      </c>
      <c r="P219" s="27" t="n">
        <v>0</v>
      </c>
      <c r="Q219" s="58" t="n">
        <v>0</v>
      </c>
      <c r="R219" s="27" t="n">
        <f aca="false" ca="false" dt2D="false" dtr="false" t="normal">E219*S219/100</f>
        <v>0.6</v>
      </c>
      <c r="S219" s="58" t="n">
        <v>10</v>
      </c>
      <c r="T219" s="56" t="n">
        <v>0</v>
      </c>
      <c r="U219" s="58" t="n">
        <v>0</v>
      </c>
      <c r="V219" s="27" t="n">
        <v>0</v>
      </c>
      <c r="W219" s="27" t="n">
        <v>0</v>
      </c>
      <c r="X219" s="59" t="n">
        <f aca="false" ca="false" dt2D="false" dtr="false" t="normal">T219</f>
        <v>0</v>
      </c>
      <c r="Y219" s="27" t="n">
        <v>0</v>
      </c>
    </row>
    <row ht="25.5" outlineLevel="0" r="220">
      <c r="A220" s="63" t="n">
        <v>14</v>
      </c>
      <c r="B220" s="54" t="s">
        <v>278</v>
      </c>
      <c r="C220" s="55" t="n">
        <v>193.716</v>
      </c>
      <c r="D220" s="59" t="n">
        <v>0</v>
      </c>
      <c r="E220" s="59" t="n">
        <v>0</v>
      </c>
      <c r="F220" s="57" t="n">
        <v>0</v>
      </c>
      <c r="G220" s="56" t="n">
        <v>0</v>
      </c>
      <c r="H220" s="58" t="n">
        <v>0</v>
      </c>
      <c r="I220" s="27" t="n">
        <v>0</v>
      </c>
      <c r="J220" s="27" t="n">
        <v>0</v>
      </c>
      <c r="K220" s="59" t="n">
        <v>0</v>
      </c>
      <c r="L220" s="27" t="n">
        <v>0</v>
      </c>
      <c r="M220" s="27" t="n">
        <v>0</v>
      </c>
      <c r="N220" s="27" t="n">
        <v>0</v>
      </c>
      <c r="O220" s="27" t="n">
        <v>0</v>
      </c>
      <c r="P220" s="27" t="n">
        <v>0</v>
      </c>
      <c r="Q220" s="58" t="n">
        <v>0</v>
      </c>
      <c r="R220" s="27" t="n">
        <f aca="false" ca="false" dt2D="false" dtr="false" t="normal">E220*S220/100</f>
        <v>0</v>
      </c>
      <c r="S220" s="58" t="n">
        <v>10</v>
      </c>
      <c r="T220" s="56" t="n">
        <v>0</v>
      </c>
      <c r="U220" s="58" t="n">
        <v>0</v>
      </c>
      <c r="V220" s="27" t="n">
        <v>0</v>
      </c>
      <c r="W220" s="27" t="n">
        <v>0</v>
      </c>
      <c r="X220" s="59" t="n">
        <f aca="false" ca="false" dt2D="false" dtr="false" t="normal">T220</f>
        <v>0</v>
      </c>
      <c r="Y220" s="27" t="n">
        <v>0</v>
      </c>
    </row>
    <row ht="25.5" outlineLevel="0" r="221">
      <c r="A221" s="63" t="n">
        <v>15</v>
      </c>
      <c r="B221" s="54" t="s">
        <v>279</v>
      </c>
      <c r="C221" s="55" t="n">
        <v>17.223</v>
      </c>
      <c r="D221" s="59" t="n">
        <v>0</v>
      </c>
      <c r="E221" s="59" t="n">
        <v>0</v>
      </c>
      <c r="F221" s="57" t="n">
        <v>0</v>
      </c>
      <c r="G221" s="56" t="n">
        <v>0</v>
      </c>
      <c r="H221" s="58" t="n">
        <v>0</v>
      </c>
      <c r="I221" s="27" t="n">
        <v>0</v>
      </c>
      <c r="J221" s="27" t="n">
        <v>0</v>
      </c>
      <c r="K221" s="59" t="n">
        <v>0</v>
      </c>
      <c r="L221" s="27" t="n">
        <v>0</v>
      </c>
      <c r="M221" s="27" t="n">
        <v>0</v>
      </c>
      <c r="N221" s="27" t="n">
        <v>0</v>
      </c>
      <c r="O221" s="27" t="n">
        <v>0</v>
      </c>
      <c r="P221" s="27" t="n">
        <v>0</v>
      </c>
      <c r="Q221" s="58" t="n">
        <v>0</v>
      </c>
      <c r="R221" s="27" t="n">
        <f aca="false" ca="false" dt2D="false" dtr="false" t="normal">E221*S221/100</f>
        <v>0</v>
      </c>
      <c r="S221" s="58" t="n">
        <v>10</v>
      </c>
      <c r="T221" s="56" t="n">
        <v>0</v>
      </c>
      <c r="U221" s="58" t="n">
        <v>0</v>
      </c>
      <c r="V221" s="27" t="n">
        <v>0</v>
      </c>
      <c r="W221" s="27" t="n">
        <v>0</v>
      </c>
      <c r="X221" s="59" t="n">
        <f aca="false" ca="false" dt2D="false" dtr="false" t="normal">T221</f>
        <v>0</v>
      </c>
      <c r="Y221" s="27" t="n">
        <v>0</v>
      </c>
    </row>
    <row ht="15" outlineLevel="0" r="222">
      <c r="A222" s="63" t="n">
        <v>16</v>
      </c>
      <c r="B222" s="54" t="s">
        <v>280</v>
      </c>
      <c r="C222" s="55" t="n">
        <v>85.877</v>
      </c>
      <c r="D222" s="56" t="n">
        <v>0</v>
      </c>
      <c r="E222" s="56" t="n">
        <v>0</v>
      </c>
      <c r="F222" s="57" t="n">
        <v>0</v>
      </c>
      <c r="G222" s="56" t="n">
        <v>0</v>
      </c>
      <c r="H222" s="58" t="n">
        <v>0</v>
      </c>
      <c r="I222" s="27" t="n">
        <v>0</v>
      </c>
      <c r="J222" s="27" t="n">
        <v>0</v>
      </c>
      <c r="K222" s="59" t="n">
        <v>0</v>
      </c>
      <c r="L222" s="27" t="n">
        <v>0</v>
      </c>
      <c r="M222" s="27" t="n">
        <v>0</v>
      </c>
      <c r="N222" s="27" t="n">
        <v>0</v>
      </c>
      <c r="O222" s="27" t="n">
        <v>0</v>
      </c>
      <c r="P222" s="27" t="n">
        <v>0</v>
      </c>
      <c r="Q222" s="58" t="n">
        <v>0</v>
      </c>
      <c r="R222" s="27" t="n">
        <f aca="false" ca="false" dt2D="false" dtr="false" t="normal">E222*S222/100</f>
        <v>0</v>
      </c>
      <c r="S222" s="58" t="n">
        <v>10</v>
      </c>
      <c r="T222" s="56" t="n">
        <v>0</v>
      </c>
      <c r="U222" s="58" t="n">
        <v>0</v>
      </c>
      <c r="V222" s="27" t="n">
        <v>0</v>
      </c>
      <c r="W222" s="27" t="n">
        <v>0</v>
      </c>
      <c r="X222" s="59" t="n">
        <f aca="false" ca="false" dt2D="false" dtr="false" t="normal">T222</f>
        <v>0</v>
      </c>
      <c r="Y222" s="27" t="n">
        <v>0</v>
      </c>
    </row>
    <row ht="15" outlineLevel="0" r="223">
      <c r="A223" s="63" t="n">
        <v>17</v>
      </c>
      <c r="B223" s="54" t="s">
        <v>281</v>
      </c>
      <c r="C223" s="55" t="n">
        <v>83.396</v>
      </c>
      <c r="D223" s="56" t="n">
        <v>0</v>
      </c>
      <c r="E223" s="56" t="n">
        <v>0</v>
      </c>
      <c r="F223" s="57" t="n">
        <v>0</v>
      </c>
      <c r="G223" s="56" t="n">
        <v>0</v>
      </c>
      <c r="H223" s="58" t="n">
        <v>0</v>
      </c>
      <c r="I223" s="27" t="n">
        <v>0</v>
      </c>
      <c r="J223" s="27" t="n">
        <v>0</v>
      </c>
      <c r="K223" s="59" t="n">
        <v>0</v>
      </c>
      <c r="L223" s="27" t="n">
        <v>0</v>
      </c>
      <c r="M223" s="27" t="n">
        <v>0</v>
      </c>
      <c r="N223" s="27" t="n">
        <v>0</v>
      </c>
      <c r="O223" s="27" t="n">
        <v>0</v>
      </c>
      <c r="P223" s="27" t="n">
        <v>0</v>
      </c>
      <c r="Q223" s="58" t="n">
        <v>0</v>
      </c>
      <c r="R223" s="27" t="n">
        <f aca="false" ca="false" dt2D="false" dtr="false" t="normal">E223*S223/100</f>
        <v>0</v>
      </c>
      <c r="S223" s="58" t="n">
        <v>10</v>
      </c>
      <c r="T223" s="56" t="n">
        <v>0</v>
      </c>
      <c r="U223" s="58" t="n">
        <v>0</v>
      </c>
      <c r="V223" s="27" t="n">
        <v>0</v>
      </c>
      <c r="W223" s="27" t="n">
        <v>0</v>
      </c>
      <c r="X223" s="59" t="n">
        <f aca="false" ca="false" dt2D="false" dtr="false" t="normal">T223</f>
        <v>0</v>
      </c>
      <c r="Y223" s="27" t="n">
        <v>0</v>
      </c>
    </row>
    <row ht="15" outlineLevel="0" r="224">
      <c r="A224" s="63" t="n">
        <v>18</v>
      </c>
      <c r="B224" s="54" t="s">
        <v>282</v>
      </c>
      <c r="C224" s="55" t="n">
        <v>136.294</v>
      </c>
      <c r="D224" s="56" t="n">
        <v>0</v>
      </c>
      <c r="E224" s="56" t="n">
        <v>0</v>
      </c>
      <c r="F224" s="57" t="n">
        <v>0</v>
      </c>
      <c r="G224" s="56" t="n">
        <v>0</v>
      </c>
      <c r="H224" s="58" t="n">
        <v>0</v>
      </c>
      <c r="I224" s="27" t="n">
        <v>0</v>
      </c>
      <c r="J224" s="27" t="n">
        <v>0</v>
      </c>
      <c r="K224" s="59" t="n">
        <v>0</v>
      </c>
      <c r="L224" s="27" t="n">
        <v>0</v>
      </c>
      <c r="M224" s="27" t="n">
        <v>0</v>
      </c>
      <c r="N224" s="27" t="n">
        <v>0</v>
      </c>
      <c r="O224" s="27" t="n">
        <v>0</v>
      </c>
      <c r="P224" s="27" t="n">
        <v>0</v>
      </c>
      <c r="Q224" s="58" t="n">
        <v>0</v>
      </c>
      <c r="R224" s="27" t="n">
        <f aca="false" ca="false" dt2D="false" dtr="false" t="normal">E224*S224/100</f>
        <v>0</v>
      </c>
      <c r="S224" s="58" t="n">
        <v>10</v>
      </c>
      <c r="T224" s="56" t="n">
        <v>0</v>
      </c>
      <c r="U224" s="58" t="n">
        <v>0</v>
      </c>
      <c r="V224" s="27" t="n">
        <v>0</v>
      </c>
      <c r="W224" s="27" t="n">
        <v>0</v>
      </c>
      <c r="X224" s="59" t="n">
        <f aca="false" ca="false" dt2D="false" dtr="false" t="normal">T224</f>
        <v>0</v>
      </c>
      <c r="Y224" s="27" t="n">
        <v>0</v>
      </c>
    </row>
    <row ht="15" outlineLevel="0" r="225">
      <c r="A225" s="63" t="n">
        <v>19</v>
      </c>
      <c r="B225" s="54" t="s">
        <v>283</v>
      </c>
      <c r="C225" s="55" t="n">
        <v>227.104</v>
      </c>
      <c r="D225" s="56" t="n">
        <v>0</v>
      </c>
      <c r="E225" s="56" t="n">
        <v>0</v>
      </c>
      <c r="F225" s="57" t="n">
        <v>0</v>
      </c>
      <c r="G225" s="56" t="n">
        <v>0</v>
      </c>
      <c r="H225" s="58" t="n">
        <v>0</v>
      </c>
      <c r="I225" s="27" t="n">
        <v>0</v>
      </c>
      <c r="J225" s="27" t="n">
        <v>0</v>
      </c>
      <c r="K225" s="59" t="n">
        <v>0</v>
      </c>
      <c r="L225" s="27" t="n">
        <v>0</v>
      </c>
      <c r="M225" s="27" t="n">
        <v>0</v>
      </c>
      <c r="N225" s="27" t="n">
        <v>0</v>
      </c>
      <c r="O225" s="27" t="n">
        <v>0</v>
      </c>
      <c r="P225" s="27" t="n">
        <v>0</v>
      </c>
      <c r="Q225" s="58" t="n">
        <v>0</v>
      </c>
      <c r="R225" s="27" t="n">
        <f aca="false" ca="false" dt2D="false" dtr="false" t="normal">E225*S225/100</f>
        <v>0</v>
      </c>
      <c r="S225" s="58" t="n">
        <v>10</v>
      </c>
      <c r="T225" s="56" t="n">
        <v>0</v>
      </c>
      <c r="U225" s="58" t="n">
        <v>0</v>
      </c>
      <c r="V225" s="27" t="n">
        <v>0</v>
      </c>
      <c r="W225" s="27" t="n">
        <v>0</v>
      </c>
      <c r="X225" s="59" t="n">
        <f aca="false" ca="false" dt2D="false" dtr="false" t="normal">T225</f>
        <v>0</v>
      </c>
      <c r="Y225" s="27" t="n">
        <v>0</v>
      </c>
    </row>
    <row ht="25.5" outlineLevel="0" r="226">
      <c r="A226" s="63" t="n">
        <v>20</v>
      </c>
      <c r="B226" s="54" t="s">
        <v>284</v>
      </c>
      <c r="C226" s="55" t="n">
        <v>16.772</v>
      </c>
      <c r="D226" s="56" t="n">
        <v>0</v>
      </c>
      <c r="E226" s="56" t="n">
        <v>0</v>
      </c>
      <c r="F226" s="57" t="n">
        <v>0</v>
      </c>
      <c r="G226" s="56" t="n">
        <v>0</v>
      </c>
      <c r="H226" s="58" t="n">
        <v>0</v>
      </c>
      <c r="I226" s="27" t="n">
        <v>0</v>
      </c>
      <c r="J226" s="27" t="n">
        <v>0</v>
      </c>
      <c r="K226" s="59" t="n">
        <v>0</v>
      </c>
      <c r="L226" s="27" t="n">
        <v>0</v>
      </c>
      <c r="M226" s="27" t="n">
        <v>0</v>
      </c>
      <c r="N226" s="27" t="n">
        <v>0</v>
      </c>
      <c r="O226" s="27" t="n">
        <v>0</v>
      </c>
      <c r="P226" s="27" t="n">
        <v>0</v>
      </c>
      <c r="Q226" s="58" t="n">
        <v>0</v>
      </c>
      <c r="R226" s="27" t="n">
        <f aca="false" ca="false" dt2D="false" dtr="false" t="normal">E226*S226/100</f>
        <v>0</v>
      </c>
      <c r="S226" s="58" t="n">
        <v>10</v>
      </c>
      <c r="T226" s="56" t="n">
        <v>0</v>
      </c>
      <c r="U226" s="58" t="n">
        <v>0</v>
      </c>
      <c r="V226" s="27" t="n">
        <v>0</v>
      </c>
      <c r="W226" s="27" t="n">
        <v>0</v>
      </c>
      <c r="X226" s="59" t="n">
        <f aca="false" ca="false" dt2D="false" dtr="false" t="normal">T226</f>
        <v>0</v>
      </c>
      <c r="Y226" s="27" t="n">
        <v>0</v>
      </c>
    </row>
    <row ht="15" outlineLevel="0" r="227">
      <c r="A227" s="46" t="s">
        <v>285</v>
      </c>
      <c r="B227" s="61" t="s">
        <v>286</v>
      </c>
      <c r="C227" s="62" t="n">
        <f aca="false" ca="false" dt2D="false" dtr="false" t="normal">SUM(C228:C237)</f>
        <v>7163.291</v>
      </c>
      <c r="D227" s="53" t="n">
        <f aca="false" ca="false" dt2D="false" dtr="false" t="normal">SUM(D228:D237)</f>
        <v>0</v>
      </c>
      <c r="E227" s="53" t="n">
        <f aca="false" ca="false" dt2D="false" dtr="false" t="normal">SUM(E228:E237)</f>
        <v>0</v>
      </c>
      <c r="F227" s="50" t="n">
        <v>0</v>
      </c>
      <c r="G227" s="49" t="n">
        <f aca="false" ca="false" dt2D="false" dtr="false" t="normal">SUM(G228:G237)</f>
        <v>0</v>
      </c>
      <c r="H227" s="51" t="n">
        <v>0</v>
      </c>
      <c r="I227" s="52" t="n">
        <f aca="false" ca="false" dt2D="false" dtr="false" t="normal">SUM(I228:I237)</f>
        <v>0</v>
      </c>
      <c r="J227" s="52" t="n">
        <f aca="false" ca="false" dt2D="false" dtr="false" t="normal">SUM(J228:J237)</f>
        <v>0</v>
      </c>
      <c r="K227" s="53" t="n">
        <f aca="false" ca="false" dt2D="false" dtr="false" t="normal">SUM(K228:K237)</f>
        <v>0</v>
      </c>
      <c r="L227" s="52" t="n">
        <f aca="false" ca="false" dt2D="false" dtr="false" t="normal">SUM(L228:L237)</f>
        <v>0</v>
      </c>
      <c r="M227" s="52" t="n">
        <f aca="false" ca="false" dt2D="false" dtr="false" t="normal">SUM(M228:M237)</f>
        <v>0</v>
      </c>
      <c r="N227" s="52" t="n">
        <f aca="false" ca="false" dt2D="false" dtr="false" t="normal">SUM(N228:N237)</f>
        <v>0</v>
      </c>
      <c r="O227" s="52" t="n">
        <f aca="false" ca="false" dt2D="false" dtr="false" t="normal">SUM(O228:O237)</f>
        <v>0</v>
      </c>
      <c r="P227" s="52" t="n">
        <f aca="false" ca="false" dt2D="false" dtr="false" t="normal">SUM(P228:P237)</f>
        <v>0</v>
      </c>
      <c r="Q227" s="51" t="n">
        <v>0</v>
      </c>
      <c r="R227" s="52" t="n">
        <f aca="false" ca="false" dt2D="false" dtr="false" t="normal">SUM(R228:R237)</f>
        <v>0</v>
      </c>
      <c r="S227" s="51" t="n">
        <v>10</v>
      </c>
      <c r="T227" s="49" t="n">
        <f aca="false" ca="false" dt2D="false" dtr="false" t="normal">SUM(T228:T237)</f>
        <v>0</v>
      </c>
      <c r="U227" s="51" t="n">
        <v>0</v>
      </c>
      <c r="V227" s="52" t="n">
        <f aca="false" ca="false" dt2D="false" dtr="false" t="normal">SUM(V228:V237)</f>
        <v>0</v>
      </c>
      <c r="W227" s="52" t="n">
        <f aca="false" ca="false" dt2D="false" dtr="false" t="normal">SUM(W228:W237)</f>
        <v>0</v>
      </c>
      <c r="X227" s="53" t="n">
        <f aca="false" ca="false" dt2D="false" dtr="false" t="normal">SUM(X228:X237)</f>
        <v>0</v>
      </c>
      <c r="Y227" s="52" t="n">
        <f aca="false" ca="false" dt2D="false" dtr="false" t="normal">SUM(Y228:Y237)</f>
        <v>0</v>
      </c>
    </row>
    <row ht="25.5" outlineLevel="0" r="228">
      <c r="A228" s="59" t="n">
        <v>1</v>
      </c>
      <c r="B228" s="54" t="s">
        <v>287</v>
      </c>
      <c r="C228" s="55" t="n">
        <v>518.854</v>
      </c>
      <c r="D228" s="59" t="n">
        <v>0</v>
      </c>
      <c r="E228" s="59" t="n">
        <v>0</v>
      </c>
      <c r="F228" s="57" t="n">
        <v>0</v>
      </c>
      <c r="G228" s="56" t="n">
        <v>0</v>
      </c>
      <c r="H228" s="58" t="n">
        <v>0</v>
      </c>
      <c r="I228" s="9" t="n">
        <v>0</v>
      </c>
      <c r="J228" s="9" t="n">
        <v>0</v>
      </c>
      <c r="K228" s="69" t="n">
        <v>0</v>
      </c>
      <c r="L228" s="9" t="n">
        <v>0</v>
      </c>
      <c r="M228" s="27" t="n">
        <v>0</v>
      </c>
      <c r="N228" s="9" t="n">
        <v>0</v>
      </c>
      <c r="O228" s="9" t="n">
        <v>0</v>
      </c>
      <c r="P228" s="9" t="n">
        <v>0</v>
      </c>
      <c r="Q228" s="58" t="n">
        <v>0</v>
      </c>
      <c r="R228" s="27" t="n">
        <f aca="false" ca="false" dt2D="false" dtr="false" t="normal">E228*S228/100</f>
        <v>0</v>
      </c>
      <c r="S228" s="58" t="n">
        <v>10</v>
      </c>
      <c r="T228" s="56" t="n">
        <v>0</v>
      </c>
      <c r="U228" s="58" t="n">
        <v>0</v>
      </c>
      <c r="V228" s="27" t="n">
        <v>0</v>
      </c>
      <c r="W228" s="27" t="n">
        <v>0</v>
      </c>
      <c r="X228" s="59" t="n">
        <f aca="false" ca="false" dt2D="false" dtr="false" t="normal">T228</f>
        <v>0</v>
      </c>
      <c r="Y228" s="27" t="n">
        <v>0</v>
      </c>
    </row>
    <row ht="25.5" outlineLevel="0" r="229">
      <c r="A229" s="59" t="n">
        <v>2</v>
      </c>
      <c r="B229" s="54" t="s">
        <v>288</v>
      </c>
      <c r="C229" s="55" t="n">
        <v>954.108</v>
      </c>
      <c r="D229" s="59" t="n">
        <v>0</v>
      </c>
      <c r="E229" s="59" t="n">
        <v>0</v>
      </c>
      <c r="F229" s="57" t="n">
        <v>0</v>
      </c>
      <c r="G229" s="56" t="n">
        <v>0</v>
      </c>
      <c r="H229" s="58" t="n">
        <v>0</v>
      </c>
      <c r="I229" s="9" t="n">
        <v>0</v>
      </c>
      <c r="J229" s="9" t="n">
        <v>0</v>
      </c>
      <c r="K229" s="69" t="n">
        <v>0</v>
      </c>
      <c r="L229" s="9" t="n">
        <v>0</v>
      </c>
      <c r="M229" s="27" t="n">
        <v>0</v>
      </c>
      <c r="N229" s="9" t="n">
        <v>0</v>
      </c>
      <c r="O229" s="9" t="n">
        <v>0</v>
      </c>
      <c r="P229" s="9" t="n">
        <v>0</v>
      </c>
      <c r="Q229" s="58" t="n">
        <v>0</v>
      </c>
      <c r="R229" s="27" t="n">
        <f aca="false" ca="false" dt2D="false" dtr="false" t="normal">E229*S229/100</f>
        <v>0</v>
      </c>
      <c r="S229" s="58" t="n">
        <v>10</v>
      </c>
      <c r="T229" s="56" t="n">
        <v>0</v>
      </c>
      <c r="U229" s="58" t="n">
        <v>0</v>
      </c>
      <c r="V229" s="27" t="n">
        <v>0</v>
      </c>
      <c r="W229" s="27" t="n">
        <v>0</v>
      </c>
      <c r="X229" s="59" t="n">
        <f aca="false" ca="false" dt2D="false" dtr="false" t="normal">T229</f>
        <v>0</v>
      </c>
      <c r="Y229" s="27" t="n">
        <v>0</v>
      </c>
    </row>
    <row ht="25.5" outlineLevel="0" r="230">
      <c r="A230" s="59" t="n">
        <v>3</v>
      </c>
      <c r="B230" s="54" t="s">
        <v>289</v>
      </c>
      <c r="C230" s="55" t="n">
        <v>981.02</v>
      </c>
      <c r="D230" s="59" t="n">
        <v>0</v>
      </c>
      <c r="E230" s="59" t="n">
        <v>0</v>
      </c>
      <c r="F230" s="57" t="n">
        <v>0</v>
      </c>
      <c r="G230" s="56" t="n">
        <v>0</v>
      </c>
      <c r="H230" s="58" t="n">
        <v>0</v>
      </c>
      <c r="I230" s="9" t="n">
        <v>0</v>
      </c>
      <c r="J230" s="9" t="n">
        <v>0</v>
      </c>
      <c r="K230" s="69" t="n">
        <v>0</v>
      </c>
      <c r="L230" s="9" t="n">
        <v>0</v>
      </c>
      <c r="M230" s="27" t="n">
        <v>0</v>
      </c>
      <c r="N230" s="9" t="n">
        <v>0</v>
      </c>
      <c r="O230" s="9" t="n">
        <v>0</v>
      </c>
      <c r="P230" s="9" t="n">
        <v>0</v>
      </c>
      <c r="Q230" s="58" t="n">
        <v>0</v>
      </c>
      <c r="R230" s="27" t="n">
        <f aca="false" ca="false" dt2D="false" dtr="false" t="normal">E230*S230/100</f>
        <v>0</v>
      </c>
      <c r="S230" s="58" t="n">
        <v>10</v>
      </c>
      <c r="T230" s="56" t="n">
        <v>0</v>
      </c>
      <c r="U230" s="58" t="n">
        <v>0</v>
      </c>
      <c r="V230" s="27" t="n">
        <v>0</v>
      </c>
      <c r="W230" s="27" t="n">
        <v>0</v>
      </c>
      <c r="X230" s="59" t="n">
        <f aca="false" ca="false" dt2D="false" dtr="false" t="normal">T230</f>
        <v>0</v>
      </c>
      <c r="Y230" s="27" t="n">
        <v>0</v>
      </c>
    </row>
    <row ht="15" outlineLevel="0" r="231">
      <c r="A231" s="59" t="n">
        <v>4</v>
      </c>
      <c r="B231" s="54" t="s">
        <v>290</v>
      </c>
      <c r="C231" s="55" t="n">
        <v>540.767</v>
      </c>
      <c r="D231" s="59" t="n">
        <v>0</v>
      </c>
      <c r="E231" s="59" t="n">
        <v>0</v>
      </c>
      <c r="F231" s="57" t="n">
        <v>0</v>
      </c>
      <c r="G231" s="56" t="n">
        <v>0</v>
      </c>
      <c r="H231" s="58" t="n">
        <v>0</v>
      </c>
      <c r="I231" s="9" t="n">
        <v>0</v>
      </c>
      <c r="J231" s="9" t="n">
        <v>0</v>
      </c>
      <c r="K231" s="69" t="n">
        <v>0</v>
      </c>
      <c r="L231" s="9" t="n">
        <v>0</v>
      </c>
      <c r="M231" s="27" t="n">
        <v>0</v>
      </c>
      <c r="N231" s="9" t="n">
        <v>0</v>
      </c>
      <c r="O231" s="9" t="n">
        <v>0</v>
      </c>
      <c r="P231" s="9" t="n">
        <v>0</v>
      </c>
      <c r="Q231" s="58" t="n">
        <v>0</v>
      </c>
      <c r="R231" s="27" t="n">
        <f aca="false" ca="false" dt2D="false" dtr="false" t="normal">E231*S231/100</f>
        <v>0</v>
      </c>
      <c r="S231" s="58" t="n">
        <v>10</v>
      </c>
      <c r="T231" s="56" t="n">
        <v>0</v>
      </c>
      <c r="U231" s="58" t="n">
        <v>0</v>
      </c>
      <c r="V231" s="27" t="n">
        <v>0</v>
      </c>
      <c r="W231" s="27" t="n">
        <v>0</v>
      </c>
      <c r="X231" s="59" t="n">
        <f aca="false" ca="false" dt2D="false" dtr="false" t="normal">T231</f>
        <v>0</v>
      </c>
      <c r="Y231" s="27" t="n">
        <v>0</v>
      </c>
    </row>
    <row ht="15" outlineLevel="0" r="232">
      <c r="A232" s="59" t="n">
        <v>5</v>
      </c>
      <c r="B232" s="54" t="s">
        <v>291</v>
      </c>
      <c r="C232" s="55" t="n">
        <v>449.999</v>
      </c>
      <c r="D232" s="59" t="n">
        <v>0</v>
      </c>
      <c r="E232" s="59" t="n">
        <v>0</v>
      </c>
      <c r="F232" s="57" t="n">
        <v>0</v>
      </c>
      <c r="G232" s="56" t="n">
        <v>0</v>
      </c>
      <c r="H232" s="58" t="n">
        <v>0</v>
      </c>
      <c r="I232" s="9" t="n">
        <v>0</v>
      </c>
      <c r="J232" s="9" t="n">
        <v>0</v>
      </c>
      <c r="K232" s="69" t="n">
        <v>0</v>
      </c>
      <c r="L232" s="9" t="n">
        <v>0</v>
      </c>
      <c r="M232" s="27" t="n">
        <v>0</v>
      </c>
      <c r="N232" s="9" t="n">
        <v>0</v>
      </c>
      <c r="O232" s="9" t="n">
        <v>0</v>
      </c>
      <c r="P232" s="9" t="n">
        <v>0</v>
      </c>
      <c r="Q232" s="58" t="n">
        <v>0</v>
      </c>
      <c r="R232" s="27" t="n">
        <f aca="false" ca="false" dt2D="false" dtr="false" t="normal">E232*S232/100</f>
        <v>0</v>
      </c>
      <c r="S232" s="58" t="n">
        <v>10</v>
      </c>
      <c r="T232" s="56" t="n">
        <v>0</v>
      </c>
      <c r="U232" s="58" t="n">
        <v>0</v>
      </c>
      <c r="V232" s="27" t="n">
        <v>0</v>
      </c>
      <c r="W232" s="27" t="n">
        <v>0</v>
      </c>
      <c r="X232" s="59" t="n">
        <f aca="false" ca="false" dt2D="false" dtr="false" t="normal">T232</f>
        <v>0</v>
      </c>
      <c r="Y232" s="27" t="n">
        <v>0</v>
      </c>
    </row>
    <row ht="15" outlineLevel="0" r="233">
      <c r="A233" s="59" t="n">
        <v>6</v>
      </c>
      <c r="B233" s="54" t="s">
        <v>292</v>
      </c>
      <c r="C233" s="55" t="n">
        <v>764.241</v>
      </c>
      <c r="D233" s="59" t="n">
        <v>0</v>
      </c>
      <c r="E233" s="59" t="n">
        <v>0</v>
      </c>
      <c r="F233" s="57" t="n">
        <v>0</v>
      </c>
      <c r="G233" s="56" t="n">
        <v>0</v>
      </c>
      <c r="H233" s="58" t="n">
        <v>0</v>
      </c>
      <c r="I233" s="9" t="n">
        <v>0</v>
      </c>
      <c r="J233" s="9" t="n">
        <v>0</v>
      </c>
      <c r="K233" s="69" t="n">
        <v>0</v>
      </c>
      <c r="L233" s="9" t="n">
        <v>0</v>
      </c>
      <c r="M233" s="27" t="n">
        <v>0</v>
      </c>
      <c r="N233" s="9" t="n">
        <v>0</v>
      </c>
      <c r="O233" s="9" t="n">
        <v>0</v>
      </c>
      <c r="P233" s="9" t="n">
        <v>0</v>
      </c>
      <c r="Q233" s="58" t="n">
        <v>0</v>
      </c>
      <c r="R233" s="27" t="n">
        <f aca="false" ca="false" dt2D="false" dtr="false" t="normal">E233*S233/100</f>
        <v>0</v>
      </c>
      <c r="S233" s="58" t="n">
        <v>10</v>
      </c>
      <c r="T233" s="56" t="n">
        <v>0</v>
      </c>
      <c r="U233" s="58" t="n">
        <v>0</v>
      </c>
      <c r="V233" s="27" t="n">
        <v>0</v>
      </c>
      <c r="W233" s="27" t="n">
        <v>0</v>
      </c>
      <c r="X233" s="59" t="n">
        <f aca="false" ca="false" dt2D="false" dtr="false" t="normal">T233</f>
        <v>0</v>
      </c>
      <c r="Y233" s="27" t="n">
        <v>0</v>
      </c>
    </row>
    <row ht="25.5" outlineLevel="0" r="234">
      <c r="A234" s="59" t="n">
        <v>7</v>
      </c>
      <c r="B234" s="54" t="s">
        <v>293</v>
      </c>
      <c r="C234" s="55" t="n">
        <v>1496.212</v>
      </c>
      <c r="D234" s="59" t="n">
        <v>0</v>
      </c>
      <c r="E234" s="59" t="n">
        <v>0</v>
      </c>
      <c r="F234" s="57" t="n">
        <v>0</v>
      </c>
      <c r="G234" s="56" t="n">
        <v>0</v>
      </c>
      <c r="H234" s="58" t="n">
        <v>0</v>
      </c>
      <c r="I234" s="9" t="n">
        <v>0</v>
      </c>
      <c r="J234" s="9" t="n">
        <v>0</v>
      </c>
      <c r="K234" s="69" t="n">
        <v>0</v>
      </c>
      <c r="L234" s="9" t="n">
        <v>0</v>
      </c>
      <c r="M234" s="27" t="n">
        <v>0</v>
      </c>
      <c r="N234" s="9" t="n">
        <v>0</v>
      </c>
      <c r="O234" s="9" t="n">
        <v>0</v>
      </c>
      <c r="P234" s="9" t="n">
        <v>0</v>
      </c>
      <c r="Q234" s="58" t="n">
        <v>0</v>
      </c>
      <c r="R234" s="27" t="n">
        <f aca="false" ca="false" dt2D="false" dtr="false" t="normal">E234*S234/100</f>
        <v>0</v>
      </c>
      <c r="S234" s="58" t="n">
        <v>10</v>
      </c>
      <c r="T234" s="56" t="n">
        <v>0</v>
      </c>
      <c r="U234" s="58" t="n">
        <v>0</v>
      </c>
      <c r="V234" s="27" t="n">
        <v>0</v>
      </c>
      <c r="W234" s="27" t="n">
        <v>0</v>
      </c>
      <c r="X234" s="59" t="n">
        <f aca="false" ca="false" dt2D="false" dtr="false" t="normal">T234</f>
        <v>0</v>
      </c>
      <c r="Y234" s="27" t="n">
        <v>0</v>
      </c>
    </row>
    <row ht="15" outlineLevel="0" r="235">
      <c r="A235" s="59" t="n">
        <v>8</v>
      </c>
      <c r="B235" s="54" t="s">
        <v>294</v>
      </c>
      <c r="C235" s="64" t="n">
        <v>530.047</v>
      </c>
      <c r="D235" s="59" t="n">
        <v>0</v>
      </c>
      <c r="E235" s="59" t="n">
        <v>0</v>
      </c>
      <c r="F235" s="57" t="n">
        <v>0</v>
      </c>
      <c r="G235" s="56" t="n">
        <v>0</v>
      </c>
      <c r="H235" s="65" t="n">
        <v>0</v>
      </c>
      <c r="I235" s="9" t="n">
        <v>0</v>
      </c>
      <c r="J235" s="9" t="n">
        <v>0</v>
      </c>
      <c r="K235" s="69" t="n">
        <v>0</v>
      </c>
      <c r="L235" s="9" t="n">
        <v>0</v>
      </c>
      <c r="M235" s="27" t="n">
        <v>0</v>
      </c>
      <c r="N235" s="9" t="n">
        <v>0</v>
      </c>
      <c r="O235" s="9" t="n">
        <v>0</v>
      </c>
      <c r="P235" s="9" t="n">
        <v>0</v>
      </c>
      <c r="Q235" s="65" t="n">
        <v>0</v>
      </c>
      <c r="R235" s="9" t="n">
        <f aca="false" ca="false" dt2D="false" dtr="false" t="normal">E235*S235/100</f>
        <v>0</v>
      </c>
      <c r="S235" s="65" t="n">
        <v>10</v>
      </c>
      <c r="T235" s="56" t="n">
        <v>0</v>
      </c>
      <c r="U235" s="65" t="n">
        <v>0</v>
      </c>
      <c r="V235" s="9" t="n">
        <v>0</v>
      </c>
      <c r="W235" s="9" t="n">
        <v>0</v>
      </c>
      <c r="X235" s="69" t="n">
        <f aca="false" ca="false" dt2D="false" dtr="false" t="normal">T235</f>
        <v>0</v>
      </c>
      <c r="Y235" s="9" t="n">
        <v>0</v>
      </c>
    </row>
    <row ht="15" outlineLevel="0" r="236">
      <c r="A236" s="59" t="n">
        <v>9</v>
      </c>
      <c r="B236" s="54" t="s">
        <v>295</v>
      </c>
      <c r="C236" s="64" t="n">
        <v>542.925</v>
      </c>
      <c r="D236" s="59" t="n">
        <v>0</v>
      </c>
      <c r="E236" s="59" t="n">
        <v>0</v>
      </c>
      <c r="F236" s="57" t="n">
        <v>0</v>
      </c>
      <c r="G236" s="56" t="n">
        <v>0</v>
      </c>
      <c r="H236" s="65" t="n">
        <v>0</v>
      </c>
      <c r="I236" s="9" t="n">
        <v>0</v>
      </c>
      <c r="J236" s="9" t="n">
        <v>0</v>
      </c>
      <c r="K236" s="69" t="n">
        <v>0</v>
      </c>
      <c r="L236" s="9" t="n">
        <v>0</v>
      </c>
      <c r="M236" s="27" t="n">
        <v>0</v>
      </c>
      <c r="N236" s="9" t="n">
        <v>0</v>
      </c>
      <c r="O236" s="9" t="n">
        <v>0</v>
      </c>
      <c r="P236" s="9" t="n">
        <v>0</v>
      </c>
      <c r="Q236" s="65" t="n">
        <v>0</v>
      </c>
      <c r="R236" s="9" t="n">
        <f aca="false" ca="false" dt2D="false" dtr="false" t="normal">E236*S236/100</f>
        <v>0</v>
      </c>
      <c r="S236" s="65" t="n">
        <v>10</v>
      </c>
      <c r="T236" s="56" t="n">
        <v>0</v>
      </c>
      <c r="U236" s="65" t="n">
        <v>0</v>
      </c>
      <c r="V236" s="9" t="n">
        <v>0</v>
      </c>
      <c r="W236" s="9" t="n">
        <v>0</v>
      </c>
      <c r="X236" s="69" t="n">
        <f aca="false" ca="false" dt2D="false" dtr="false" t="normal">T236</f>
        <v>0</v>
      </c>
      <c r="Y236" s="9" t="n">
        <v>0</v>
      </c>
    </row>
    <row ht="15" outlineLevel="0" r="237">
      <c r="A237" s="59" t="n">
        <v>10</v>
      </c>
      <c r="B237" s="54" t="s">
        <v>296</v>
      </c>
      <c r="C237" s="64" t="n">
        <v>385.118</v>
      </c>
      <c r="D237" s="59" t="n">
        <v>0</v>
      </c>
      <c r="E237" s="59" t="n">
        <v>0</v>
      </c>
      <c r="F237" s="57" t="n">
        <v>0</v>
      </c>
      <c r="G237" s="56" t="n">
        <v>0</v>
      </c>
      <c r="H237" s="65" t="n">
        <v>0</v>
      </c>
      <c r="I237" s="9" t="n">
        <v>0</v>
      </c>
      <c r="J237" s="9" t="n">
        <v>0</v>
      </c>
      <c r="K237" s="69" t="n">
        <v>0</v>
      </c>
      <c r="L237" s="9" t="n">
        <v>0</v>
      </c>
      <c r="M237" s="27" t="n">
        <v>0</v>
      </c>
      <c r="N237" s="9" t="n">
        <v>0</v>
      </c>
      <c r="O237" s="9" t="n">
        <v>0</v>
      </c>
      <c r="P237" s="9" t="n">
        <v>0</v>
      </c>
      <c r="Q237" s="65" t="n">
        <v>0</v>
      </c>
      <c r="R237" s="9" t="n">
        <f aca="false" ca="false" dt2D="false" dtr="false" t="normal">E237*S237/100</f>
        <v>0</v>
      </c>
      <c r="S237" s="65" t="n">
        <v>10</v>
      </c>
      <c r="T237" s="56" t="n">
        <v>0</v>
      </c>
      <c r="U237" s="65" t="n">
        <v>0</v>
      </c>
      <c r="V237" s="9" t="n">
        <v>0</v>
      </c>
      <c r="W237" s="9" t="n">
        <v>0</v>
      </c>
      <c r="X237" s="69" t="n">
        <f aca="false" ca="false" dt2D="false" dtr="false" t="normal">T237</f>
        <v>0</v>
      </c>
      <c r="Y237" s="9" t="n">
        <v>0</v>
      </c>
    </row>
    <row ht="15" outlineLevel="0" r="238">
      <c r="A238" s="46" t="s">
        <v>297</v>
      </c>
      <c r="B238" s="61" t="s">
        <v>298</v>
      </c>
      <c r="C238" s="48" t="n">
        <f aca="false" ca="false" dt2D="false" dtr="false" t="normal">SUM(C239:C257)</f>
        <v>11300.141</v>
      </c>
      <c r="D238" s="49" t="n">
        <f aca="false" ca="false" dt2D="false" dtr="false" t="normal">SUM(D239:D257)</f>
        <v>138</v>
      </c>
      <c r="E238" s="49" t="n">
        <f aca="false" ca="false" dt2D="false" dtr="false" t="normal">SUM(E239:E257)</f>
        <v>138</v>
      </c>
      <c r="F238" s="50" t="n">
        <f aca="false" ca="false" dt2D="false" dtr="false" t="normal">E238/C238</f>
        <v>0.012212236997750736</v>
      </c>
      <c r="G238" s="49" t="n">
        <f aca="false" ca="false" dt2D="false" dtr="false" t="normal">SUM(G239:G257)</f>
        <v>6</v>
      </c>
      <c r="H238" s="51" t="n">
        <f aca="false" ca="false" dt2D="false" dtr="false" t="normal">G238*100/D238</f>
        <v>4.3478260869565215</v>
      </c>
      <c r="I238" s="52" t="n">
        <f aca="false" ca="false" dt2D="false" dtr="false" t="normal">SUM(I239:I257)</f>
        <v>0</v>
      </c>
      <c r="J238" s="52" t="n">
        <f aca="false" ca="false" dt2D="false" dtr="false" t="normal">SUM(J239:J257)</f>
        <v>0</v>
      </c>
      <c r="K238" s="53" t="n">
        <f aca="false" ca="false" dt2D="false" dtr="false" t="normal">SUM(K239:K257)</f>
        <v>0</v>
      </c>
      <c r="L238" s="52" t="n">
        <f aca="false" ca="false" dt2D="false" dtr="false" t="normal">SUM(L239:L257)</f>
        <v>0</v>
      </c>
      <c r="M238" s="52" t="n">
        <f aca="false" ca="false" dt2D="false" dtr="false" t="normal">SUM(M239:M257)</f>
        <v>3</v>
      </c>
      <c r="N238" s="52" t="n">
        <f aca="false" ca="false" dt2D="false" dtr="false" t="normal">SUM(N239:N257)</f>
        <v>0</v>
      </c>
      <c r="O238" s="52" t="n">
        <f aca="false" ca="false" dt2D="false" dtr="false" t="normal">SUM(O239:O257)</f>
        <v>0</v>
      </c>
      <c r="P238" s="52" t="n">
        <f aca="false" ca="false" dt2D="false" dtr="false" t="normal">SUM(P239:P257)</f>
        <v>0</v>
      </c>
      <c r="Q238" s="51" t="n">
        <f aca="false" ca="false" dt2D="false" dtr="false" t="normal">M238*100/G238</f>
        <v>50</v>
      </c>
      <c r="R238" s="52" t="n">
        <f aca="false" ca="false" dt2D="false" dtr="false" t="normal">SUM(R239:R257)</f>
        <v>13.799999999999999</v>
      </c>
      <c r="S238" s="51" t="n">
        <v>10</v>
      </c>
      <c r="T238" s="49" t="n">
        <f aca="false" ca="false" dt2D="false" dtr="false" t="normal">SUM(T239:T257)</f>
        <v>6</v>
      </c>
      <c r="U238" s="51" t="n">
        <f aca="false" ca="false" dt2D="false" dtr="false" t="normal">T238*100/E238</f>
        <v>4.3478260869565215</v>
      </c>
      <c r="V238" s="52" t="n">
        <f aca="false" ca="false" dt2D="false" dtr="false" t="normal">SUM(V239:V257)</f>
        <v>0</v>
      </c>
      <c r="W238" s="52" t="n">
        <f aca="false" ca="false" dt2D="false" dtr="false" t="normal">SUM(W239:W257)</f>
        <v>0</v>
      </c>
      <c r="X238" s="53" t="n">
        <f aca="false" ca="false" dt2D="false" dtr="false" t="normal">SUM(X239:X257)</f>
        <v>6</v>
      </c>
      <c r="Y238" s="52" t="n">
        <f aca="false" ca="false" dt2D="false" dtr="false" t="normal">SUM(Y239:Y257)</f>
        <v>0</v>
      </c>
    </row>
    <row ht="15" outlineLevel="0" r="239">
      <c r="A239" s="59" t="n">
        <v>1</v>
      </c>
      <c r="B239" s="54" t="s">
        <v>299</v>
      </c>
      <c r="C239" s="55" t="n">
        <v>572.909</v>
      </c>
      <c r="D239" s="59" t="n">
        <v>24</v>
      </c>
      <c r="E239" s="59" t="n">
        <v>24</v>
      </c>
      <c r="F239" s="57" t="n">
        <f aca="false" ca="false" dt2D="false" dtr="false" t="normal">E239/C239</f>
        <v>0.04189146967493965</v>
      </c>
      <c r="G239" s="56" t="n">
        <v>1</v>
      </c>
      <c r="H239" s="58" t="n">
        <f aca="false" ca="false" dt2D="false" dtr="false" t="normal">G239*100/D239</f>
        <v>4.166666666666667</v>
      </c>
      <c r="I239" s="27" t="n">
        <v>0</v>
      </c>
      <c r="J239" s="27" t="n">
        <v>0</v>
      </c>
      <c r="K239" s="59" t="n">
        <v>0</v>
      </c>
      <c r="L239" s="27" t="n">
        <v>0</v>
      </c>
      <c r="M239" s="27" t="n">
        <v>1</v>
      </c>
      <c r="N239" s="27" t="n">
        <v>0</v>
      </c>
      <c r="O239" s="27" t="n">
        <v>0</v>
      </c>
      <c r="P239" s="27" t="n">
        <v>0</v>
      </c>
      <c r="Q239" s="58" t="n">
        <f aca="false" ca="false" dt2D="false" dtr="false" t="normal">M239*100/G239</f>
        <v>100</v>
      </c>
      <c r="R239" s="27" t="n">
        <f aca="false" ca="false" dt2D="false" dtr="false" t="normal">E239*S239/100</f>
        <v>2.4</v>
      </c>
      <c r="S239" s="58" t="n">
        <v>10</v>
      </c>
      <c r="T239" s="56" t="n">
        <v>1</v>
      </c>
      <c r="U239" s="58" t="n">
        <f aca="false" ca="false" dt2D="false" dtr="false" t="normal">T239*100/E239</f>
        <v>4.166666666666667</v>
      </c>
      <c r="V239" s="27" t="n">
        <v>0</v>
      </c>
      <c r="W239" s="27" t="n">
        <v>0</v>
      </c>
      <c r="X239" s="59" t="n">
        <f aca="false" ca="false" dt2D="false" dtr="false" t="normal">T239</f>
        <v>1</v>
      </c>
      <c r="Y239" s="27" t="n">
        <v>0</v>
      </c>
    </row>
    <row ht="15" outlineLevel="0" r="240">
      <c r="A240" s="59" t="n">
        <v>2</v>
      </c>
      <c r="B240" s="54" t="s">
        <v>300</v>
      </c>
      <c r="C240" s="55" t="n">
        <v>934.287</v>
      </c>
      <c r="D240" s="59" t="n">
        <v>19</v>
      </c>
      <c r="E240" s="59" t="n">
        <v>19</v>
      </c>
      <c r="F240" s="57" t="n">
        <f aca="false" ca="false" dt2D="false" dtr="false" t="normal">E240/C240</f>
        <v>0.020336363451487604</v>
      </c>
      <c r="G240" s="56" t="n">
        <v>1</v>
      </c>
      <c r="H240" s="58" t="n">
        <f aca="false" ca="false" dt2D="false" dtr="false" t="normal">G240*100/D240</f>
        <v>5.2631578947368425</v>
      </c>
      <c r="I240" s="27" t="n">
        <v>0</v>
      </c>
      <c r="J240" s="27" t="n">
        <v>0</v>
      </c>
      <c r="K240" s="59" t="n">
        <v>0</v>
      </c>
      <c r="L240" s="27" t="n">
        <v>0</v>
      </c>
      <c r="M240" s="27" t="n">
        <v>1</v>
      </c>
      <c r="N240" s="27" t="n">
        <v>0</v>
      </c>
      <c r="O240" s="27" t="n">
        <v>0</v>
      </c>
      <c r="P240" s="27" t="n">
        <v>0</v>
      </c>
      <c r="Q240" s="58" t="n">
        <f aca="false" ca="false" dt2D="false" dtr="false" t="normal">M240*100/G240</f>
        <v>100</v>
      </c>
      <c r="R240" s="27" t="n">
        <f aca="false" ca="false" dt2D="false" dtr="false" t="normal">E240*S240/100</f>
        <v>1.9</v>
      </c>
      <c r="S240" s="58" t="n">
        <v>10</v>
      </c>
      <c r="T240" s="56" t="n">
        <v>1</v>
      </c>
      <c r="U240" s="58" t="n">
        <f aca="false" ca="false" dt2D="false" dtr="false" t="normal">T240*100/E240</f>
        <v>5.2631578947368425</v>
      </c>
      <c r="V240" s="27" t="n">
        <v>0</v>
      </c>
      <c r="W240" s="27" t="n">
        <v>0</v>
      </c>
      <c r="X240" s="59" t="n">
        <f aca="false" ca="false" dt2D="false" dtr="false" t="normal">T240</f>
        <v>1</v>
      </c>
      <c r="Y240" s="27" t="n">
        <v>0</v>
      </c>
    </row>
    <row ht="15" outlineLevel="0" r="241">
      <c r="A241" s="59" t="n">
        <v>3</v>
      </c>
      <c r="B241" s="54" t="s">
        <v>301</v>
      </c>
      <c r="C241" s="55" t="n">
        <v>786.387</v>
      </c>
      <c r="D241" s="59" t="n">
        <v>76</v>
      </c>
      <c r="E241" s="59" t="n">
        <v>76</v>
      </c>
      <c r="F241" s="57" t="n">
        <f aca="false" ca="false" dt2D="false" dtr="false" t="normal">E241/C241</f>
        <v>0.0966445274400518</v>
      </c>
      <c r="G241" s="56" t="n">
        <v>3</v>
      </c>
      <c r="H241" s="58" t="n">
        <f aca="false" ca="false" dt2D="false" dtr="false" t="normal">G241*100/D241</f>
        <v>3.9473684210526314</v>
      </c>
      <c r="I241" s="27" t="n">
        <v>0</v>
      </c>
      <c r="J241" s="27" t="n">
        <v>0</v>
      </c>
      <c r="K241" s="59" t="n">
        <v>0</v>
      </c>
      <c r="L241" s="27" t="n">
        <v>0</v>
      </c>
      <c r="M241" s="27" t="n">
        <v>0</v>
      </c>
      <c r="N241" s="27" t="n">
        <v>0</v>
      </c>
      <c r="O241" s="27" t="n">
        <v>0</v>
      </c>
      <c r="P241" s="27" t="n">
        <v>0</v>
      </c>
      <c r="Q241" s="58" t="n">
        <f aca="false" ca="false" dt2D="false" dtr="false" t="normal">M241*100/G241</f>
        <v>0</v>
      </c>
      <c r="R241" s="27" t="n">
        <f aca="false" ca="false" dt2D="false" dtr="false" t="normal">E241*S241/100</f>
        <v>7.6</v>
      </c>
      <c r="S241" s="58" t="n">
        <v>10</v>
      </c>
      <c r="T241" s="56" t="n">
        <v>3</v>
      </c>
      <c r="U241" s="58" t="n">
        <f aca="false" ca="false" dt2D="false" dtr="false" t="normal">T241*100/E241</f>
        <v>3.9473684210526314</v>
      </c>
      <c r="V241" s="27" t="n">
        <v>0</v>
      </c>
      <c r="W241" s="27" t="n">
        <v>0</v>
      </c>
      <c r="X241" s="59" t="n">
        <f aca="false" ca="false" dt2D="false" dtr="false" t="normal">T241</f>
        <v>3</v>
      </c>
      <c r="Y241" s="27" t="n">
        <v>0</v>
      </c>
    </row>
    <row ht="15" outlineLevel="0" r="242">
      <c r="A242" s="59" t="n">
        <v>4</v>
      </c>
      <c r="B242" s="54" t="s">
        <v>302</v>
      </c>
      <c r="C242" s="55" t="n">
        <v>381.486</v>
      </c>
      <c r="D242" s="59" t="n">
        <v>1</v>
      </c>
      <c r="E242" s="59" t="n">
        <v>1</v>
      </c>
      <c r="F242" s="57" t="n">
        <f aca="false" ca="false" dt2D="false" dtr="false" t="normal">E242/C242</f>
        <v>0.002621328174559486</v>
      </c>
      <c r="G242" s="56" t="n">
        <v>0</v>
      </c>
      <c r="H242" s="58" t="n">
        <v>0</v>
      </c>
      <c r="I242" s="27" t="n">
        <v>0</v>
      </c>
      <c r="J242" s="27" t="n">
        <v>0</v>
      </c>
      <c r="K242" s="59" t="n">
        <v>0</v>
      </c>
      <c r="L242" s="27" t="n">
        <v>0</v>
      </c>
      <c r="M242" s="27" t="n">
        <v>0</v>
      </c>
      <c r="N242" s="27" t="n">
        <v>0</v>
      </c>
      <c r="O242" s="27" t="n">
        <v>0</v>
      </c>
      <c r="P242" s="27" t="n">
        <v>0</v>
      </c>
      <c r="Q242" s="58" t="n">
        <v>0</v>
      </c>
      <c r="R242" s="27" t="n">
        <f aca="false" ca="false" dt2D="false" dtr="false" t="normal">E242*S242/100</f>
        <v>0.1</v>
      </c>
      <c r="S242" s="58" t="n">
        <v>10</v>
      </c>
      <c r="T242" s="56" t="n">
        <v>0</v>
      </c>
      <c r="U242" s="58" t="n">
        <v>0</v>
      </c>
      <c r="V242" s="27" t="n">
        <v>0</v>
      </c>
      <c r="W242" s="27" t="n">
        <v>0</v>
      </c>
      <c r="X242" s="59" t="n">
        <f aca="false" ca="false" dt2D="false" dtr="false" t="normal">T242</f>
        <v>0</v>
      </c>
      <c r="Y242" s="27" t="n">
        <v>0</v>
      </c>
    </row>
    <row ht="25.5" outlineLevel="0" r="243">
      <c r="A243" s="59" t="n">
        <v>5</v>
      </c>
      <c r="B243" s="54" t="s">
        <v>303</v>
      </c>
      <c r="C243" s="55" t="n">
        <v>402.227</v>
      </c>
      <c r="D243" s="59" t="n">
        <v>0</v>
      </c>
      <c r="E243" s="59" t="n">
        <v>0</v>
      </c>
      <c r="F243" s="57" t="n">
        <v>0</v>
      </c>
      <c r="G243" s="56" t="n">
        <v>0</v>
      </c>
      <c r="H243" s="58" t="n">
        <v>0</v>
      </c>
      <c r="I243" s="27" t="n">
        <v>0</v>
      </c>
      <c r="J243" s="27" t="n">
        <v>0</v>
      </c>
      <c r="K243" s="59" t="n">
        <v>0</v>
      </c>
      <c r="L243" s="27" t="n">
        <v>0</v>
      </c>
      <c r="M243" s="27" t="n">
        <v>0</v>
      </c>
      <c r="N243" s="27" t="n">
        <v>0</v>
      </c>
      <c r="O243" s="27" t="n">
        <v>0</v>
      </c>
      <c r="P243" s="27" t="n">
        <v>0</v>
      </c>
      <c r="Q243" s="58" t="n">
        <v>0</v>
      </c>
      <c r="R243" s="27" t="n">
        <f aca="false" ca="false" dt2D="false" dtr="false" t="normal">E243*S243/100</f>
        <v>0</v>
      </c>
      <c r="S243" s="58" t="n">
        <v>10</v>
      </c>
      <c r="T243" s="56" t="n">
        <v>0</v>
      </c>
      <c r="U243" s="58" t="n">
        <v>0</v>
      </c>
      <c r="V243" s="27" t="n">
        <v>0</v>
      </c>
      <c r="W243" s="27" t="n">
        <v>0</v>
      </c>
      <c r="X243" s="59" t="n">
        <f aca="false" ca="false" dt2D="false" dtr="false" t="normal">T243</f>
        <v>0</v>
      </c>
      <c r="Y243" s="27" t="n">
        <v>0</v>
      </c>
    </row>
    <row ht="25.5" outlineLevel="0" r="244">
      <c r="A244" s="59" t="n">
        <v>6</v>
      </c>
      <c r="B244" s="54" t="s">
        <v>304</v>
      </c>
      <c r="C244" s="55" t="n">
        <v>911.051</v>
      </c>
      <c r="D244" s="59" t="n">
        <v>0</v>
      </c>
      <c r="E244" s="59" t="n">
        <v>0</v>
      </c>
      <c r="F244" s="57" t="n">
        <v>0</v>
      </c>
      <c r="G244" s="56" t="n">
        <v>0</v>
      </c>
      <c r="H244" s="58" t="n">
        <v>0</v>
      </c>
      <c r="I244" s="27" t="n">
        <v>0</v>
      </c>
      <c r="J244" s="27" t="n">
        <v>0</v>
      </c>
      <c r="K244" s="59" t="n">
        <v>0</v>
      </c>
      <c r="L244" s="27" t="n">
        <v>0</v>
      </c>
      <c r="M244" s="27" t="n">
        <v>0</v>
      </c>
      <c r="N244" s="27" t="n">
        <v>0</v>
      </c>
      <c r="O244" s="27" t="n">
        <v>0</v>
      </c>
      <c r="P244" s="27" t="n">
        <v>0</v>
      </c>
      <c r="Q244" s="58" t="n">
        <v>0</v>
      </c>
      <c r="R244" s="27" t="n">
        <f aca="false" ca="false" dt2D="false" dtr="false" t="normal">E244*S244/100</f>
        <v>0</v>
      </c>
      <c r="S244" s="58" t="n">
        <v>10</v>
      </c>
      <c r="T244" s="56" t="n">
        <v>0</v>
      </c>
      <c r="U244" s="58" t="n">
        <v>0</v>
      </c>
      <c r="V244" s="27" t="n">
        <v>0</v>
      </c>
      <c r="W244" s="27" t="n">
        <v>0</v>
      </c>
      <c r="X244" s="59" t="n">
        <f aca="false" ca="false" dt2D="false" dtr="false" t="normal">T244</f>
        <v>0</v>
      </c>
      <c r="Y244" s="27" t="n">
        <v>0</v>
      </c>
    </row>
    <row ht="25.5" outlineLevel="0" r="245">
      <c r="A245" s="59" t="n">
        <v>7</v>
      </c>
      <c r="B245" s="54" t="s">
        <v>305</v>
      </c>
      <c r="C245" s="55" t="n">
        <v>688.909</v>
      </c>
      <c r="D245" s="59" t="n">
        <v>18</v>
      </c>
      <c r="E245" s="59" t="n">
        <v>18</v>
      </c>
      <c r="F245" s="57" t="n">
        <f aca="false" ca="false" dt2D="false" dtr="false" t="normal">E245/C245</f>
        <v>0.02612826948116515</v>
      </c>
      <c r="G245" s="56" t="n">
        <v>1</v>
      </c>
      <c r="H245" s="58" t="n">
        <f aca="false" ca="false" dt2D="false" dtr="false" t="normal">G245*100/D245</f>
        <v>5.555555555555555</v>
      </c>
      <c r="I245" s="27" t="n">
        <v>0</v>
      </c>
      <c r="J245" s="27" t="n">
        <v>0</v>
      </c>
      <c r="K245" s="59" t="n">
        <v>0</v>
      </c>
      <c r="L245" s="27" t="n">
        <v>0</v>
      </c>
      <c r="M245" s="27" t="n">
        <v>1</v>
      </c>
      <c r="N245" s="27" t="n">
        <v>0</v>
      </c>
      <c r="O245" s="27" t="n">
        <v>0</v>
      </c>
      <c r="P245" s="27" t="n">
        <v>0</v>
      </c>
      <c r="Q245" s="58" t="n">
        <f aca="false" ca="false" dt2D="false" dtr="false" t="normal">M245*100/G245</f>
        <v>100</v>
      </c>
      <c r="R245" s="27" t="n">
        <f aca="false" ca="false" dt2D="false" dtr="false" t="normal">E245*S245/100</f>
        <v>1.8</v>
      </c>
      <c r="S245" s="58" t="n">
        <v>10</v>
      </c>
      <c r="T245" s="56" t="n">
        <v>1</v>
      </c>
      <c r="U245" s="58" t="n">
        <f aca="false" ca="false" dt2D="false" dtr="false" t="normal">T245*100/E245</f>
        <v>5.555555555555555</v>
      </c>
      <c r="V245" s="27" t="n">
        <v>0</v>
      </c>
      <c r="W245" s="27" t="n">
        <v>0</v>
      </c>
      <c r="X245" s="59" t="n">
        <f aca="false" ca="false" dt2D="false" dtr="false" t="normal">T245</f>
        <v>1</v>
      </c>
      <c r="Y245" s="27" t="n">
        <v>0</v>
      </c>
    </row>
    <row ht="15" outlineLevel="0" r="246">
      <c r="A246" s="59" t="n">
        <v>8</v>
      </c>
      <c r="B246" s="54" t="s">
        <v>306</v>
      </c>
      <c r="C246" s="64" t="n">
        <v>564.779</v>
      </c>
      <c r="D246" s="59" t="n">
        <v>0</v>
      </c>
      <c r="E246" s="59" t="n">
        <v>0</v>
      </c>
      <c r="F246" s="57" t="n">
        <v>0</v>
      </c>
      <c r="G246" s="56" t="n">
        <v>0</v>
      </c>
      <c r="H246" s="65" t="n">
        <v>0</v>
      </c>
      <c r="I246" s="27" t="n">
        <v>0</v>
      </c>
      <c r="J246" s="27" t="n">
        <v>0</v>
      </c>
      <c r="K246" s="59" t="n">
        <v>0</v>
      </c>
      <c r="L246" s="27" t="n">
        <v>0</v>
      </c>
      <c r="M246" s="27" t="n">
        <v>0</v>
      </c>
      <c r="N246" s="27" t="n">
        <v>0</v>
      </c>
      <c r="O246" s="27" t="n">
        <v>0</v>
      </c>
      <c r="P246" s="27" t="n">
        <v>0</v>
      </c>
      <c r="Q246" s="65" t="n">
        <v>0</v>
      </c>
      <c r="R246" s="9" t="n">
        <f aca="false" ca="false" dt2D="false" dtr="false" t="normal">E246*S246/100</f>
        <v>0</v>
      </c>
      <c r="S246" s="65" t="n">
        <v>10</v>
      </c>
      <c r="T246" s="56" t="n">
        <v>0</v>
      </c>
      <c r="U246" s="65" t="n">
        <v>0</v>
      </c>
      <c r="V246" s="9" t="n">
        <v>0</v>
      </c>
      <c r="W246" s="9" t="n">
        <v>0</v>
      </c>
      <c r="X246" s="69" t="n">
        <f aca="false" ca="false" dt2D="false" dtr="false" t="normal">T246</f>
        <v>0</v>
      </c>
      <c r="Y246" s="9" t="n">
        <v>0</v>
      </c>
    </row>
    <row ht="15" outlineLevel="0" r="247">
      <c r="A247" s="59" t="n">
        <v>9</v>
      </c>
      <c r="B247" s="54" t="s">
        <v>307</v>
      </c>
      <c r="C247" s="64" t="n">
        <v>391.106</v>
      </c>
      <c r="D247" s="59" t="n">
        <v>0</v>
      </c>
      <c r="E247" s="59" t="n">
        <v>0</v>
      </c>
      <c r="F247" s="57" t="n">
        <v>0</v>
      </c>
      <c r="G247" s="56" t="n">
        <v>0</v>
      </c>
      <c r="H247" s="65" t="n">
        <v>0</v>
      </c>
      <c r="I247" s="27" t="n">
        <v>0</v>
      </c>
      <c r="J247" s="27" t="n">
        <v>0</v>
      </c>
      <c r="K247" s="59" t="n">
        <v>0</v>
      </c>
      <c r="L247" s="27" t="n">
        <v>0</v>
      </c>
      <c r="M247" s="27" t="n">
        <v>0</v>
      </c>
      <c r="N247" s="27" t="n">
        <v>0</v>
      </c>
      <c r="O247" s="27" t="n">
        <v>0</v>
      </c>
      <c r="P247" s="27" t="n">
        <v>0</v>
      </c>
      <c r="Q247" s="65" t="n">
        <v>0</v>
      </c>
      <c r="R247" s="9" t="n">
        <f aca="false" ca="false" dt2D="false" dtr="false" t="normal">E247*S247/100</f>
        <v>0</v>
      </c>
      <c r="S247" s="65" t="n">
        <v>10</v>
      </c>
      <c r="T247" s="56" t="n">
        <v>0</v>
      </c>
      <c r="U247" s="65" t="n">
        <v>0</v>
      </c>
      <c r="V247" s="9" t="n">
        <v>0</v>
      </c>
      <c r="W247" s="9" t="n">
        <v>0</v>
      </c>
      <c r="X247" s="69" t="n">
        <f aca="false" ca="false" dt2D="false" dtr="false" t="normal">T247</f>
        <v>0</v>
      </c>
      <c r="Y247" s="9" t="n">
        <v>0</v>
      </c>
    </row>
    <row ht="15" outlineLevel="0" r="248">
      <c r="A248" s="59" t="n">
        <v>10</v>
      </c>
      <c r="B248" s="54" t="s">
        <v>308</v>
      </c>
      <c r="C248" s="64" t="n">
        <v>314.073</v>
      </c>
      <c r="D248" s="59" t="n">
        <v>0</v>
      </c>
      <c r="E248" s="59" t="n">
        <v>0</v>
      </c>
      <c r="F248" s="57" t="n">
        <v>0</v>
      </c>
      <c r="G248" s="56" t="n">
        <v>0</v>
      </c>
      <c r="H248" s="65" t="n">
        <v>0</v>
      </c>
      <c r="I248" s="27" t="n">
        <v>0</v>
      </c>
      <c r="J248" s="27" t="n">
        <v>0</v>
      </c>
      <c r="K248" s="59" t="n">
        <v>0</v>
      </c>
      <c r="L248" s="27" t="n">
        <v>0</v>
      </c>
      <c r="M248" s="27" t="n">
        <v>0</v>
      </c>
      <c r="N248" s="27" t="n">
        <v>0</v>
      </c>
      <c r="O248" s="27" t="n">
        <v>0</v>
      </c>
      <c r="P248" s="27" t="n">
        <v>0</v>
      </c>
      <c r="Q248" s="65" t="n">
        <v>0</v>
      </c>
      <c r="R248" s="9" t="n">
        <f aca="false" ca="false" dt2D="false" dtr="false" t="normal">E248*S248/100</f>
        <v>0</v>
      </c>
      <c r="S248" s="65" t="n">
        <v>10</v>
      </c>
      <c r="T248" s="56" t="n">
        <v>0</v>
      </c>
      <c r="U248" s="65" t="n">
        <v>0</v>
      </c>
      <c r="V248" s="9" t="n">
        <v>0</v>
      </c>
      <c r="W248" s="9" t="n">
        <v>0</v>
      </c>
      <c r="X248" s="69" t="n">
        <f aca="false" ca="false" dt2D="false" dtr="false" t="normal">T248</f>
        <v>0</v>
      </c>
      <c r="Y248" s="9" t="n">
        <v>0</v>
      </c>
    </row>
    <row ht="25.5" outlineLevel="0" r="249">
      <c r="A249" s="59" t="n">
        <v>11</v>
      </c>
      <c r="B249" s="54" t="s">
        <v>309</v>
      </c>
      <c r="C249" s="64" t="n">
        <v>488.678</v>
      </c>
      <c r="D249" s="59" t="n">
        <v>0</v>
      </c>
      <c r="E249" s="59" t="n">
        <v>0</v>
      </c>
      <c r="F249" s="57" t="n">
        <v>0</v>
      </c>
      <c r="G249" s="56" t="n">
        <v>0</v>
      </c>
      <c r="H249" s="65" t="n">
        <v>0</v>
      </c>
      <c r="I249" s="27" t="n">
        <v>0</v>
      </c>
      <c r="J249" s="27" t="n">
        <v>0</v>
      </c>
      <c r="K249" s="59" t="n">
        <v>0</v>
      </c>
      <c r="L249" s="27" t="n">
        <v>0</v>
      </c>
      <c r="M249" s="27" t="n">
        <v>0</v>
      </c>
      <c r="N249" s="27" t="n">
        <v>0</v>
      </c>
      <c r="O249" s="27" t="n">
        <v>0</v>
      </c>
      <c r="P249" s="27" t="n">
        <v>0</v>
      </c>
      <c r="Q249" s="65" t="n">
        <v>0</v>
      </c>
      <c r="R249" s="9" t="n">
        <f aca="false" ca="false" dt2D="false" dtr="false" t="normal">E249*S249/100</f>
        <v>0</v>
      </c>
      <c r="S249" s="65" t="n">
        <v>10</v>
      </c>
      <c r="T249" s="56" t="n">
        <v>0</v>
      </c>
      <c r="U249" s="65" t="n">
        <v>0</v>
      </c>
      <c r="V249" s="9" t="n">
        <v>0</v>
      </c>
      <c r="W249" s="9" t="n">
        <v>0</v>
      </c>
      <c r="X249" s="69" t="n">
        <f aca="false" ca="false" dt2D="false" dtr="false" t="normal">T249</f>
        <v>0</v>
      </c>
      <c r="Y249" s="9" t="n">
        <v>0</v>
      </c>
    </row>
    <row ht="25.5" outlineLevel="0" r="250">
      <c r="A250" s="59" t="n">
        <v>12</v>
      </c>
      <c r="B250" s="54" t="s">
        <v>310</v>
      </c>
      <c r="C250" s="64" t="n">
        <v>783.407</v>
      </c>
      <c r="D250" s="59" t="n">
        <v>0</v>
      </c>
      <c r="E250" s="59" t="n">
        <v>0</v>
      </c>
      <c r="F250" s="57" t="n">
        <v>0</v>
      </c>
      <c r="G250" s="56" t="n">
        <v>0</v>
      </c>
      <c r="H250" s="65" t="n">
        <v>0</v>
      </c>
      <c r="I250" s="27" t="n">
        <v>0</v>
      </c>
      <c r="J250" s="27" t="n">
        <v>0</v>
      </c>
      <c r="K250" s="59" t="n">
        <v>0</v>
      </c>
      <c r="L250" s="27" t="n">
        <v>0</v>
      </c>
      <c r="M250" s="27" t="n">
        <v>0</v>
      </c>
      <c r="N250" s="27" t="n">
        <v>0</v>
      </c>
      <c r="O250" s="27" t="n">
        <v>0</v>
      </c>
      <c r="P250" s="27" t="n">
        <v>0</v>
      </c>
      <c r="Q250" s="65" t="n">
        <v>0</v>
      </c>
      <c r="R250" s="9" t="n">
        <f aca="false" ca="false" dt2D="false" dtr="false" t="normal">E250*S250/100</f>
        <v>0</v>
      </c>
      <c r="S250" s="65" t="n">
        <v>10</v>
      </c>
      <c r="T250" s="56" t="n">
        <v>0</v>
      </c>
      <c r="U250" s="65" t="n">
        <v>0</v>
      </c>
      <c r="V250" s="9" t="n">
        <v>0</v>
      </c>
      <c r="W250" s="9" t="n">
        <v>0</v>
      </c>
      <c r="X250" s="69" t="n">
        <f aca="false" ca="false" dt2D="false" dtr="false" t="normal">T250</f>
        <v>0</v>
      </c>
      <c r="Y250" s="9" t="n">
        <v>0</v>
      </c>
    </row>
    <row ht="15" outlineLevel="0" r="251">
      <c r="A251" s="59" t="n">
        <v>13</v>
      </c>
      <c r="B251" s="54" t="s">
        <v>311</v>
      </c>
      <c r="C251" s="64" t="n">
        <v>264.338</v>
      </c>
      <c r="D251" s="59" t="n">
        <v>0</v>
      </c>
      <c r="E251" s="59" t="n">
        <v>0</v>
      </c>
      <c r="F251" s="57" t="n">
        <v>0</v>
      </c>
      <c r="G251" s="56" t="n">
        <v>0</v>
      </c>
      <c r="H251" s="65" t="n">
        <v>0</v>
      </c>
      <c r="I251" s="27" t="n">
        <v>0</v>
      </c>
      <c r="J251" s="27" t="n">
        <v>0</v>
      </c>
      <c r="K251" s="59" t="n">
        <v>0</v>
      </c>
      <c r="L251" s="27" t="n">
        <v>0</v>
      </c>
      <c r="M251" s="27" t="n">
        <v>0</v>
      </c>
      <c r="N251" s="27" t="n">
        <v>0</v>
      </c>
      <c r="O251" s="27" t="n">
        <v>0</v>
      </c>
      <c r="P251" s="27" t="n">
        <v>0</v>
      </c>
      <c r="Q251" s="65" t="n">
        <v>0</v>
      </c>
      <c r="R251" s="9" t="n">
        <f aca="false" ca="false" dt2D="false" dtr="false" t="normal">E251*S251/100</f>
        <v>0</v>
      </c>
      <c r="S251" s="65" t="n">
        <v>10</v>
      </c>
      <c r="T251" s="56" t="n">
        <v>0</v>
      </c>
      <c r="U251" s="65" t="n">
        <v>0</v>
      </c>
      <c r="V251" s="9" t="n">
        <v>0</v>
      </c>
      <c r="W251" s="9" t="n">
        <v>0</v>
      </c>
      <c r="X251" s="69" t="n">
        <f aca="false" ca="false" dt2D="false" dtr="false" t="normal">T251</f>
        <v>0</v>
      </c>
      <c r="Y251" s="9" t="n">
        <v>0</v>
      </c>
    </row>
    <row ht="15" outlineLevel="0" r="252">
      <c r="A252" s="59" t="n">
        <v>14</v>
      </c>
      <c r="B252" s="54" t="s">
        <v>312</v>
      </c>
      <c r="C252" s="64" t="n">
        <v>473.478</v>
      </c>
      <c r="D252" s="59" t="n">
        <v>0</v>
      </c>
      <c r="E252" s="59" t="n">
        <v>0</v>
      </c>
      <c r="F252" s="57" t="n">
        <v>0</v>
      </c>
      <c r="G252" s="56" t="n">
        <v>0</v>
      </c>
      <c r="H252" s="65" t="n">
        <v>0</v>
      </c>
      <c r="I252" s="27" t="n">
        <v>0</v>
      </c>
      <c r="J252" s="27" t="n">
        <v>0</v>
      </c>
      <c r="K252" s="59" t="n">
        <v>0</v>
      </c>
      <c r="L252" s="27" t="n">
        <v>0</v>
      </c>
      <c r="M252" s="27" t="n">
        <v>0</v>
      </c>
      <c r="N252" s="27" t="n">
        <v>0</v>
      </c>
      <c r="O252" s="27" t="n">
        <v>0</v>
      </c>
      <c r="P252" s="27" t="n">
        <v>0</v>
      </c>
      <c r="Q252" s="65" t="n">
        <v>0</v>
      </c>
      <c r="R252" s="9" t="n">
        <f aca="false" ca="false" dt2D="false" dtr="false" t="normal">E252*S252/100</f>
        <v>0</v>
      </c>
      <c r="S252" s="65" t="n">
        <v>10</v>
      </c>
      <c r="T252" s="56" t="n">
        <v>0</v>
      </c>
      <c r="U252" s="65" t="n">
        <v>0</v>
      </c>
      <c r="V252" s="9" t="n">
        <v>0</v>
      </c>
      <c r="W252" s="9" t="n">
        <v>0</v>
      </c>
      <c r="X252" s="69" t="n">
        <f aca="false" ca="false" dt2D="false" dtr="false" t="normal">T252</f>
        <v>0</v>
      </c>
      <c r="Y252" s="9" t="n">
        <v>0</v>
      </c>
    </row>
    <row ht="25.5" outlineLevel="0" r="253">
      <c r="A253" s="59" t="n">
        <v>15</v>
      </c>
      <c r="B253" s="54" t="s">
        <v>313</v>
      </c>
      <c r="C253" s="64" t="n">
        <v>436.543</v>
      </c>
      <c r="D253" s="59" t="n">
        <v>0</v>
      </c>
      <c r="E253" s="59" t="n">
        <v>0</v>
      </c>
      <c r="F253" s="57" t="n">
        <v>0</v>
      </c>
      <c r="G253" s="56" t="n">
        <v>0</v>
      </c>
      <c r="H253" s="65" t="n">
        <v>0</v>
      </c>
      <c r="I253" s="27" t="n">
        <v>0</v>
      </c>
      <c r="J253" s="27" t="n">
        <v>0</v>
      </c>
      <c r="K253" s="59" t="n">
        <v>0</v>
      </c>
      <c r="L253" s="27" t="n">
        <v>0</v>
      </c>
      <c r="M253" s="27" t="n">
        <v>0</v>
      </c>
      <c r="N253" s="27" t="n">
        <v>0</v>
      </c>
      <c r="O253" s="27" t="n">
        <v>0</v>
      </c>
      <c r="P253" s="27" t="n">
        <v>0</v>
      </c>
      <c r="Q253" s="65" t="n">
        <v>0</v>
      </c>
      <c r="R253" s="9" t="n">
        <f aca="false" ca="false" dt2D="false" dtr="false" t="normal">E253*S253/100</f>
        <v>0</v>
      </c>
      <c r="S253" s="65" t="n">
        <v>10</v>
      </c>
      <c r="T253" s="56" t="n">
        <v>0</v>
      </c>
      <c r="U253" s="65" t="n">
        <v>0</v>
      </c>
      <c r="V253" s="9" t="n">
        <v>0</v>
      </c>
      <c r="W253" s="9" t="n">
        <v>0</v>
      </c>
      <c r="X253" s="69" t="n">
        <f aca="false" ca="false" dt2D="false" dtr="false" t="normal">T253</f>
        <v>0</v>
      </c>
      <c r="Y253" s="9" t="n">
        <v>0</v>
      </c>
    </row>
    <row ht="15" outlineLevel="0" r="254">
      <c r="A254" s="59" t="n">
        <v>16</v>
      </c>
      <c r="B254" s="54" t="s">
        <v>314</v>
      </c>
      <c r="C254" s="64" t="n">
        <v>429.145</v>
      </c>
      <c r="D254" s="59" t="n">
        <v>0</v>
      </c>
      <c r="E254" s="59" t="n">
        <v>0</v>
      </c>
      <c r="F254" s="57" t="n">
        <v>0</v>
      </c>
      <c r="G254" s="56" t="n">
        <v>0</v>
      </c>
      <c r="H254" s="65" t="n">
        <v>0</v>
      </c>
      <c r="I254" s="27" t="n">
        <v>0</v>
      </c>
      <c r="J254" s="27" t="n">
        <v>0</v>
      </c>
      <c r="K254" s="59" t="n">
        <v>0</v>
      </c>
      <c r="L254" s="27" t="n">
        <v>0</v>
      </c>
      <c r="M254" s="27" t="n">
        <v>0</v>
      </c>
      <c r="N254" s="27" t="n">
        <v>0</v>
      </c>
      <c r="O254" s="27" t="n">
        <v>0</v>
      </c>
      <c r="P254" s="27" t="n">
        <v>0</v>
      </c>
      <c r="Q254" s="65" t="n">
        <v>0</v>
      </c>
      <c r="R254" s="9" t="n">
        <f aca="false" ca="false" dt2D="false" dtr="false" t="normal">E254*S254/100</f>
        <v>0</v>
      </c>
      <c r="S254" s="65" t="n">
        <v>10</v>
      </c>
      <c r="T254" s="56" t="n">
        <v>0</v>
      </c>
      <c r="U254" s="65" t="n">
        <v>0</v>
      </c>
      <c r="V254" s="9" t="n">
        <v>0</v>
      </c>
      <c r="W254" s="9" t="n">
        <v>0</v>
      </c>
      <c r="X254" s="69" t="n">
        <f aca="false" ca="false" dt2D="false" dtr="false" t="normal">T254</f>
        <v>0</v>
      </c>
      <c r="Y254" s="9" t="n">
        <v>0</v>
      </c>
    </row>
    <row ht="15" outlineLevel="0" r="255">
      <c r="A255" s="59" t="n">
        <v>17</v>
      </c>
      <c r="B255" s="54" t="s">
        <v>315</v>
      </c>
      <c r="C255" s="64" t="n">
        <v>579.233</v>
      </c>
      <c r="D255" s="59" t="n">
        <v>0</v>
      </c>
      <c r="E255" s="59" t="n">
        <v>0</v>
      </c>
      <c r="F255" s="57" t="n">
        <v>0</v>
      </c>
      <c r="G255" s="56" t="n">
        <v>0</v>
      </c>
      <c r="H255" s="65" t="n">
        <v>0</v>
      </c>
      <c r="I255" s="27" t="n">
        <v>0</v>
      </c>
      <c r="J255" s="27" t="n">
        <v>0</v>
      </c>
      <c r="K255" s="59" t="n">
        <v>0</v>
      </c>
      <c r="L255" s="27" t="n">
        <v>0</v>
      </c>
      <c r="M255" s="27" t="n">
        <v>0</v>
      </c>
      <c r="N255" s="27" t="n">
        <v>0</v>
      </c>
      <c r="O255" s="27" t="n">
        <v>0</v>
      </c>
      <c r="P255" s="27" t="n">
        <v>0</v>
      </c>
      <c r="Q255" s="65" t="n">
        <v>0</v>
      </c>
      <c r="R255" s="9" t="n">
        <f aca="false" ca="false" dt2D="false" dtr="false" t="normal">E255*S255/100</f>
        <v>0</v>
      </c>
      <c r="S255" s="65" t="n">
        <v>10</v>
      </c>
      <c r="T255" s="56" t="n">
        <v>0</v>
      </c>
      <c r="U255" s="65" t="n">
        <v>0</v>
      </c>
      <c r="V255" s="9" t="n">
        <v>0</v>
      </c>
      <c r="W255" s="9" t="n">
        <v>0</v>
      </c>
      <c r="X255" s="69" t="n">
        <f aca="false" ca="false" dt2D="false" dtr="false" t="normal">T255</f>
        <v>0</v>
      </c>
      <c r="Y255" s="9" t="n">
        <v>0</v>
      </c>
    </row>
    <row ht="15" outlineLevel="0" r="256">
      <c r="A256" s="59" t="n">
        <v>18</v>
      </c>
      <c r="B256" s="54" t="s">
        <v>316</v>
      </c>
      <c r="C256" s="64" t="n">
        <v>981.258</v>
      </c>
      <c r="D256" s="59" t="n">
        <v>0</v>
      </c>
      <c r="E256" s="59" t="n">
        <v>0</v>
      </c>
      <c r="F256" s="57" t="n">
        <v>0</v>
      </c>
      <c r="G256" s="56" t="n">
        <v>0</v>
      </c>
      <c r="H256" s="65" t="n">
        <v>0</v>
      </c>
      <c r="I256" s="27" t="n">
        <v>0</v>
      </c>
      <c r="J256" s="27" t="n">
        <v>0</v>
      </c>
      <c r="K256" s="59" t="n">
        <v>0</v>
      </c>
      <c r="L256" s="27" t="n">
        <v>0</v>
      </c>
      <c r="M256" s="27" t="n">
        <v>0</v>
      </c>
      <c r="N256" s="27" t="n">
        <v>0</v>
      </c>
      <c r="O256" s="27" t="n">
        <v>0</v>
      </c>
      <c r="P256" s="27" t="n">
        <v>0</v>
      </c>
      <c r="Q256" s="65" t="n">
        <v>0</v>
      </c>
      <c r="R256" s="9" t="n">
        <f aca="false" ca="false" dt2D="false" dtr="false" t="normal">E256*S256/100</f>
        <v>0</v>
      </c>
      <c r="S256" s="65" t="n">
        <v>10</v>
      </c>
      <c r="T256" s="56" t="n">
        <v>0</v>
      </c>
      <c r="U256" s="65" t="n">
        <v>0</v>
      </c>
      <c r="V256" s="9" t="n">
        <v>0</v>
      </c>
      <c r="W256" s="9" t="n">
        <v>0</v>
      </c>
      <c r="X256" s="69" t="n">
        <f aca="false" ca="false" dt2D="false" dtr="false" t="normal">T256</f>
        <v>0</v>
      </c>
      <c r="Y256" s="9" t="n">
        <v>0</v>
      </c>
    </row>
    <row ht="25.5" outlineLevel="0" r="257">
      <c r="A257" s="59" t="n">
        <v>19</v>
      </c>
      <c r="B257" s="54" t="s">
        <v>317</v>
      </c>
      <c r="C257" s="64" t="n">
        <v>916.847</v>
      </c>
      <c r="D257" s="59" t="n">
        <v>0</v>
      </c>
      <c r="E257" s="59" t="n">
        <v>0</v>
      </c>
      <c r="F257" s="57" t="n">
        <v>0</v>
      </c>
      <c r="G257" s="56" t="n">
        <v>0</v>
      </c>
      <c r="H257" s="65" t="n">
        <v>0</v>
      </c>
      <c r="I257" s="27" t="n">
        <v>0</v>
      </c>
      <c r="J257" s="27" t="n">
        <v>0</v>
      </c>
      <c r="K257" s="59" t="n">
        <v>0</v>
      </c>
      <c r="L257" s="27" t="n">
        <v>0</v>
      </c>
      <c r="M257" s="27" t="n">
        <v>0</v>
      </c>
      <c r="N257" s="27" t="n">
        <v>0</v>
      </c>
      <c r="O257" s="27" t="n">
        <v>0</v>
      </c>
      <c r="P257" s="27" t="n">
        <v>0</v>
      </c>
      <c r="Q257" s="65" t="n">
        <v>0</v>
      </c>
      <c r="R257" s="9" t="n">
        <f aca="false" ca="false" dt2D="false" dtr="false" t="normal">E257*S257/100</f>
        <v>0</v>
      </c>
      <c r="S257" s="65" t="n">
        <v>10</v>
      </c>
      <c r="T257" s="56" t="n">
        <v>0</v>
      </c>
      <c r="U257" s="65" t="n">
        <v>0</v>
      </c>
      <c r="V257" s="9" t="n">
        <v>0</v>
      </c>
      <c r="W257" s="9" t="n">
        <v>0</v>
      </c>
      <c r="X257" s="69" t="n">
        <f aca="false" ca="false" dt2D="false" dtr="false" t="normal">T257</f>
        <v>0</v>
      </c>
      <c r="Y257" s="9" t="n">
        <v>0</v>
      </c>
    </row>
    <row ht="15" outlineLevel="0" r="258">
      <c r="A258" s="46" t="s">
        <v>318</v>
      </c>
      <c r="B258" s="61" t="s">
        <v>319</v>
      </c>
      <c r="C258" s="62" t="n">
        <f aca="false" ca="false" dt2D="false" dtr="false" t="normal">SUM(C259:C308)</f>
        <v>6312.363999999999</v>
      </c>
      <c r="D258" s="53" t="n">
        <f aca="false" ca="false" dt2D="false" dtr="false" t="normal">SUM(D259:D308)</f>
        <v>118</v>
      </c>
      <c r="E258" s="53" t="n">
        <f aca="false" ca="false" dt2D="false" dtr="false" t="normal">SUM(E259:E308)</f>
        <v>118</v>
      </c>
      <c r="F258" s="50" t="n">
        <f aca="false" ca="false" dt2D="false" dtr="false" t="normal">E258/C258</f>
        <v>0.01869347204945723</v>
      </c>
      <c r="G258" s="49" t="n">
        <f aca="false" ca="false" dt2D="false" dtr="false" t="normal">SUM(G259:G308)</f>
        <v>3</v>
      </c>
      <c r="H258" s="51" t="n">
        <f aca="false" ca="false" dt2D="false" dtr="false" t="normal">G258*100/D258</f>
        <v>2.542372881355932</v>
      </c>
      <c r="I258" s="52" t="n">
        <f aca="false" ca="false" dt2D="false" dtr="false" t="normal">SUM(I259:I308)</f>
        <v>0</v>
      </c>
      <c r="J258" s="52" t="n">
        <f aca="false" ca="false" dt2D="false" dtr="false" t="normal">SUM(J259:J308)</f>
        <v>0</v>
      </c>
      <c r="K258" s="53" t="n">
        <f aca="false" ca="false" dt2D="false" dtr="false" t="normal">SUM(K259:K308)</f>
        <v>0</v>
      </c>
      <c r="L258" s="52" t="n">
        <f aca="false" ca="false" dt2D="false" dtr="false" t="normal">SUM(L259:L308)</f>
        <v>0</v>
      </c>
      <c r="M258" s="52" t="n">
        <f aca="false" ca="false" dt2D="false" dtr="false" t="normal">SUM(M259:M308)</f>
        <v>2</v>
      </c>
      <c r="N258" s="52" t="n">
        <f aca="false" ca="false" dt2D="false" dtr="false" t="normal">SUM(N259:N308)</f>
        <v>0</v>
      </c>
      <c r="O258" s="52" t="n">
        <f aca="false" ca="false" dt2D="false" dtr="false" t="normal">SUM(O259:O308)</f>
        <v>0</v>
      </c>
      <c r="P258" s="52" t="n">
        <f aca="false" ca="false" dt2D="false" dtr="false" t="normal">SUM(P259:P308)</f>
        <v>0</v>
      </c>
      <c r="Q258" s="51" t="n">
        <f aca="false" ca="false" dt2D="false" dtr="false" t="normal">M258*100/G258</f>
        <v>66.66666666666667</v>
      </c>
      <c r="R258" s="52" t="n">
        <f aca="false" ca="false" dt2D="false" dtr="false" t="normal">SUM(R259:R308)</f>
        <v>11.799999999999997</v>
      </c>
      <c r="S258" s="51" t="n">
        <v>10</v>
      </c>
      <c r="T258" s="49" t="n">
        <f aca="false" ca="false" dt2D="false" dtr="false" t="normal">SUM(T259:T308)</f>
        <v>3</v>
      </c>
      <c r="U258" s="51" t="n">
        <f aca="false" ca="false" dt2D="false" dtr="false" t="normal">T258*100/E258</f>
        <v>2.542372881355932</v>
      </c>
      <c r="V258" s="52" t="n">
        <f aca="false" ca="false" dt2D="false" dtr="false" t="normal">SUM(V259:V308)</f>
        <v>0</v>
      </c>
      <c r="W258" s="52" t="n">
        <f aca="false" ca="false" dt2D="false" dtr="false" t="normal">SUM(W259:W308)</f>
        <v>0</v>
      </c>
      <c r="X258" s="53" t="n">
        <f aca="false" ca="false" dt2D="false" dtr="false" t="normal">SUM(X259:X308)</f>
        <v>3</v>
      </c>
      <c r="Y258" s="52" t="n">
        <f aca="false" ca="false" dt2D="false" dtr="false" t="normal">SUM(Y259:Y308)</f>
        <v>0</v>
      </c>
    </row>
    <row ht="25.5" outlineLevel="0" r="259">
      <c r="A259" s="63" t="s">
        <v>107</v>
      </c>
      <c r="B259" s="54" t="s">
        <v>320</v>
      </c>
      <c r="C259" s="64" t="n">
        <v>105.604</v>
      </c>
      <c r="D259" s="59" t="n">
        <v>0</v>
      </c>
      <c r="E259" s="59" t="n">
        <v>0</v>
      </c>
      <c r="F259" s="57" t="n">
        <v>0</v>
      </c>
      <c r="G259" s="56" t="n">
        <v>0</v>
      </c>
      <c r="H259" s="65" t="n">
        <v>0</v>
      </c>
      <c r="I259" s="9" t="n">
        <v>0</v>
      </c>
      <c r="J259" s="9" t="n">
        <v>0</v>
      </c>
      <c r="K259" s="69" t="n">
        <v>0</v>
      </c>
      <c r="L259" s="9" t="n">
        <v>0</v>
      </c>
      <c r="M259" s="9" t="n">
        <v>0</v>
      </c>
      <c r="N259" s="9" t="n">
        <v>0</v>
      </c>
      <c r="O259" s="9" t="n">
        <v>0</v>
      </c>
      <c r="P259" s="9" t="n">
        <v>0</v>
      </c>
      <c r="Q259" s="58" t="n">
        <v>0</v>
      </c>
      <c r="R259" s="9" t="n">
        <f aca="false" ca="false" dt2D="false" dtr="false" t="normal">E259*S259/100</f>
        <v>0</v>
      </c>
      <c r="S259" s="65" t="n">
        <v>10</v>
      </c>
      <c r="T259" s="56" t="n">
        <v>0</v>
      </c>
      <c r="U259" s="65" t="n">
        <v>0</v>
      </c>
      <c r="V259" s="9" t="n">
        <v>0</v>
      </c>
      <c r="W259" s="9" t="n">
        <v>0</v>
      </c>
      <c r="X259" s="69" t="n">
        <f aca="false" ca="false" dt2D="false" dtr="false" t="normal">T259</f>
        <v>0</v>
      </c>
      <c r="Y259" s="9" t="n">
        <v>0</v>
      </c>
    </row>
    <row ht="15" outlineLevel="0" r="260">
      <c r="A260" s="63" t="s">
        <v>109</v>
      </c>
      <c r="B260" s="54" t="s">
        <v>321</v>
      </c>
      <c r="C260" s="55" t="n">
        <v>194.486</v>
      </c>
      <c r="D260" s="59" t="n">
        <v>4</v>
      </c>
      <c r="E260" s="59" t="n">
        <v>4</v>
      </c>
      <c r="F260" s="57" t="n">
        <f aca="false" ca="false" dt2D="false" dtr="false" t="normal">E260/C260</f>
        <v>0.02056703310263978</v>
      </c>
      <c r="G260" s="56" t="n">
        <v>0</v>
      </c>
      <c r="H260" s="58" t="n">
        <f aca="false" ca="false" dt2D="false" dtr="false" t="normal">G260*100/D260</f>
        <v>0</v>
      </c>
      <c r="I260" s="9" t="n">
        <v>0</v>
      </c>
      <c r="J260" s="9" t="n">
        <v>0</v>
      </c>
      <c r="K260" s="69" t="n">
        <v>0</v>
      </c>
      <c r="L260" s="9" t="n">
        <v>0</v>
      </c>
      <c r="M260" s="9" t="n">
        <v>0</v>
      </c>
      <c r="N260" s="9" t="n">
        <v>0</v>
      </c>
      <c r="O260" s="9" t="n">
        <v>0</v>
      </c>
      <c r="P260" s="9" t="n">
        <v>0</v>
      </c>
      <c r="Q260" s="58" t="n">
        <v>0</v>
      </c>
      <c r="R260" s="27" t="n">
        <f aca="false" ca="false" dt2D="false" dtr="false" t="normal">E260*S260/100</f>
        <v>0.4</v>
      </c>
      <c r="S260" s="58" t="n">
        <v>10</v>
      </c>
      <c r="T260" s="56" t="n">
        <v>0</v>
      </c>
      <c r="U260" s="58" t="n">
        <f aca="false" ca="false" dt2D="false" dtr="false" t="normal">T260*100/E260</f>
        <v>0</v>
      </c>
      <c r="V260" s="27" t="n">
        <v>0</v>
      </c>
      <c r="W260" s="27" t="n">
        <v>0</v>
      </c>
      <c r="X260" s="59" t="n">
        <f aca="false" ca="false" dt2D="false" dtr="false" t="normal">T260</f>
        <v>0</v>
      </c>
      <c r="Y260" s="27" t="n">
        <v>0</v>
      </c>
    </row>
    <row ht="15" outlineLevel="0" r="261">
      <c r="A261" s="63" t="s">
        <v>111</v>
      </c>
      <c r="B261" s="54" t="s">
        <v>322</v>
      </c>
      <c r="C261" s="55" t="n">
        <v>74.886</v>
      </c>
      <c r="D261" s="59" t="n">
        <v>4</v>
      </c>
      <c r="E261" s="59" t="n">
        <v>4</v>
      </c>
      <c r="F261" s="57" t="n">
        <f aca="false" ca="false" dt2D="false" dtr="false" t="normal">E261/C261</f>
        <v>0.05341452340891489</v>
      </c>
      <c r="G261" s="56" t="n">
        <v>0</v>
      </c>
      <c r="H261" s="58" t="n">
        <v>0</v>
      </c>
      <c r="I261" s="9" t="n">
        <v>0</v>
      </c>
      <c r="J261" s="9" t="n">
        <v>0</v>
      </c>
      <c r="K261" s="69" t="n">
        <v>0</v>
      </c>
      <c r="L261" s="9" t="n">
        <v>0</v>
      </c>
      <c r="M261" s="9" t="n">
        <v>0</v>
      </c>
      <c r="N261" s="9" t="n">
        <v>0</v>
      </c>
      <c r="O261" s="9" t="n">
        <v>0</v>
      </c>
      <c r="P261" s="9" t="n">
        <v>0</v>
      </c>
      <c r="Q261" s="58" t="n">
        <v>0</v>
      </c>
      <c r="R261" s="27" t="n">
        <f aca="false" ca="false" dt2D="false" dtr="false" t="normal">E261*S261/100</f>
        <v>0.4</v>
      </c>
      <c r="S261" s="58" t="n">
        <v>10</v>
      </c>
      <c r="T261" s="56" t="n">
        <v>0</v>
      </c>
      <c r="U261" s="58" t="n">
        <v>0</v>
      </c>
      <c r="V261" s="27" t="n">
        <v>0</v>
      </c>
      <c r="W261" s="27" t="n">
        <v>0</v>
      </c>
      <c r="X261" s="59" t="n">
        <f aca="false" ca="false" dt2D="false" dtr="false" t="normal">T261</f>
        <v>0</v>
      </c>
      <c r="Y261" s="27" t="n">
        <v>0</v>
      </c>
    </row>
    <row ht="15" outlineLevel="0" r="262">
      <c r="A262" s="63" t="s">
        <v>113</v>
      </c>
      <c r="B262" s="54" t="s">
        <v>323</v>
      </c>
      <c r="C262" s="55" t="n">
        <v>375.247</v>
      </c>
      <c r="D262" s="59" t="n">
        <v>14</v>
      </c>
      <c r="E262" s="59" t="n">
        <v>14</v>
      </c>
      <c r="F262" s="57" t="n">
        <f aca="false" ca="false" dt2D="false" dtr="false" t="normal">E262/C262</f>
        <v>0.03730875929720957</v>
      </c>
      <c r="G262" s="56" t="n">
        <v>1</v>
      </c>
      <c r="H262" s="58" t="n">
        <f aca="false" ca="false" dt2D="false" dtr="false" t="normal">G262*100/D262</f>
        <v>7.142857142857143</v>
      </c>
      <c r="I262" s="9" t="n">
        <v>0</v>
      </c>
      <c r="J262" s="9" t="n">
        <v>0</v>
      </c>
      <c r="K262" s="69" t="n">
        <v>0</v>
      </c>
      <c r="L262" s="9" t="n">
        <v>0</v>
      </c>
      <c r="M262" s="27" t="n">
        <v>1</v>
      </c>
      <c r="N262" s="27" t="n">
        <v>0</v>
      </c>
      <c r="O262" s="27" t="n">
        <v>0</v>
      </c>
      <c r="P262" s="27" t="n">
        <v>0</v>
      </c>
      <c r="Q262" s="58" t="n">
        <f aca="false" ca="false" dt2D="false" dtr="false" t="normal">M262*100/G262</f>
        <v>100</v>
      </c>
      <c r="R262" s="27" t="n">
        <f aca="false" ca="false" dt2D="false" dtr="false" t="normal">E262*S262/100</f>
        <v>1.4</v>
      </c>
      <c r="S262" s="58" t="n">
        <v>10</v>
      </c>
      <c r="T262" s="56" t="n">
        <v>1</v>
      </c>
      <c r="U262" s="58" t="n">
        <f aca="false" ca="false" dt2D="false" dtr="false" t="normal">T262*100/E262</f>
        <v>7.142857142857143</v>
      </c>
      <c r="V262" s="27" t="n">
        <v>0</v>
      </c>
      <c r="W262" s="27" t="n">
        <v>0</v>
      </c>
      <c r="X262" s="59" t="n">
        <f aca="false" ca="false" dt2D="false" dtr="false" t="normal">T262</f>
        <v>1</v>
      </c>
      <c r="Y262" s="27" t="n">
        <v>0</v>
      </c>
    </row>
    <row ht="25.5" outlineLevel="0" r="263">
      <c r="A263" s="63" t="s">
        <v>115</v>
      </c>
      <c r="B263" s="54" t="s">
        <v>324</v>
      </c>
      <c r="C263" s="55" t="n">
        <v>55.117</v>
      </c>
      <c r="D263" s="59" t="n">
        <v>10</v>
      </c>
      <c r="E263" s="59" t="n">
        <v>10</v>
      </c>
      <c r="F263" s="57" t="n">
        <f aca="false" ca="false" dt2D="false" dtr="false" t="normal">E263/C263</f>
        <v>0.1814322259919807</v>
      </c>
      <c r="G263" s="56" t="n">
        <v>0</v>
      </c>
      <c r="H263" s="58" t="n">
        <f aca="false" ca="false" dt2D="false" dtr="false" t="normal">G263*100/D263</f>
        <v>0</v>
      </c>
      <c r="I263" s="9" t="n">
        <v>0</v>
      </c>
      <c r="J263" s="9" t="n">
        <v>0</v>
      </c>
      <c r="K263" s="69" t="n">
        <v>0</v>
      </c>
      <c r="L263" s="9" t="n">
        <v>0</v>
      </c>
      <c r="M263" s="27" t="n">
        <v>0</v>
      </c>
      <c r="N263" s="9" t="n">
        <v>0</v>
      </c>
      <c r="O263" s="9" t="n">
        <v>0</v>
      </c>
      <c r="P263" s="9" t="n">
        <v>0</v>
      </c>
      <c r="Q263" s="58" t="n">
        <v>0</v>
      </c>
      <c r="R263" s="27" t="n">
        <f aca="false" ca="false" dt2D="false" dtr="false" t="normal">E263*S263/100</f>
        <v>1</v>
      </c>
      <c r="S263" s="58" t="n">
        <v>10</v>
      </c>
      <c r="T263" s="56" t="n">
        <v>0</v>
      </c>
      <c r="U263" s="58" t="n">
        <f aca="false" ca="false" dt2D="false" dtr="false" t="normal">T263*100/E263</f>
        <v>0</v>
      </c>
      <c r="V263" s="27" t="n">
        <v>0</v>
      </c>
      <c r="W263" s="27" t="n">
        <v>0</v>
      </c>
      <c r="X263" s="59" t="n">
        <f aca="false" ca="false" dt2D="false" dtr="false" t="normal">T263</f>
        <v>0</v>
      </c>
      <c r="Y263" s="27" t="n">
        <v>0</v>
      </c>
    </row>
    <row ht="25.5" outlineLevel="0" r="264">
      <c r="A264" s="63" t="s">
        <v>117</v>
      </c>
      <c r="B264" s="54" t="s">
        <v>325</v>
      </c>
      <c r="C264" s="55" t="n">
        <v>109.026</v>
      </c>
      <c r="D264" s="59" t="n">
        <v>14</v>
      </c>
      <c r="E264" s="59" t="n">
        <v>14</v>
      </c>
      <c r="F264" s="57" t="n">
        <f aca="false" ca="false" dt2D="false" dtr="false" t="normal">E264/C264</f>
        <v>0.12840973712692386</v>
      </c>
      <c r="G264" s="56" t="n">
        <v>0</v>
      </c>
      <c r="H264" s="58" t="n">
        <f aca="false" ca="false" dt2D="false" dtr="false" t="normal">G264*100/D264</f>
        <v>0</v>
      </c>
      <c r="I264" s="9" t="n">
        <v>0</v>
      </c>
      <c r="J264" s="9" t="n">
        <v>0</v>
      </c>
      <c r="K264" s="69" t="n">
        <v>0</v>
      </c>
      <c r="L264" s="9" t="n">
        <v>0</v>
      </c>
      <c r="M264" s="9" t="n">
        <v>0</v>
      </c>
      <c r="N264" s="9" t="n">
        <v>0</v>
      </c>
      <c r="O264" s="9" t="n">
        <v>0</v>
      </c>
      <c r="P264" s="9" t="n">
        <v>0</v>
      </c>
      <c r="Q264" s="58" t="n">
        <v>0</v>
      </c>
      <c r="R264" s="27" t="n">
        <f aca="false" ca="false" dt2D="false" dtr="false" t="normal">E264*S264/100</f>
        <v>1.4</v>
      </c>
      <c r="S264" s="58" t="n">
        <v>10</v>
      </c>
      <c r="T264" s="56" t="n">
        <v>0</v>
      </c>
      <c r="U264" s="58" t="n">
        <f aca="false" ca="false" dt2D="false" dtr="false" t="normal">T264*100/E264</f>
        <v>0</v>
      </c>
      <c r="V264" s="27" t="n">
        <v>0</v>
      </c>
      <c r="W264" s="27" t="n">
        <v>0</v>
      </c>
      <c r="X264" s="59" t="n">
        <f aca="false" ca="false" dt2D="false" dtr="false" t="normal">T264</f>
        <v>0</v>
      </c>
      <c r="Y264" s="27" t="n">
        <v>0</v>
      </c>
    </row>
    <row ht="25.5" outlineLevel="0" r="265">
      <c r="A265" s="63" t="s">
        <v>119</v>
      </c>
      <c r="B265" s="54" t="s">
        <v>326</v>
      </c>
      <c r="C265" s="55" t="n">
        <v>98.161</v>
      </c>
      <c r="D265" s="59" t="n">
        <v>2</v>
      </c>
      <c r="E265" s="59" t="n">
        <v>2</v>
      </c>
      <c r="F265" s="57" t="n">
        <f aca="false" ca="false" dt2D="false" dtr="false" t="normal">E265/C265</f>
        <v>0.020374690559387128</v>
      </c>
      <c r="G265" s="56" t="n">
        <v>0</v>
      </c>
      <c r="H265" s="58" t="n">
        <v>0</v>
      </c>
      <c r="I265" s="9" t="n">
        <v>0</v>
      </c>
      <c r="J265" s="9" t="n">
        <v>0</v>
      </c>
      <c r="K265" s="69" t="n">
        <v>0</v>
      </c>
      <c r="L265" s="9" t="n">
        <v>0</v>
      </c>
      <c r="M265" s="9" t="n">
        <v>0</v>
      </c>
      <c r="N265" s="9" t="n">
        <v>0</v>
      </c>
      <c r="O265" s="9" t="n">
        <v>0</v>
      </c>
      <c r="P265" s="9" t="n">
        <v>0</v>
      </c>
      <c r="Q265" s="58" t="n">
        <v>0</v>
      </c>
      <c r="R265" s="27" t="n">
        <f aca="false" ca="false" dt2D="false" dtr="false" t="normal">E265*S265/100</f>
        <v>0.2</v>
      </c>
      <c r="S265" s="58" t="n">
        <v>10</v>
      </c>
      <c r="T265" s="56" t="n">
        <v>0</v>
      </c>
      <c r="U265" s="58" t="n">
        <v>0</v>
      </c>
      <c r="V265" s="27" t="n">
        <v>0</v>
      </c>
      <c r="W265" s="27" t="n">
        <v>0</v>
      </c>
      <c r="X265" s="59" t="n">
        <f aca="false" ca="false" dt2D="false" dtr="false" t="normal">T265</f>
        <v>0</v>
      </c>
      <c r="Y265" s="27" t="n">
        <v>0</v>
      </c>
    </row>
    <row ht="15" outlineLevel="0" r="266">
      <c r="A266" s="63" t="s">
        <v>121</v>
      </c>
      <c r="B266" s="54" t="s">
        <v>327</v>
      </c>
      <c r="C266" s="55" t="n">
        <v>141.013</v>
      </c>
      <c r="D266" s="59" t="n">
        <v>7</v>
      </c>
      <c r="E266" s="59" t="n">
        <v>7</v>
      </c>
      <c r="F266" s="57" t="n">
        <f aca="false" ca="false" dt2D="false" dtr="false" t="normal">E266/C266</f>
        <v>0.04964081325835207</v>
      </c>
      <c r="G266" s="56" t="n">
        <v>0</v>
      </c>
      <c r="H266" s="58" t="n">
        <f aca="false" ca="false" dt2D="false" dtr="false" t="normal">G266*100/D266</f>
        <v>0</v>
      </c>
      <c r="I266" s="9" t="n">
        <v>0</v>
      </c>
      <c r="J266" s="9" t="n">
        <v>0</v>
      </c>
      <c r="K266" s="69" t="n">
        <v>0</v>
      </c>
      <c r="L266" s="9" t="n">
        <v>0</v>
      </c>
      <c r="M266" s="9" t="n">
        <v>0</v>
      </c>
      <c r="N266" s="9" t="n">
        <v>0</v>
      </c>
      <c r="O266" s="9" t="n">
        <v>0</v>
      </c>
      <c r="P266" s="9" t="n">
        <v>0</v>
      </c>
      <c r="Q266" s="58" t="n">
        <v>0</v>
      </c>
      <c r="R266" s="27" t="n">
        <f aca="false" ca="false" dt2D="false" dtr="false" t="normal">E266*S266/100</f>
        <v>0.7</v>
      </c>
      <c r="S266" s="58" t="n">
        <v>10</v>
      </c>
      <c r="T266" s="56" t="n">
        <v>0</v>
      </c>
      <c r="U266" s="58" t="n">
        <f aca="false" ca="false" dt2D="false" dtr="false" t="normal">T266*100/E266</f>
        <v>0</v>
      </c>
      <c r="V266" s="27" t="n">
        <v>0</v>
      </c>
      <c r="W266" s="27" t="n">
        <v>0</v>
      </c>
      <c r="X266" s="59" t="n">
        <f aca="false" ca="false" dt2D="false" dtr="false" t="normal">T266</f>
        <v>0</v>
      </c>
      <c r="Y266" s="27" t="n">
        <v>0</v>
      </c>
    </row>
    <row ht="15" outlineLevel="0" r="267">
      <c r="A267" s="63" t="s">
        <v>123</v>
      </c>
      <c r="B267" s="54" t="s">
        <v>328</v>
      </c>
      <c r="C267" s="55" t="n">
        <v>115.616</v>
      </c>
      <c r="D267" s="59" t="n">
        <v>0</v>
      </c>
      <c r="E267" s="59" t="n">
        <v>0</v>
      </c>
      <c r="F267" s="57" t="n">
        <v>0</v>
      </c>
      <c r="G267" s="56" t="n">
        <v>0</v>
      </c>
      <c r="H267" s="58" t="n">
        <v>0</v>
      </c>
      <c r="I267" s="9" t="n">
        <v>0</v>
      </c>
      <c r="J267" s="9" t="n">
        <v>0</v>
      </c>
      <c r="K267" s="69" t="n">
        <v>0</v>
      </c>
      <c r="L267" s="9" t="n">
        <v>0</v>
      </c>
      <c r="M267" s="9" t="n">
        <v>0</v>
      </c>
      <c r="N267" s="9" t="n">
        <v>0</v>
      </c>
      <c r="O267" s="9" t="n">
        <v>0</v>
      </c>
      <c r="P267" s="9" t="n">
        <v>0</v>
      </c>
      <c r="Q267" s="58" t="n">
        <v>0</v>
      </c>
      <c r="R267" s="27" t="n">
        <f aca="false" ca="false" dt2D="false" dtr="false" t="normal">E267*S267/100</f>
        <v>0</v>
      </c>
      <c r="S267" s="58" t="n">
        <v>10</v>
      </c>
      <c r="T267" s="56" t="n">
        <v>0</v>
      </c>
      <c r="U267" s="58" t="n">
        <v>0</v>
      </c>
      <c r="V267" s="27" t="n">
        <v>0</v>
      </c>
      <c r="W267" s="27" t="n">
        <v>0</v>
      </c>
      <c r="X267" s="59" t="n">
        <f aca="false" ca="false" dt2D="false" dtr="false" t="normal">T267</f>
        <v>0</v>
      </c>
      <c r="Y267" s="27" t="n">
        <v>0</v>
      </c>
    </row>
    <row ht="25.5" outlineLevel="0" r="268">
      <c r="A268" s="63" t="s">
        <v>125</v>
      </c>
      <c r="B268" s="54" t="s">
        <v>329</v>
      </c>
      <c r="C268" s="55" t="n">
        <v>59.505</v>
      </c>
      <c r="D268" s="59" t="n">
        <v>0</v>
      </c>
      <c r="E268" s="59" t="n">
        <v>0</v>
      </c>
      <c r="F268" s="57" t="n">
        <v>0</v>
      </c>
      <c r="G268" s="56" t="n">
        <v>0</v>
      </c>
      <c r="H268" s="58" t="n">
        <v>0</v>
      </c>
      <c r="I268" s="9" t="n">
        <v>0</v>
      </c>
      <c r="J268" s="9" t="n">
        <v>0</v>
      </c>
      <c r="K268" s="69" t="n">
        <v>0</v>
      </c>
      <c r="L268" s="9" t="n">
        <v>0</v>
      </c>
      <c r="M268" s="9" t="n">
        <v>0</v>
      </c>
      <c r="N268" s="9" t="n">
        <v>0</v>
      </c>
      <c r="O268" s="9" t="n">
        <v>0</v>
      </c>
      <c r="P268" s="9" t="n">
        <v>0</v>
      </c>
      <c r="Q268" s="58" t="n">
        <v>0</v>
      </c>
      <c r="R268" s="27" t="n">
        <f aca="false" ca="false" dt2D="false" dtr="false" t="normal">E268*S268/100</f>
        <v>0</v>
      </c>
      <c r="S268" s="58" t="n">
        <v>10</v>
      </c>
      <c r="T268" s="56" t="n">
        <v>0</v>
      </c>
      <c r="U268" s="58" t="n">
        <v>0</v>
      </c>
      <c r="V268" s="27" t="n">
        <v>0</v>
      </c>
      <c r="W268" s="27" t="n">
        <v>0</v>
      </c>
      <c r="X268" s="59" t="n">
        <f aca="false" ca="false" dt2D="false" dtr="false" t="normal">T268</f>
        <v>0</v>
      </c>
      <c r="Y268" s="27" t="n">
        <v>0</v>
      </c>
    </row>
    <row ht="25.5" outlineLevel="0" r="269">
      <c r="A269" s="63" t="s">
        <v>127</v>
      </c>
      <c r="B269" s="54" t="s">
        <v>330</v>
      </c>
      <c r="C269" s="55" t="n">
        <v>150.823</v>
      </c>
      <c r="D269" s="59" t="n">
        <v>2</v>
      </c>
      <c r="E269" s="59" t="n">
        <v>2</v>
      </c>
      <c r="F269" s="57" t="n">
        <f aca="false" ca="false" dt2D="false" dtr="false" t="normal">E269/C269</f>
        <v>0.013260576967703865</v>
      </c>
      <c r="G269" s="56" t="n">
        <v>0</v>
      </c>
      <c r="H269" s="58" t="n">
        <f aca="false" ca="false" dt2D="false" dtr="false" t="normal">G269*100/D269</f>
        <v>0</v>
      </c>
      <c r="I269" s="9" t="n">
        <v>0</v>
      </c>
      <c r="J269" s="9" t="n">
        <v>0</v>
      </c>
      <c r="K269" s="69" t="n">
        <v>0</v>
      </c>
      <c r="L269" s="9" t="n">
        <v>0</v>
      </c>
      <c r="M269" s="9" t="n">
        <v>0</v>
      </c>
      <c r="N269" s="9" t="n">
        <v>0</v>
      </c>
      <c r="O269" s="9" t="n">
        <v>0</v>
      </c>
      <c r="P269" s="9" t="n">
        <v>0</v>
      </c>
      <c r="Q269" s="58" t="n">
        <v>0</v>
      </c>
      <c r="R269" s="27" t="n">
        <f aca="false" ca="false" dt2D="false" dtr="false" t="normal">E269*S269/100</f>
        <v>0.2</v>
      </c>
      <c r="S269" s="58" t="n">
        <v>10</v>
      </c>
      <c r="T269" s="56" t="n">
        <v>0</v>
      </c>
      <c r="U269" s="58" t="n">
        <f aca="false" ca="false" dt2D="false" dtr="false" t="normal">T269*100/E269</f>
        <v>0</v>
      </c>
      <c r="V269" s="27" t="n">
        <v>0</v>
      </c>
      <c r="W269" s="27" t="n">
        <v>0</v>
      </c>
      <c r="X269" s="59" t="n">
        <f aca="false" ca="false" dt2D="false" dtr="false" t="normal">T269</f>
        <v>0</v>
      </c>
      <c r="Y269" s="27" t="n">
        <v>0</v>
      </c>
    </row>
    <row ht="15" outlineLevel="0" r="270">
      <c r="A270" s="63" t="s">
        <v>129</v>
      </c>
      <c r="B270" s="54" t="s">
        <v>331</v>
      </c>
      <c r="C270" s="55" t="n">
        <v>77.57</v>
      </c>
      <c r="D270" s="59" t="n">
        <v>0</v>
      </c>
      <c r="E270" s="59" t="n">
        <v>0</v>
      </c>
      <c r="F270" s="57" t="n">
        <f aca="false" ca="false" dt2D="false" dtr="false" t="normal">E270/C270</f>
        <v>0</v>
      </c>
      <c r="G270" s="56" t="n">
        <v>0</v>
      </c>
      <c r="H270" s="58" t="e">
        <f aca="false" ca="false" dt2D="false" dtr="false" t="normal">G270*100/D270</f>
        <v>#DIV/0!</v>
      </c>
      <c r="I270" s="9" t="n">
        <v>0</v>
      </c>
      <c r="J270" s="9" t="n">
        <v>0</v>
      </c>
      <c r="K270" s="69" t="n">
        <v>0</v>
      </c>
      <c r="L270" s="9" t="n">
        <v>0</v>
      </c>
      <c r="M270" s="9" t="n">
        <v>0</v>
      </c>
      <c r="N270" s="9" t="n">
        <v>0</v>
      </c>
      <c r="O270" s="9" t="n">
        <v>0</v>
      </c>
      <c r="P270" s="9" t="n">
        <v>0</v>
      </c>
      <c r="Q270" s="58" t="n">
        <v>0</v>
      </c>
      <c r="R270" s="27" t="n">
        <f aca="false" ca="false" dt2D="false" dtr="false" t="normal">E270*S270/100</f>
        <v>0</v>
      </c>
      <c r="S270" s="58" t="n">
        <v>10</v>
      </c>
      <c r="T270" s="56" t="n">
        <v>0</v>
      </c>
      <c r="U270" s="58" t="n">
        <v>0</v>
      </c>
      <c r="V270" s="27" t="n">
        <v>0</v>
      </c>
      <c r="W270" s="27" t="n">
        <v>0</v>
      </c>
      <c r="X270" s="59" t="n">
        <f aca="false" ca="false" dt2D="false" dtr="false" t="normal">T270</f>
        <v>0</v>
      </c>
      <c r="Y270" s="27" t="n">
        <v>0</v>
      </c>
    </row>
    <row ht="15" outlineLevel="0" r="271">
      <c r="A271" s="63" t="s">
        <v>131</v>
      </c>
      <c r="B271" s="54" t="s">
        <v>332</v>
      </c>
      <c r="C271" s="55" t="n">
        <v>264.056</v>
      </c>
      <c r="D271" s="59" t="n">
        <v>0</v>
      </c>
      <c r="E271" s="59" t="n">
        <v>0</v>
      </c>
      <c r="F271" s="57" t="n">
        <f aca="false" ca="false" dt2D="false" dtr="false" t="normal">E271/C271</f>
        <v>0</v>
      </c>
      <c r="G271" s="56" t="n">
        <v>0</v>
      </c>
      <c r="H271" s="58" t="e">
        <f aca="false" ca="false" dt2D="false" dtr="false" t="normal">G271*100/D271</f>
        <v>#DIV/0!</v>
      </c>
      <c r="I271" s="9" t="n">
        <v>0</v>
      </c>
      <c r="J271" s="9" t="n">
        <v>0</v>
      </c>
      <c r="K271" s="69" t="n">
        <v>0</v>
      </c>
      <c r="L271" s="9" t="n">
        <v>0</v>
      </c>
      <c r="M271" s="9" t="n">
        <v>0</v>
      </c>
      <c r="N271" s="9" t="n">
        <v>0</v>
      </c>
      <c r="O271" s="9" t="n">
        <v>0</v>
      </c>
      <c r="P271" s="9" t="n">
        <v>0</v>
      </c>
      <c r="Q271" s="58" t="e">
        <f aca="false" ca="false" dt2D="false" dtr="false" t="normal">M271*100/G271</f>
        <v>#DIV/0!</v>
      </c>
      <c r="R271" s="27" t="n">
        <f aca="false" ca="false" dt2D="false" dtr="false" t="normal">E271*S271/100</f>
        <v>0</v>
      </c>
      <c r="S271" s="58" t="n">
        <v>10</v>
      </c>
      <c r="T271" s="56" t="n">
        <v>0</v>
      </c>
      <c r="U271" s="58" t="n">
        <v>0</v>
      </c>
      <c r="V271" s="27" t="n">
        <v>0</v>
      </c>
      <c r="W271" s="27" t="n">
        <v>0</v>
      </c>
      <c r="X271" s="59" t="n">
        <f aca="false" ca="false" dt2D="false" dtr="false" t="normal">T271</f>
        <v>0</v>
      </c>
      <c r="Y271" s="27" t="n">
        <v>0</v>
      </c>
    </row>
    <row ht="25.5" outlineLevel="0" r="272">
      <c r="A272" s="63" t="s">
        <v>133</v>
      </c>
      <c r="B272" s="54" t="s">
        <v>333</v>
      </c>
      <c r="C272" s="55" t="n">
        <v>149.23</v>
      </c>
      <c r="D272" s="59" t="n">
        <v>0</v>
      </c>
      <c r="E272" s="59" t="n">
        <v>0</v>
      </c>
      <c r="F272" s="57" t="n">
        <f aca="false" ca="false" dt2D="false" dtr="false" t="normal">E272/C272</f>
        <v>0</v>
      </c>
      <c r="G272" s="56" t="n">
        <v>0</v>
      </c>
      <c r="H272" s="58" t="e">
        <f aca="false" ca="false" dt2D="false" dtr="false" t="normal">G272*100/D272</f>
        <v>#DIV/0!</v>
      </c>
      <c r="I272" s="9" t="n">
        <v>0</v>
      </c>
      <c r="J272" s="9" t="n">
        <v>0</v>
      </c>
      <c r="K272" s="69" t="n">
        <v>0</v>
      </c>
      <c r="L272" s="9" t="n">
        <v>0</v>
      </c>
      <c r="M272" s="9" t="n">
        <v>0</v>
      </c>
      <c r="N272" s="9" t="n">
        <v>0</v>
      </c>
      <c r="O272" s="9" t="n">
        <v>0</v>
      </c>
      <c r="P272" s="9" t="n">
        <v>0</v>
      </c>
      <c r="Q272" s="58" t="n">
        <v>0</v>
      </c>
      <c r="R272" s="27" t="n">
        <f aca="false" ca="false" dt2D="false" dtr="false" t="normal">E272*S272/100</f>
        <v>0</v>
      </c>
      <c r="S272" s="58" t="n">
        <v>10</v>
      </c>
      <c r="T272" s="56" t="n">
        <v>0</v>
      </c>
      <c r="U272" s="58" t="n">
        <v>0</v>
      </c>
      <c r="V272" s="27" t="n">
        <v>0</v>
      </c>
      <c r="W272" s="27" t="n">
        <v>0</v>
      </c>
      <c r="X272" s="59" t="n">
        <f aca="false" ca="false" dt2D="false" dtr="false" t="normal">T272</f>
        <v>0</v>
      </c>
      <c r="Y272" s="27" t="n">
        <v>0</v>
      </c>
    </row>
    <row ht="25.5" outlineLevel="0" r="273">
      <c r="A273" s="63" t="s">
        <v>135</v>
      </c>
      <c r="B273" s="54" t="s">
        <v>334</v>
      </c>
      <c r="C273" s="55" t="n">
        <v>465.451</v>
      </c>
      <c r="D273" s="59" t="n">
        <v>0</v>
      </c>
      <c r="E273" s="59" t="n">
        <v>0</v>
      </c>
      <c r="F273" s="57" t="n">
        <f aca="false" ca="false" dt2D="false" dtr="false" t="normal">E273/C273</f>
        <v>0</v>
      </c>
      <c r="G273" s="56" t="n">
        <v>0</v>
      </c>
      <c r="H273" s="58" t="e">
        <f aca="false" ca="false" dt2D="false" dtr="false" t="normal">G273*100/D273</f>
        <v>#DIV/0!</v>
      </c>
      <c r="I273" s="9" t="n">
        <v>0</v>
      </c>
      <c r="J273" s="9" t="n">
        <v>0</v>
      </c>
      <c r="K273" s="69" t="n">
        <v>0</v>
      </c>
      <c r="L273" s="9" t="n">
        <v>0</v>
      </c>
      <c r="M273" s="9" t="n">
        <v>0</v>
      </c>
      <c r="N273" s="9" t="n">
        <v>0</v>
      </c>
      <c r="O273" s="9" t="n">
        <v>0</v>
      </c>
      <c r="P273" s="9" t="n">
        <v>0</v>
      </c>
      <c r="Q273" s="58" t="e">
        <f aca="false" ca="false" dt2D="false" dtr="false" t="normal">M273*100/G273</f>
        <v>#DIV/0!</v>
      </c>
      <c r="R273" s="27" t="n">
        <f aca="false" ca="false" dt2D="false" dtr="false" t="normal">E273*S273/100</f>
        <v>0</v>
      </c>
      <c r="S273" s="58" t="n">
        <v>10</v>
      </c>
      <c r="T273" s="56" t="n">
        <v>0</v>
      </c>
      <c r="U273" s="58" t="n">
        <v>0</v>
      </c>
      <c r="V273" s="27" t="n">
        <v>0</v>
      </c>
      <c r="W273" s="27" t="n">
        <v>0</v>
      </c>
      <c r="X273" s="59" t="n">
        <f aca="false" ca="false" dt2D="false" dtr="false" t="normal">T273</f>
        <v>0</v>
      </c>
      <c r="Y273" s="27" t="n">
        <v>0</v>
      </c>
    </row>
    <row ht="25.5" outlineLevel="0" r="274">
      <c r="A274" s="63" t="s">
        <v>137</v>
      </c>
      <c r="B274" s="54" t="s">
        <v>335</v>
      </c>
      <c r="C274" s="55" t="n">
        <v>130.118</v>
      </c>
      <c r="D274" s="59" t="n">
        <v>0</v>
      </c>
      <c r="E274" s="59" t="n">
        <v>0</v>
      </c>
      <c r="F274" s="57" t="n">
        <f aca="false" ca="false" dt2D="false" dtr="false" t="normal">E274/C274</f>
        <v>0</v>
      </c>
      <c r="G274" s="56" t="n">
        <v>0</v>
      </c>
      <c r="H274" s="58" t="e">
        <f aca="false" ca="false" dt2D="false" dtr="false" t="normal">G274*100/D274</f>
        <v>#DIV/0!</v>
      </c>
      <c r="I274" s="9" t="n">
        <v>0</v>
      </c>
      <c r="J274" s="9" t="n">
        <v>0</v>
      </c>
      <c r="K274" s="69" t="n">
        <v>0</v>
      </c>
      <c r="L274" s="9" t="n">
        <v>0</v>
      </c>
      <c r="M274" s="9" t="n">
        <v>0</v>
      </c>
      <c r="N274" s="9" t="n">
        <v>0</v>
      </c>
      <c r="O274" s="9" t="n">
        <v>0</v>
      </c>
      <c r="P274" s="9" t="n">
        <v>0</v>
      </c>
      <c r="Q274" s="58" t="n">
        <v>0</v>
      </c>
      <c r="R274" s="27" t="n">
        <f aca="false" ca="false" dt2D="false" dtr="false" t="normal">E274*S274/100</f>
        <v>0</v>
      </c>
      <c r="S274" s="58" t="n">
        <v>10</v>
      </c>
      <c r="T274" s="56" t="n">
        <v>0</v>
      </c>
      <c r="U274" s="58" t="n">
        <v>0</v>
      </c>
      <c r="V274" s="27" t="n">
        <v>0</v>
      </c>
      <c r="W274" s="27" t="n">
        <v>0</v>
      </c>
      <c r="X274" s="59" t="n">
        <f aca="false" ca="false" dt2D="false" dtr="false" t="normal">T274</f>
        <v>0</v>
      </c>
      <c r="Y274" s="27" t="n">
        <v>0</v>
      </c>
    </row>
    <row ht="25.5" outlineLevel="0" r="275">
      <c r="A275" s="63" t="s">
        <v>139</v>
      </c>
      <c r="B275" s="54" t="s">
        <v>336</v>
      </c>
      <c r="C275" s="55" t="n">
        <v>402.273</v>
      </c>
      <c r="D275" s="59" t="n">
        <v>0</v>
      </c>
      <c r="E275" s="59" t="n">
        <v>0</v>
      </c>
      <c r="F275" s="57" t="n">
        <f aca="false" ca="false" dt2D="false" dtr="false" t="normal">E275/C275</f>
        <v>0</v>
      </c>
      <c r="G275" s="56" t="n">
        <v>0</v>
      </c>
      <c r="H275" s="58" t="n">
        <v>0</v>
      </c>
      <c r="I275" s="9" t="n">
        <v>0</v>
      </c>
      <c r="J275" s="9" t="n">
        <v>0</v>
      </c>
      <c r="K275" s="69" t="n">
        <v>0</v>
      </c>
      <c r="L275" s="9" t="n">
        <v>0</v>
      </c>
      <c r="M275" s="9" t="n">
        <v>0</v>
      </c>
      <c r="N275" s="9" t="n">
        <v>0</v>
      </c>
      <c r="O275" s="9" t="n">
        <v>0</v>
      </c>
      <c r="P275" s="9" t="n">
        <v>0</v>
      </c>
      <c r="Q275" s="58" t="n">
        <v>0</v>
      </c>
      <c r="R275" s="27" t="n">
        <f aca="false" ca="false" dt2D="false" dtr="false" t="normal">E275*S275/100</f>
        <v>0</v>
      </c>
      <c r="S275" s="58" t="n">
        <v>10</v>
      </c>
      <c r="T275" s="56" t="n">
        <v>0</v>
      </c>
      <c r="U275" s="58" t="n">
        <v>0</v>
      </c>
      <c r="V275" s="27" t="n">
        <v>0</v>
      </c>
      <c r="W275" s="27" t="n">
        <v>0</v>
      </c>
      <c r="X275" s="59" t="n">
        <f aca="false" ca="false" dt2D="false" dtr="false" t="normal">T275</f>
        <v>0</v>
      </c>
      <c r="Y275" s="27" t="n">
        <v>0</v>
      </c>
    </row>
    <row ht="25.5" outlineLevel="0" r="276">
      <c r="A276" s="63" t="s">
        <v>141</v>
      </c>
      <c r="B276" s="54" t="s">
        <v>337</v>
      </c>
      <c r="C276" s="55" t="n">
        <v>88.852</v>
      </c>
      <c r="D276" s="59" t="n">
        <v>0</v>
      </c>
      <c r="E276" s="59" t="n">
        <v>0</v>
      </c>
      <c r="F276" s="57" t="n">
        <v>0</v>
      </c>
      <c r="G276" s="56" t="n">
        <v>0</v>
      </c>
      <c r="H276" s="58" t="n">
        <v>0</v>
      </c>
      <c r="I276" s="9" t="n">
        <v>0</v>
      </c>
      <c r="J276" s="9" t="n">
        <v>0</v>
      </c>
      <c r="K276" s="69" t="n">
        <v>0</v>
      </c>
      <c r="L276" s="9" t="n">
        <v>0</v>
      </c>
      <c r="M276" s="9" t="n">
        <v>0</v>
      </c>
      <c r="N276" s="9" t="n">
        <v>0</v>
      </c>
      <c r="O276" s="9" t="n">
        <v>0</v>
      </c>
      <c r="P276" s="9" t="n">
        <v>0</v>
      </c>
      <c r="Q276" s="58" t="n">
        <v>0</v>
      </c>
      <c r="R276" s="27" t="n">
        <f aca="false" ca="false" dt2D="false" dtr="false" t="normal">E276*S276/100</f>
        <v>0</v>
      </c>
      <c r="S276" s="58" t="n">
        <v>10</v>
      </c>
      <c r="T276" s="56" t="n">
        <v>0</v>
      </c>
      <c r="U276" s="58" t="n">
        <v>0</v>
      </c>
      <c r="V276" s="27" t="n">
        <v>0</v>
      </c>
      <c r="W276" s="27" t="n">
        <v>0</v>
      </c>
      <c r="X276" s="59" t="n">
        <f aca="false" ca="false" dt2D="false" dtr="false" t="normal">T276</f>
        <v>0</v>
      </c>
      <c r="Y276" s="27" t="n">
        <v>0</v>
      </c>
    </row>
    <row ht="25.5" outlineLevel="0" r="277">
      <c r="A277" s="63" t="s">
        <v>143</v>
      </c>
      <c r="B277" s="54" t="s">
        <v>338</v>
      </c>
      <c r="C277" s="55" t="n">
        <v>116.521</v>
      </c>
      <c r="D277" s="59" t="n">
        <v>0</v>
      </c>
      <c r="E277" s="59" t="n">
        <v>0</v>
      </c>
      <c r="F277" s="57" t="n">
        <f aca="false" ca="false" dt2D="false" dtr="false" t="normal">E277/C277</f>
        <v>0</v>
      </c>
      <c r="G277" s="56" t="n">
        <v>0</v>
      </c>
      <c r="H277" s="58" t="n">
        <v>0</v>
      </c>
      <c r="I277" s="9" t="n">
        <v>0</v>
      </c>
      <c r="J277" s="9" t="n">
        <v>0</v>
      </c>
      <c r="K277" s="69" t="n">
        <v>0</v>
      </c>
      <c r="L277" s="9" t="n">
        <v>0</v>
      </c>
      <c r="M277" s="9" t="n">
        <v>0</v>
      </c>
      <c r="N277" s="9" t="n">
        <v>0</v>
      </c>
      <c r="O277" s="9" t="n">
        <v>0</v>
      </c>
      <c r="P277" s="9" t="n">
        <v>0</v>
      </c>
      <c r="Q277" s="58" t="n">
        <v>0</v>
      </c>
      <c r="R277" s="27" t="n">
        <f aca="false" ca="false" dt2D="false" dtr="false" t="normal">E277*S277/100</f>
        <v>0</v>
      </c>
      <c r="S277" s="58" t="n">
        <v>10</v>
      </c>
      <c r="T277" s="56" t="n">
        <v>0</v>
      </c>
      <c r="U277" s="58" t="n">
        <v>0</v>
      </c>
      <c r="V277" s="27" t="n">
        <v>0</v>
      </c>
      <c r="W277" s="27" t="n">
        <v>0</v>
      </c>
      <c r="X277" s="59" t="n">
        <f aca="false" ca="false" dt2D="false" dtr="false" t="normal">T277</f>
        <v>0</v>
      </c>
      <c r="Y277" s="27" t="n">
        <v>0</v>
      </c>
    </row>
    <row ht="25.5" outlineLevel="0" r="278">
      <c r="A278" s="63" t="s">
        <v>145</v>
      </c>
      <c r="B278" s="54" t="s">
        <v>339</v>
      </c>
      <c r="C278" s="55" t="n">
        <v>124.287</v>
      </c>
      <c r="D278" s="59" t="n">
        <v>0</v>
      </c>
      <c r="E278" s="59" t="n">
        <v>0</v>
      </c>
      <c r="F278" s="57" t="n">
        <f aca="false" ca="false" dt2D="false" dtr="false" t="normal">E278/C278</f>
        <v>0</v>
      </c>
      <c r="G278" s="56" t="n">
        <v>0</v>
      </c>
      <c r="H278" s="58" t="n">
        <v>0</v>
      </c>
      <c r="I278" s="9" t="n">
        <v>0</v>
      </c>
      <c r="J278" s="9" t="n">
        <v>0</v>
      </c>
      <c r="K278" s="69" t="n">
        <v>0</v>
      </c>
      <c r="L278" s="9" t="n">
        <v>0</v>
      </c>
      <c r="M278" s="9" t="n">
        <v>0</v>
      </c>
      <c r="N278" s="9" t="n">
        <v>0</v>
      </c>
      <c r="O278" s="9" t="n">
        <v>0</v>
      </c>
      <c r="P278" s="9" t="n">
        <v>0</v>
      </c>
      <c r="Q278" s="58" t="n">
        <v>0</v>
      </c>
      <c r="R278" s="27" t="n">
        <f aca="false" ca="false" dt2D="false" dtr="false" t="normal">E278*S278/100</f>
        <v>0</v>
      </c>
      <c r="S278" s="58" t="n">
        <v>10</v>
      </c>
      <c r="T278" s="56" t="n">
        <v>0</v>
      </c>
      <c r="U278" s="58" t="n">
        <v>0</v>
      </c>
      <c r="V278" s="27" t="n">
        <v>0</v>
      </c>
      <c r="W278" s="27" t="n">
        <v>0</v>
      </c>
      <c r="X278" s="59" t="n">
        <f aca="false" ca="false" dt2D="false" dtr="false" t="normal">T278</f>
        <v>0</v>
      </c>
      <c r="Y278" s="27" t="n">
        <v>0</v>
      </c>
    </row>
    <row ht="25.5" outlineLevel="0" r="279">
      <c r="A279" s="63" t="s">
        <v>147</v>
      </c>
      <c r="B279" s="54" t="s">
        <v>340</v>
      </c>
      <c r="C279" s="55" t="n">
        <v>312.793</v>
      </c>
      <c r="D279" s="59" t="n">
        <v>0</v>
      </c>
      <c r="E279" s="59" t="n">
        <v>0</v>
      </c>
      <c r="F279" s="57" t="n">
        <f aca="false" ca="false" dt2D="false" dtr="false" t="normal">E279/C279</f>
        <v>0</v>
      </c>
      <c r="G279" s="56" t="n">
        <v>0</v>
      </c>
      <c r="H279" s="58" t="n">
        <v>0</v>
      </c>
      <c r="I279" s="9" t="n">
        <v>0</v>
      </c>
      <c r="J279" s="9" t="n">
        <v>0</v>
      </c>
      <c r="K279" s="69" t="n">
        <v>0</v>
      </c>
      <c r="L279" s="9" t="n">
        <v>0</v>
      </c>
      <c r="M279" s="9" t="n">
        <v>0</v>
      </c>
      <c r="N279" s="9" t="n">
        <v>0</v>
      </c>
      <c r="O279" s="9" t="n">
        <v>0</v>
      </c>
      <c r="P279" s="9" t="n">
        <v>0</v>
      </c>
      <c r="Q279" s="58" t="n">
        <v>0</v>
      </c>
      <c r="R279" s="27" t="n">
        <f aca="false" ca="false" dt2D="false" dtr="false" t="normal">E279*S279/100</f>
        <v>0</v>
      </c>
      <c r="S279" s="58" t="n">
        <v>10</v>
      </c>
      <c r="T279" s="56" t="n">
        <v>0</v>
      </c>
      <c r="U279" s="58" t="n">
        <v>0</v>
      </c>
      <c r="V279" s="27" t="n">
        <v>0</v>
      </c>
      <c r="W279" s="27" t="n">
        <v>0</v>
      </c>
      <c r="X279" s="59" t="n">
        <f aca="false" ca="false" dt2D="false" dtr="false" t="normal">T279</f>
        <v>0</v>
      </c>
      <c r="Y279" s="27" t="n">
        <v>0</v>
      </c>
    </row>
    <row ht="25.5" outlineLevel="0" r="280">
      <c r="A280" s="63" t="s">
        <v>149</v>
      </c>
      <c r="B280" s="54" t="s">
        <v>341</v>
      </c>
      <c r="C280" s="55" t="n">
        <v>103.69</v>
      </c>
      <c r="D280" s="59" t="n">
        <v>4</v>
      </c>
      <c r="E280" s="59" t="n">
        <v>4</v>
      </c>
      <c r="F280" s="57" t="n">
        <f aca="false" ca="false" dt2D="false" dtr="false" t="normal">E280/C280</f>
        <v>0.03857652618381715</v>
      </c>
      <c r="G280" s="56" t="n">
        <v>0</v>
      </c>
      <c r="H280" s="58" t="n">
        <v>0</v>
      </c>
      <c r="I280" s="9" t="n">
        <v>0</v>
      </c>
      <c r="J280" s="9" t="n">
        <v>0</v>
      </c>
      <c r="K280" s="69" t="n">
        <v>0</v>
      </c>
      <c r="L280" s="9" t="n">
        <v>0</v>
      </c>
      <c r="M280" s="9" t="n">
        <v>0</v>
      </c>
      <c r="N280" s="9" t="n">
        <v>0</v>
      </c>
      <c r="O280" s="9" t="n">
        <v>0</v>
      </c>
      <c r="P280" s="9" t="n">
        <v>0</v>
      </c>
      <c r="Q280" s="58" t="n">
        <v>0</v>
      </c>
      <c r="R280" s="27" t="n">
        <f aca="false" ca="false" dt2D="false" dtr="false" t="normal">E280*S280/100</f>
        <v>0.4</v>
      </c>
      <c r="S280" s="58" t="n">
        <v>10</v>
      </c>
      <c r="T280" s="56" t="n">
        <v>0</v>
      </c>
      <c r="U280" s="58" t="n">
        <v>0</v>
      </c>
      <c r="V280" s="27" t="n">
        <v>0</v>
      </c>
      <c r="W280" s="27" t="n">
        <v>0</v>
      </c>
      <c r="X280" s="59" t="n">
        <f aca="false" ca="false" dt2D="false" dtr="false" t="normal">T280</f>
        <v>0</v>
      </c>
      <c r="Y280" s="27" t="n">
        <v>0</v>
      </c>
    </row>
    <row ht="15" outlineLevel="0" r="281">
      <c r="A281" s="63" t="s">
        <v>151</v>
      </c>
      <c r="B281" s="54" t="s">
        <v>342</v>
      </c>
      <c r="C281" s="55" t="n">
        <v>63.087</v>
      </c>
      <c r="D281" s="59" t="n">
        <v>2</v>
      </c>
      <c r="E281" s="59" t="n">
        <v>2</v>
      </c>
      <c r="F281" s="57" t="n">
        <f aca="false" ca="false" dt2D="false" dtr="false" t="normal">E281/C281</f>
        <v>0.031702252445036216</v>
      </c>
      <c r="G281" s="56" t="n">
        <v>0</v>
      </c>
      <c r="H281" s="58" t="n">
        <v>0</v>
      </c>
      <c r="I281" s="9" t="n">
        <v>0</v>
      </c>
      <c r="J281" s="9" t="n">
        <v>0</v>
      </c>
      <c r="K281" s="69" t="n">
        <v>0</v>
      </c>
      <c r="L281" s="9" t="n">
        <v>0</v>
      </c>
      <c r="M281" s="9" t="n">
        <v>0</v>
      </c>
      <c r="N281" s="9" t="n">
        <v>0</v>
      </c>
      <c r="O281" s="9" t="n">
        <v>0</v>
      </c>
      <c r="P281" s="9" t="n">
        <v>0</v>
      </c>
      <c r="Q281" s="58" t="n">
        <v>0</v>
      </c>
      <c r="R281" s="27" t="n">
        <f aca="false" ca="false" dt2D="false" dtr="false" t="normal">E281*S281/100</f>
        <v>0.2</v>
      </c>
      <c r="S281" s="58" t="n">
        <v>10</v>
      </c>
      <c r="T281" s="56" t="n">
        <v>0</v>
      </c>
      <c r="U281" s="58" t="n">
        <f aca="false" ca="false" dt2D="false" dtr="false" t="normal">T281*100/E281</f>
        <v>0</v>
      </c>
      <c r="V281" s="27" t="n">
        <v>0</v>
      </c>
      <c r="W281" s="27" t="n">
        <v>0</v>
      </c>
      <c r="X281" s="59" t="n">
        <f aca="false" ca="false" dt2D="false" dtr="false" t="normal">T281</f>
        <v>0</v>
      </c>
      <c r="Y281" s="27" t="n">
        <v>0</v>
      </c>
    </row>
    <row ht="25.5" outlineLevel="0" r="282">
      <c r="A282" s="63" t="s">
        <v>153</v>
      </c>
      <c r="B282" s="54" t="s">
        <v>343</v>
      </c>
      <c r="C282" s="55" t="n">
        <v>177.687</v>
      </c>
      <c r="D282" s="59" t="n">
        <v>3</v>
      </c>
      <c r="E282" s="59" t="n">
        <v>3</v>
      </c>
      <c r="F282" s="57" t="n">
        <f aca="false" ca="false" dt2D="false" dtr="false" t="normal">E282/C282</f>
        <v>0.016883621199074775</v>
      </c>
      <c r="G282" s="56" t="n">
        <v>0</v>
      </c>
      <c r="H282" s="58" t="n">
        <f aca="false" ca="false" dt2D="false" dtr="false" t="normal">G282*100/D282</f>
        <v>0</v>
      </c>
      <c r="I282" s="9" t="n">
        <v>0</v>
      </c>
      <c r="J282" s="9" t="n">
        <v>0</v>
      </c>
      <c r="K282" s="69" t="n">
        <v>0</v>
      </c>
      <c r="L282" s="9" t="n">
        <v>0</v>
      </c>
      <c r="M282" s="9" t="n">
        <v>0</v>
      </c>
      <c r="N282" s="9" t="n">
        <v>0</v>
      </c>
      <c r="O282" s="9" t="n">
        <v>0</v>
      </c>
      <c r="P282" s="9" t="n">
        <v>0</v>
      </c>
      <c r="Q282" s="58" t="n">
        <v>0</v>
      </c>
      <c r="R282" s="27" t="n">
        <f aca="false" ca="false" dt2D="false" dtr="false" t="normal">E282*S282/100</f>
        <v>0.3</v>
      </c>
      <c r="S282" s="58" t="n">
        <v>10</v>
      </c>
      <c r="T282" s="56" t="n">
        <v>0</v>
      </c>
      <c r="U282" s="58" t="n">
        <f aca="false" ca="false" dt2D="false" dtr="false" t="normal">T282*100/E282</f>
        <v>0</v>
      </c>
      <c r="V282" s="27" t="n">
        <v>0</v>
      </c>
      <c r="W282" s="27" t="n">
        <v>0</v>
      </c>
      <c r="X282" s="59" t="n">
        <f aca="false" ca="false" dt2D="false" dtr="false" t="normal">T282</f>
        <v>0</v>
      </c>
      <c r="Y282" s="27" t="n">
        <v>0</v>
      </c>
    </row>
    <row ht="25.5" outlineLevel="0" r="283">
      <c r="A283" s="63" t="s">
        <v>155</v>
      </c>
      <c r="B283" s="54" t="s">
        <v>344</v>
      </c>
      <c r="C283" s="55" t="n">
        <v>108.381</v>
      </c>
      <c r="D283" s="59" t="n">
        <v>7</v>
      </c>
      <c r="E283" s="59" t="n">
        <v>7</v>
      </c>
      <c r="F283" s="57" t="n">
        <f aca="false" ca="false" dt2D="false" dtr="false" t="normal">E283/C283</f>
        <v>0.06458696635019053</v>
      </c>
      <c r="G283" s="56" t="n">
        <v>0</v>
      </c>
      <c r="H283" s="58" t="n">
        <f aca="false" ca="false" dt2D="false" dtr="false" t="normal">G283*100/D283</f>
        <v>0</v>
      </c>
      <c r="I283" s="9" t="n">
        <v>0</v>
      </c>
      <c r="J283" s="9" t="n">
        <v>0</v>
      </c>
      <c r="K283" s="69" t="n">
        <v>0</v>
      </c>
      <c r="L283" s="9" t="n">
        <v>0</v>
      </c>
      <c r="M283" s="9" t="n">
        <v>0</v>
      </c>
      <c r="N283" s="9" t="n">
        <v>0</v>
      </c>
      <c r="O283" s="9" t="n">
        <v>0</v>
      </c>
      <c r="P283" s="9" t="n">
        <v>0</v>
      </c>
      <c r="Q283" s="58" t="n">
        <v>0</v>
      </c>
      <c r="R283" s="27" t="n">
        <f aca="false" ca="false" dt2D="false" dtr="false" t="normal">E283*S283/100</f>
        <v>0.7</v>
      </c>
      <c r="S283" s="58" t="n">
        <v>10</v>
      </c>
      <c r="T283" s="56" t="n">
        <v>0</v>
      </c>
      <c r="U283" s="58" t="n">
        <f aca="false" ca="false" dt2D="false" dtr="false" t="normal">T283*100/E283</f>
        <v>0</v>
      </c>
      <c r="V283" s="27" t="n">
        <v>0</v>
      </c>
      <c r="W283" s="27" t="n">
        <v>0</v>
      </c>
      <c r="X283" s="59" t="n">
        <f aca="false" ca="false" dt2D="false" dtr="false" t="normal">T283</f>
        <v>0</v>
      </c>
      <c r="Y283" s="27" t="n">
        <v>0</v>
      </c>
    </row>
    <row ht="25.5" outlineLevel="0" r="284">
      <c r="A284" s="63" t="s">
        <v>157</v>
      </c>
      <c r="B284" s="54" t="s">
        <v>345</v>
      </c>
      <c r="C284" s="55" t="n">
        <v>284.939</v>
      </c>
      <c r="D284" s="59" t="n">
        <v>0</v>
      </c>
      <c r="E284" s="59" t="n">
        <v>0</v>
      </c>
      <c r="F284" s="57" t="n">
        <f aca="false" ca="false" dt2D="false" dtr="false" t="normal">E284/C284</f>
        <v>0</v>
      </c>
      <c r="G284" s="56" t="n">
        <v>0</v>
      </c>
      <c r="H284" s="58" t="n">
        <v>0</v>
      </c>
      <c r="I284" s="9" t="n">
        <v>0</v>
      </c>
      <c r="J284" s="9" t="n">
        <v>0</v>
      </c>
      <c r="K284" s="69" t="n">
        <v>0</v>
      </c>
      <c r="L284" s="9" t="n">
        <v>0</v>
      </c>
      <c r="M284" s="9" t="n">
        <v>0</v>
      </c>
      <c r="N284" s="9" t="n">
        <v>0</v>
      </c>
      <c r="O284" s="9" t="n">
        <v>0</v>
      </c>
      <c r="P284" s="9" t="n">
        <v>0</v>
      </c>
      <c r="Q284" s="58" t="n">
        <v>0</v>
      </c>
      <c r="R284" s="27" t="n">
        <f aca="false" ca="false" dt2D="false" dtr="false" t="normal">E284*S284/100</f>
        <v>0</v>
      </c>
      <c r="S284" s="58" t="n">
        <v>10</v>
      </c>
      <c r="T284" s="56" t="n">
        <v>0</v>
      </c>
      <c r="U284" s="58" t="n">
        <v>0</v>
      </c>
      <c r="V284" s="27" t="n">
        <v>0</v>
      </c>
      <c r="W284" s="27" t="n">
        <v>0</v>
      </c>
      <c r="X284" s="59" t="n">
        <f aca="false" ca="false" dt2D="false" dtr="false" t="normal">T284</f>
        <v>0</v>
      </c>
      <c r="Y284" s="27" t="n">
        <v>0</v>
      </c>
    </row>
    <row ht="25.5" outlineLevel="0" r="285">
      <c r="A285" s="63" t="s">
        <v>240</v>
      </c>
      <c r="B285" s="54" t="s">
        <v>346</v>
      </c>
      <c r="C285" s="55" t="n">
        <v>50.39</v>
      </c>
      <c r="D285" s="59" t="n">
        <v>0</v>
      </c>
      <c r="E285" s="59" t="n">
        <v>0</v>
      </c>
      <c r="F285" s="57" t="n">
        <f aca="false" ca="false" dt2D="false" dtr="false" t="normal">E285/C285</f>
        <v>0</v>
      </c>
      <c r="G285" s="56" t="n">
        <v>0</v>
      </c>
      <c r="H285" s="58" t="n">
        <v>0</v>
      </c>
      <c r="I285" s="9" t="n">
        <v>0</v>
      </c>
      <c r="J285" s="9" t="n">
        <v>0</v>
      </c>
      <c r="K285" s="69" t="n">
        <v>0</v>
      </c>
      <c r="L285" s="9" t="n">
        <v>0</v>
      </c>
      <c r="M285" s="9" t="n">
        <v>0</v>
      </c>
      <c r="N285" s="9" t="n">
        <v>0</v>
      </c>
      <c r="O285" s="9" t="n">
        <v>0</v>
      </c>
      <c r="P285" s="9" t="n">
        <v>0</v>
      </c>
      <c r="Q285" s="58" t="n">
        <v>0</v>
      </c>
      <c r="R285" s="27" t="n">
        <f aca="false" ca="false" dt2D="false" dtr="false" t="normal">E285*S285/100</f>
        <v>0</v>
      </c>
      <c r="S285" s="58" t="n">
        <v>10</v>
      </c>
      <c r="T285" s="56" t="n">
        <v>0</v>
      </c>
      <c r="U285" s="58" t="n">
        <v>0</v>
      </c>
      <c r="V285" s="27" t="n">
        <v>0</v>
      </c>
      <c r="W285" s="27" t="n">
        <v>0</v>
      </c>
      <c r="X285" s="59" t="n">
        <f aca="false" ca="false" dt2D="false" dtr="false" t="normal">T285</f>
        <v>0</v>
      </c>
      <c r="Y285" s="27" t="n">
        <v>0</v>
      </c>
    </row>
    <row ht="25.5" outlineLevel="0" r="286">
      <c r="A286" s="63" t="s">
        <v>242</v>
      </c>
      <c r="B286" s="54" t="s">
        <v>347</v>
      </c>
      <c r="C286" s="55" t="n">
        <v>42.726</v>
      </c>
      <c r="D286" s="59" t="n">
        <v>0</v>
      </c>
      <c r="E286" s="59" t="n">
        <v>0</v>
      </c>
      <c r="F286" s="57" t="n">
        <f aca="false" ca="false" dt2D="false" dtr="false" t="normal">E286/C286</f>
        <v>0</v>
      </c>
      <c r="G286" s="56" t="n">
        <v>0</v>
      </c>
      <c r="H286" s="58" t="n">
        <v>0</v>
      </c>
      <c r="I286" s="9" t="n">
        <v>0</v>
      </c>
      <c r="J286" s="9" t="n">
        <v>0</v>
      </c>
      <c r="K286" s="69" t="n">
        <v>0</v>
      </c>
      <c r="L286" s="9" t="n">
        <v>0</v>
      </c>
      <c r="M286" s="9" t="n">
        <v>0</v>
      </c>
      <c r="N286" s="9" t="n">
        <v>0</v>
      </c>
      <c r="O286" s="9" t="n">
        <v>0</v>
      </c>
      <c r="P286" s="9" t="n">
        <v>0</v>
      </c>
      <c r="Q286" s="58" t="n">
        <v>0</v>
      </c>
      <c r="R286" s="27" t="n">
        <f aca="false" ca="false" dt2D="false" dtr="false" t="normal">E286*S286/100</f>
        <v>0</v>
      </c>
      <c r="S286" s="58" t="n">
        <v>10</v>
      </c>
      <c r="T286" s="56" t="n">
        <v>0</v>
      </c>
      <c r="U286" s="58" t="n">
        <v>0</v>
      </c>
      <c r="V286" s="27" t="n">
        <v>0</v>
      </c>
      <c r="W286" s="27" t="n">
        <v>0</v>
      </c>
      <c r="X286" s="59" t="n">
        <f aca="false" ca="false" dt2D="false" dtr="false" t="normal">T286</f>
        <v>0</v>
      </c>
      <c r="Y286" s="27" t="n">
        <v>0</v>
      </c>
    </row>
    <row ht="15" outlineLevel="0" r="287">
      <c r="A287" s="63" t="s">
        <v>244</v>
      </c>
      <c r="B287" s="54" t="s">
        <v>348</v>
      </c>
      <c r="C287" s="55" t="n">
        <v>54.195</v>
      </c>
      <c r="D287" s="59" t="n">
        <v>5</v>
      </c>
      <c r="E287" s="59" t="n">
        <v>5</v>
      </c>
      <c r="F287" s="57" t="n">
        <f aca="false" ca="false" dt2D="false" dtr="false" t="normal">E287/C287</f>
        <v>0.09225943352707815</v>
      </c>
      <c r="G287" s="56" t="n">
        <v>0</v>
      </c>
      <c r="H287" s="58" t="n">
        <v>0</v>
      </c>
      <c r="I287" s="9" t="n">
        <v>0</v>
      </c>
      <c r="J287" s="9" t="n">
        <v>0</v>
      </c>
      <c r="K287" s="69" t="n">
        <v>0</v>
      </c>
      <c r="L287" s="9" t="n">
        <v>0</v>
      </c>
      <c r="M287" s="9" t="n">
        <v>0</v>
      </c>
      <c r="N287" s="9" t="n">
        <v>0</v>
      </c>
      <c r="O287" s="9" t="n">
        <v>0</v>
      </c>
      <c r="P287" s="9" t="n">
        <v>0</v>
      </c>
      <c r="Q287" s="58" t="n">
        <v>0</v>
      </c>
      <c r="R287" s="27" t="n">
        <f aca="false" ca="false" dt2D="false" dtr="false" t="normal">E287*S287/100</f>
        <v>0.5</v>
      </c>
      <c r="S287" s="58" t="n">
        <v>10</v>
      </c>
      <c r="T287" s="56" t="n">
        <v>0</v>
      </c>
      <c r="U287" s="58" t="n">
        <v>0</v>
      </c>
      <c r="V287" s="27" t="n">
        <v>0</v>
      </c>
      <c r="W287" s="27" t="n">
        <v>0</v>
      </c>
      <c r="X287" s="59" t="n">
        <f aca="false" ca="false" dt2D="false" dtr="false" t="normal">T287</f>
        <v>0</v>
      </c>
      <c r="Y287" s="27" t="n">
        <v>0</v>
      </c>
    </row>
    <row ht="25.5" outlineLevel="0" r="288">
      <c r="A288" s="63" t="s">
        <v>246</v>
      </c>
      <c r="B288" s="54" t="s">
        <v>349</v>
      </c>
      <c r="C288" s="55" t="n">
        <v>151.975</v>
      </c>
      <c r="D288" s="59" t="n">
        <v>0</v>
      </c>
      <c r="E288" s="59" t="n">
        <v>0</v>
      </c>
      <c r="F288" s="57" t="n">
        <f aca="false" ca="false" dt2D="false" dtr="false" t="normal">E288/C288</f>
        <v>0</v>
      </c>
      <c r="G288" s="56" t="n">
        <v>0</v>
      </c>
      <c r="H288" s="58" t="n">
        <v>0</v>
      </c>
      <c r="I288" s="9" t="n">
        <v>0</v>
      </c>
      <c r="J288" s="9" t="n">
        <v>0</v>
      </c>
      <c r="K288" s="69" t="n">
        <v>0</v>
      </c>
      <c r="L288" s="9" t="n">
        <v>0</v>
      </c>
      <c r="M288" s="9" t="n">
        <v>0</v>
      </c>
      <c r="N288" s="9" t="n">
        <v>0</v>
      </c>
      <c r="O288" s="9" t="n">
        <v>0</v>
      </c>
      <c r="P288" s="9" t="n">
        <v>0</v>
      </c>
      <c r="Q288" s="58" t="n">
        <v>0</v>
      </c>
      <c r="R288" s="27" t="n">
        <f aca="false" ca="false" dt2D="false" dtr="false" t="normal">E288*S288/100</f>
        <v>0</v>
      </c>
      <c r="S288" s="58" t="n">
        <v>10</v>
      </c>
      <c r="T288" s="56" t="n">
        <v>0</v>
      </c>
      <c r="U288" s="58" t="n">
        <v>0</v>
      </c>
      <c r="V288" s="27" t="n">
        <v>0</v>
      </c>
      <c r="W288" s="27" t="n">
        <v>0</v>
      </c>
      <c r="X288" s="59" t="n">
        <f aca="false" ca="false" dt2D="false" dtr="false" t="normal">T288</f>
        <v>0</v>
      </c>
      <c r="Y288" s="27" t="n">
        <v>0</v>
      </c>
    </row>
    <row ht="25.5" outlineLevel="0" r="289">
      <c r="A289" s="63" t="s">
        <v>248</v>
      </c>
      <c r="B289" s="54" t="s">
        <v>350</v>
      </c>
      <c r="C289" s="55" t="n">
        <v>142</v>
      </c>
      <c r="D289" s="59" t="n">
        <v>0</v>
      </c>
      <c r="E289" s="59" t="n">
        <v>0</v>
      </c>
      <c r="F289" s="57" t="n">
        <v>0</v>
      </c>
      <c r="G289" s="56" t="n">
        <v>0</v>
      </c>
      <c r="H289" s="58" t="n">
        <v>0</v>
      </c>
      <c r="I289" s="9" t="n">
        <v>0</v>
      </c>
      <c r="J289" s="9" t="n">
        <v>0</v>
      </c>
      <c r="K289" s="69" t="n">
        <v>0</v>
      </c>
      <c r="L289" s="9" t="n">
        <v>0</v>
      </c>
      <c r="M289" s="9" t="n">
        <v>0</v>
      </c>
      <c r="N289" s="9" t="n">
        <v>0</v>
      </c>
      <c r="O289" s="9" t="n">
        <v>0</v>
      </c>
      <c r="P289" s="9" t="n">
        <v>0</v>
      </c>
      <c r="Q289" s="58" t="n">
        <v>0</v>
      </c>
      <c r="R289" s="27" t="n">
        <f aca="false" ca="false" dt2D="false" dtr="false" t="normal">E289*S289/100</f>
        <v>0</v>
      </c>
      <c r="S289" s="58" t="n">
        <v>10</v>
      </c>
      <c r="T289" s="56" t="n">
        <v>0</v>
      </c>
      <c r="U289" s="58" t="n">
        <v>0</v>
      </c>
      <c r="V289" s="27" t="n">
        <v>0</v>
      </c>
      <c r="W289" s="27" t="n">
        <v>0</v>
      </c>
      <c r="X289" s="59" t="n">
        <f aca="false" ca="false" dt2D="false" dtr="false" t="normal">T289</f>
        <v>0</v>
      </c>
      <c r="Y289" s="27" t="n">
        <v>0</v>
      </c>
    </row>
    <row ht="15" outlineLevel="0" r="290">
      <c r="A290" s="63" t="s">
        <v>250</v>
      </c>
      <c r="B290" s="54" t="s">
        <v>351</v>
      </c>
      <c r="C290" s="55" t="n">
        <v>103.546</v>
      </c>
      <c r="D290" s="59" t="n">
        <v>2</v>
      </c>
      <c r="E290" s="59" t="n">
        <v>2</v>
      </c>
      <c r="F290" s="57" t="n">
        <f aca="false" ca="false" dt2D="false" dtr="false" t="normal">E290/C290</f>
        <v>0.019315087014467</v>
      </c>
      <c r="G290" s="56" t="n">
        <v>0</v>
      </c>
      <c r="H290" s="58" t="n">
        <f aca="false" ca="false" dt2D="false" dtr="false" t="normal">G290*100/D290</f>
        <v>0</v>
      </c>
      <c r="I290" s="9" t="n">
        <v>0</v>
      </c>
      <c r="J290" s="9" t="n">
        <v>0</v>
      </c>
      <c r="K290" s="69" t="n">
        <v>0</v>
      </c>
      <c r="L290" s="9" t="n">
        <v>0</v>
      </c>
      <c r="M290" s="9" t="n">
        <v>0</v>
      </c>
      <c r="N290" s="9" t="n">
        <v>0</v>
      </c>
      <c r="O290" s="9" t="n">
        <v>0</v>
      </c>
      <c r="P290" s="9" t="n">
        <v>0</v>
      </c>
      <c r="Q290" s="58" t="n">
        <v>0</v>
      </c>
      <c r="R290" s="27" t="n">
        <f aca="false" ca="false" dt2D="false" dtr="false" t="normal">E290*S290/100</f>
        <v>0.2</v>
      </c>
      <c r="S290" s="58" t="n">
        <v>10</v>
      </c>
      <c r="T290" s="56" t="n">
        <v>0</v>
      </c>
      <c r="U290" s="58" t="n">
        <v>0</v>
      </c>
      <c r="V290" s="27" t="n">
        <v>0</v>
      </c>
      <c r="W290" s="27" t="n">
        <v>0</v>
      </c>
      <c r="X290" s="59" t="n">
        <f aca="false" ca="false" dt2D="false" dtr="false" t="normal">T290</f>
        <v>0</v>
      </c>
      <c r="Y290" s="27" t="n">
        <v>0</v>
      </c>
    </row>
    <row ht="25.5" outlineLevel="0" r="291">
      <c r="A291" s="63" t="s">
        <v>252</v>
      </c>
      <c r="B291" s="54" t="s">
        <v>352</v>
      </c>
      <c r="C291" s="55" t="n">
        <v>111.806</v>
      </c>
      <c r="D291" s="59" t="n">
        <v>0</v>
      </c>
      <c r="E291" s="59" t="n">
        <v>0</v>
      </c>
      <c r="F291" s="57" t="n">
        <v>0</v>
      </c>
      <c r="G291" s="56" t="n">
        <v>0</v>
      </c>
      <c r="H291" s="58" t="n">
        <v>0</v>
      </c>
      <c r="I291" s="9" t="n">
        <v>0</v>
      </c>
      <c r="J291" s="9" t="n">
        <v>0</v>
      </c>
      <c r="K291" s="69" t="n">
        <v>0</v>
      </c>
      <c r="L291" s="9" t="n">
        <v>0</v>
      </c>
      <c r="M291" s="9" t="n">
        <v>0</v>
      </c>
      <c r="N291" s="9" t="n">
        <v>0</v>
      </c>
      <c r="O291" s="9" t="n">
        <v>0</v>
      </c>
      <c r="P291" s="9" t="n">
        <v>0</v>
      </c>
      <c r="Q291" s="58" t="n">
        <v>0</v>
      </c>
      <c r="R291" s="27" t="n">
        <f aca="false" ca="false" dt2D="false" dtr="false" t="normal">E291*S291/100</f>
        <v>0</v>
      </c>
      <c r="S291" s="58" t="n">
        <v>10</v>
      </c>
      <c r="T291" s="56" t="n">
        <v>0</v>
      </c>
      <c r="U291" s="58" t="n">
        <v>0</v>
      </c>
      <c r="V291" s="27" t="n">
        <v>0</v>
      </c>
      <c r="W291" s="27" t="n">
        <v>0</v>
      </c>
      <c r="X291" s="59" t="n">
        <f aca="false" ca="false" dt2D="false" dtr="false" t="normal">T291</f>
        <v>0</v>
      </c>
      <c r="Y291" s="27" t="n">
        <v>0</v>
      </c>
    </row>
    <row ht="25.5" outlineLevel="0" r="292">
      <c r="A292" s="63" t="s">
        <v>254</v>
      </c>
      <c r="B292" s="54" t="s">
        <v>353</v>
      </c>
      <c r="C292" s="55" t="n">
        <v>51.775</v>
      </c>
      <c r="D292" s="59" t="n">
        <v>0</v>
      </c>
      <c r="E292" s="59" t="n">
        <v>0</v>
      </c>
      <c r="F292" s="57" t="n">
        <v>0</v>
      </c>
      <c r="G292" s="56" t="n">
        <v>0</v>
      </c>
      <c r="H292" s="58" t="n">
        <v>0</v>
      </c>
      <c r="I292" s="9" t="n">
        <v>0</v>
      </c>
      <c r="J292" s="9" t="n">
        <v>0</v>
      </c>
      <c r="K292" s="69" t="n">
        <v>0</v>
      </c>
      <c r="L292" s="9" t="n">
        <v>0</v>
      </c>
      <c r="M292" s="9" t="n">
        <v>0</v>
      </c>
      <c r="N292" s="9" t="n">
        <v>0</v>
      </c>
      <c r="O292" s="9" t="n">
        <v>0</v>
      </c>
      <c r="P292" s="9" t="n">
        <v>0</v>
      </c>
      <c r="Q292" s="58" t="n">
        <v>0</v>
      </c>
      <c r="R292" s="27" t="n">
        <f aca="false" ca="false" dt2D="false" dtr="false" t="normal">E292*S292/100</f>
        <v>0</v>
      </c>
      <c r="S292" s="58" t="n">
        <v>10</v>
      </c>
      <c r="T292" s="56" t="n">
        <v>0</v>
      </c>
      <c r="U292" s="58" t="n">
        <v>0</v>
      </c>
      <c r="V292" s="27" t="n">
        <v>0</v>
      </c>
      <c r="W292" s="27" t="n">
        <v>0</v>
      </c>
      <c r="X292" s="59" t="n">
        <f aca="false" ca="false" dt2D="false" dtr="false" t="normal">T292</f>
        <v>0</v>
      </c>
      <c r="Y292" s="27" t="n">
        <v>0</v>
      </c>
    </row>
    <row ht="15" outlineLevel="0" r="293">
      <c r="A293" s="63" t="s">
        <v>256</v>
      </c>
      <c r="B293" s="54" t="s">
        <v>354</v>
      </c>
      <c r="C293" s="55" t="n">
        <v>70.722</v>
      </c>
      <c r="D293" s="59" t="n">
        <v>5</v>
      </c>
      <c r="E293" s="59" t="n">
        <v>5</v>
      </c>
      <c r="F293" s="57" t="n">
        <f aca="false" ca="false" dt2D="false" dtr="false" t="normal">E293/C293</f>
        <v>0.07069935804982891</v>
      </c>
      <c r="G293" s="56" t="n">
        <v>0</v>
      </c>
      <c r="H293" s="58" t="n">
        <v>0</v>
      </c>
      <c r="I293" s="9" t="n">
        <v>0</v>
      </c>
      <c r="J293" s="9" t="n">
        <v>0</v>
      </c>
      <c r="K293" s="69" t="n">
        <v>0</v>
      </c>
      <c r="L293" s="9" t="n">
        <v>0</v>
      </c>
      <c r="M293" s="9" t="n">
        <v>0</v>
      </c>
      <c r="N293" s="9" t="n">
        <v>0</v>
      </c>
      <c r="O293" s="9" t="n">
        <v>0</v>
      </c>
      <c r="P293" s="9" t="n">
        <v>0</v>
      </c>
      <c r="Q293" s="58" t="n">
        <v>0</v>
      </c>
      <c r="R293" s="27" t="n">
        <f aca="false" ca="false" dt2D="false" dtr="false" t="normal">E293*S293/100</f>
        <v>0.5</v>
      </c>
      <c r="S293" s="58" t="n">
        <v>10</v>
      </c>
      <c r="T293" s="56" t="n">
        <v>0</v>
      </c>
      <c r="U293" s="58" t="n">
        <v>0</v>
      </c>
      <c r="V293" s="27" t="n">
        <v>0</v>
      </c>
      <c r="W293" s="27" t="n">
        <v>0</v>
      </c>
      <c r="X293" s="59" t="n">
        <f aca="false" ca="false" dt2D="false" dtr="false" t="normal">T293</f>
        <v>0</v>
      </c>
      <c r="Y293" s="27" t="n">
        <v>0</v>
      </c>
    </row>
    <row ht="15" outlineLevel="0" r="294">
      <c r="A294" s="63" t="s">
        <v>258</v>
      </c>
      <c r="B294" s="54" t="s">
        <v>355</v>
      </c>
      <c r="C294" s="55" t="n">
        <v>123.117</v>
      </c>
      <c r="D294" s="59" t="n">
        <v>1</v>
      </c>
      <c r="E294" s="59" t="n">
        <v>1</v>
      </c>
      <c r="F294" s="57" t="n">
        <f aca="false" ca="false" dt2D="false" dtr="false" t="normal">E294/C294</f>
        <v>0.008122355158101642</v>
      </c>
      <c r="G294" s="56" t="n">
        <v>0</v>
      </c>
      <c r="H294" s="58" t="n">
        <v>0</v>
      </c>
      <c r="I294" s="9" t="n">
        <v>0</v>
      </c>
      <c r="J294" s="9" t="n">
        <v>0</v>
      </c>
      <c r="K294" s="69" t="n">
        <v>0</v>
      </c>
      <c r="L294" s="9" t="n">
        <v>0</v>
      </c>
      <c r="M294" s="9" t="n">
        <v>0</v>
      </c>
      <c r="N294" s="9" t="n">
        <v>0</v>
      </c>
      <c r="O294" s="9" t="n">
        <v>0</v>
      </c>
      <c r="P294" s="9" t="n">
        <v>0</v>
      </c>
      <c r="Q294" s="58" t="n">
        <v>0</v>
      </c>
      <c r="R294" s="27" t="n">
        <f aca="false" ca="false" dt2D="false" dtr="false" t="normal">E294*S294/100</f>
        <v>0.1</v>
      </c>
      <c r="S294" s="58" t="n">
        <v>10</v>
      </c>
      <c r="T294" s="56" t="n">
        <v>0</v>
      </c>
      <c r="U294" s="58" t="n">
        <v>0</v>
      </c>
      <c r="V294" s="27" t="n">
        <v>0</v>
      </c>
      <c r="W294" s="27" t="n">
        <v>0</v>
      </c>
      <c r="X294" s="59" t="n">
        <f aca="false" ca="false" dt2D="false" dtr="false" t="normal">T294</f>
        <v>0</v>
      </c>
      <c r="Y294" s="27" t="n">
        <v>0</v>
      </c>
    </row>
    <row ht="25.5" outlineLevel="0" r="295">
      <c r="A295" s="63" t="s">
        <v>260</v>
      </c>
      <c r="B295" s="54" t="s">
        <v>356</v>
      </c>
      <c r="C295" s="55" t="n">
        <v>54.726</v>
      </c>
      <c r="D295" s="59" t="n">
        <v>0</v>
      </c>
      <c r="E295" s="59" t="n">
        <v>0</v>
      </c>
      <c r="F295" s="57" t="n">
        <f aca="false" ca="false" dt2D="false" dtr="false" t="normal">E295/C295</f>
        <v>0</v>
      </c>
      <c r="G295" s="56" t="n">
        <v>0</v>
      </c>
      <c r="H295" s="58" t="n">
        <v>0</v>
      </c>
      <c r="I295" s="9" t="n">
        <v>0</v>
      </c>
      <c r="J295" s="9" t="n">
        <v>0</v>
      </c>
      <c r="K295" s="69" t="n">
        <v>0</v>
      </c>
      <c r="L295" s="9" t="n">
        <v>0</v>
      </c>
      <c r="M295" s="9" t="n">
        <v>0</v>
      </c>
      <c r="N295" s="9" t="n">
        <v>0</v>
      </c>
      <c r="O295" s="9" t="n">
        <v>0</v>
      </c>
      <c r="P295" s="9" t="n">
        <v>0</v>
      </c>
      <c r="Q295" s="58" t="n">
        <v>0</v>
      </c>
      <c r="R295" s="27" t="n">
        <f aca="false" ca="false" dt2D="false" dtr="false" t="normal">E295*S295/100</f>
        <v>0</v>
      </c>
      <c r="S295" s="58" t="n">
        <v>10</v>
      </c>
      <c r="T295" s="56" t="n">
        <v>0</v>
      </c>
      <c r="U295" s="58" t="n">
        <v>0</v>
      </c>
      <c r="V295" s="27" t="n">
        <v>0</v>
      </c>
      <c r="W295" s="27" t="n">
        <v>0</v>
      </c>
      <c r="X295" s="59" t="n">
        <f aca="false" ca="false" dt2D="false" dtr="false" t="normal">T295</f>
        <v>0</v>
      </c>
      <c r="Y295" s="27" t="n">
        <v>0</v>
      </c>
    </row>
    <row ht="15" outlineLevel="0" r="296">
      <c r="A296" s="63" t="s">
        <v>262</v>
      </c>
      <c r="B296" s="54" t="s">
        <v>357</v>
      </c>
      <c r="C296" s="55" t="n">
        <v>72.289</v>
      </c>
      <c r="D296" s="59" t="n">
        <v>1</v>
      </c>
      <c r="E296" s="59" t="n">
        <v>1</v>
      </c>
      <c r="F296" s="57" t="n">
        <f aca="false" ca="false" dt2D="false" dtr="false" t="normal">E296/C296</f>
        <v>0.013833363305620495</v>
      </c>
      <c r="G296" s="56" t="n">
        <v>0</v>
      </c>
      <c r="H296" s="58" t="n">
        <f aca="false" ca="false" dt2D="false" dtr="false" t="normal">G296*100/D296</f>
        <v>0</v>
      </c>
      <c r="I296" s="9" t="n">
        <v>0</v>
      </c>
      <c r="J296" s="9" t="n">
        <v>0</v>
      </c>
      <c r="K296" s="69" t="n">
        <v>0</v>
      </c>
      <c r="L296" s="9" t="n">
        <v>0</v>
      </c>
      <c r="M296" s="9" t="n">
        <v>0</v>
      </c>
      <c r="N296" s="9" t="n">
        <v>0</v>
      </c>
      <c r="O296" s="9" t="n">
        <v>0</v>
      </c>
      <c r="P296" s="9" t="n">
        <v>0</v>
      </c>
      <c r="Q296" s="58" t="n">
        <v>0</v>
      </c>
      <c r="R296" s="27" t="n">
        <f aca="false" ca="false" dt2D="false" dtr="false" t="normal">E296*S296/100</f>
        <v>0.1</v>
      </c>
      <c r="S296" s="58" t="n">
        <v>10</v>
      </c>
      <c r="T296" s="56" t="n">
        <v>0</v>
      </c>
      <c r="U296" s="58" t="n">
        <f aca="false" ca="false" dt2D="false" dtr="false" t="normal">T296*100/E296</f>
        <v>0</v>
      </c>
      <c r="V296" s="27" t="n">
        <v>0</v>
      </c>
      <c r="W296" s="27" t="n">
        <v>0</v>
      </c>
      <c r="X296" s="59" t="n">
        <f aca="false" ca="false" dt2D="false" dtr="false" t="normal">T296</f>
        <v>0</v>
      </c>
      <c r="Y296" s="27" t="n">
        <v>0</v>
      </c>
    </row>
    <row ht="25.5" outlineLevel="0" r="297">
      <c r="A297" s="63" t="s">
        <v>358</v>
      </c>
      <c r="B297" s="54" t="s">
        <v>359</v>
      </c>
      <c r="C297" s="55" t="n">
        <v>50.089</v>
      </c>
      <c r="D297" s="59" t="n">
        <v>2</v>
      </c>
      <c r="E297" s="59" t="n">
        <v>2</v>
      </c>
      <c r="F297" s="57" t="n">
        <f aca="false" ca="false" dt2D="false" dtr="false" t="normal">E297/C297</f>
        <v>0.03992892651081076</v>
      </c>
      <c r="G297" s="56" t="n">
        <v>0</v>
      </c>
      <c r="H297" s="58" t="n">
        <v>0</v>
      </c>
      <c r="I297" s="9" t="n">
        <v>0</v>
      </c>
      <c r="J297" s="9" t="n">
        <v>0</v>
      </c>
      <c r="K297" s="69" t="n">
        <v>0</v>
      </c>
      <c r="L297" s="9" t="n">
        <v>0</v>
      </c>
      <c r="M297" s="9" t="n">
        <v>0</v>
      </c>
      <c r="N297" s="9" t="n">
        <v>0</v>
      </c>
      <c r="O297" s="9" t="n">
        <v>0</v>
      </c>
      <c r="P297" s="9" t="n">
        <v>0</v>
      </c>
      <c r="Q297" s="58" t="n">
        <v>0</v>
      </c>
      <c r="R297" s="27" t="n">
        <f aca="false" ca="false" dt2D="false" dtr="false" t="normal">E297*S297/100</f>
        <v>0.2</v>
      </c>
      <c r="S297" s="58" t="n">
        <v>10</v>
      </c>
      <c r="T297" s="56" t="n">
        <v>0</v>
      </c>
      <c r="U297" s="58" t="n">
        <v>0</v>
      </c>
      <c r="V297" s="27" t="n">
        <v>0</v>
      </c>
      <c r="W297" s="27" t="n">
        <v>0</v>
      </c>
      <c r="X297" s="59" t="n">
        <f aca="false" ca="false" dt2D="false" dtr="false" t="normal">T297</f>
        <v>0</v>
      </c>
      <c r="Y297" s="27" t="n">
        <v>0</v>
      </c>
    </row>
    <row ht="25.5" outlineLevel="0" r="298">
      <c r="A298" s="63" t="s">
        <v>360</v>
      </c>
      <c r="B298" s="54" t="s">
        <v>361</v>
      </c>
      <c r="C298" s="55" t="n">
        <v>101.947</v>
      </c>
      <c r="D298" s="59" t="n">
        <v>4</v>
      </c>
      <c r="E298" s="59" t="n">
        <v>4</v>
      </c>
      <c r="F298" s="57" t="n">
        <f aca="false" ca="false" dt2D="false" dtr="false" t="normal">E298/C298</f>
        <v>0.03923607364611023</v>
      </c>
      <c r="G298" s="56" t="n">
        <v>0</v>
      </c>
      <c r="H298" s="58" t="n">
        <f aca="false" ca="false" dt2D="false" dtr="false" t="normal">G298*100/D298</f>
        <v>0</v>
      </c>
      <c r="I298" s="9" t="n">
        <v>0</v>
      </c>
      <c r="J298" s="9" t="n">
        <v>0</v>
      </c>
      <c r="K298" s="69" t="n">
        <v>0</v>
      </c>
      <c r="L298" s="9" t="n">
        <v>0</v>
      </c>
      <c r="M298" s="9" t="n">
        <v>0</v>
      </c>
      <c r="N298" s="9" t="n">
        <v>0</v>
      </c>
      <c r="O298" s="9" t="n">
        <v>0</v>
      </c>
      <c r="P298" s="9" t="n">
        <v>0</v>
      </c>
      <c r="Q298" s="58" t="n">
        <v>0</v>
      </c>
      <c r="R298" s="27" t="n">
        <f aca="false" ca="false" dt2D="false" dtr="false" t="normal">E298*S298/100</f>
        <v>0.4</v>
      </c>
      <c r="S298" s="58" t="n">
        <v>10</v>
      </c>
      <c r="T298" s="56" t="n">
        <v>0</v>
      </c>
      <c r="U298" s="58" t="n">
        <v>0</v>
      </c>
      <c r="V298" s="27" t="n">
        <v>0</v>
      </c>
      <c r="W298" s="27" t="n">
        <v>0</v>
      </c>
      <c r="X298" s="59" t="n">
        <f aca="false" ca="false" dt2D="false" dtr="false" t="normal">T298</f>
        <v>0</v>
      </c>
      <c r="Y298" s="27" t="n">
        <v>0</v>
      </c>
    </row>
    <row ht="25.5" outlineLevel="0" r="299">
      <c r="A299" s="63" t="s">
        <v>362</v>
      </c>
      <c r="B299" s="54" t="s">
        <v>363</v>
      </c>
      <c r="C299" s="55" t="n">
        <v>142.867</v>
      </c>
      <c r="D299" s="59" t="n">
        <v>12</v>
      </c>
      <c r="E299" s="59" t="n">
        <v>12</v>
      </c>
      <c r="F299" s="57" t="n">
        <f aca="false" ca="false" dt2D="false" dtr="false" t="normal">E299/C299</f>
        <v>0.08399420439989641</v>
      </c>
      <c r="G299" s="56" t="n">
        <v>1</v>
      </c>
      <c r="H299" s="58" t="n">
        <f aca="false" ca="false" dt2D="false" dtr="false" t="normal">G299*100/D299</f>
        <v>8.333333333333334</v>
      </c>
      <c r="I299" s="9" t="n">
        <v>0</v>
      </c>
      <c r="J299" s="9" t="n">
        <v>0</v>
      </c>
      <c r="K299" s="69" t="n">
        <v>0</v>
      </c>
      <c r="L299" s="9" t="n">
        <v>0</v>
      </c>
      <c r="M299" s="27" t="n">
        <v>1</v>
      </c>
      <c r="N299" s="9" t="n">
        <v>0</v>
      </c>
      <c r="O299" s="9" t="n">
        <v>0</v>
      </c>
      <c r="P299" s="9" t="n">
        <v>0</v>
      </c>
      <c r="Q299" s="58" t="n">
        <f aca="false" ca="false" dt2D="false" dtr="false" t="normal">M299*100/G299</f>
        <v>100</v>
      </c>
      <c r="R299" s="27" t="n">
        <f aca="false" ca="false" dt2D="false" dtr="false" t="normal">E299*S299/100</f>
        <v>1.2</v>
      </c>
      <c r="S299" s="58" t="n">
        <v>10</v>
      </c>
      <c r="T299" s="56" t="n">
        <v>1</v>
      </c>
      <c r="U299" s="58" t="n">
        <f aca="false" ca="false" dt2D="false" dtr="false" t="normal">T299*100/E299</f>
        <v>8.333333333333334</v>
      </c>
      <c r="V299" s="27" t="n">
        <v>0</v>
      </c>
      <c r="W299" s="27" t="n">
        <v>0</v>
      </c>
      <c r="X299" s="59" t="n">
        <f aca="false" ca="false" dt2D="false" dtr="false" t="normal">T299</f>
        <v>1</v>
      </c>
      <c r="Y299" s="27" t="n">
        <v>0</v>
      </c>
    </row>
    <row ht="25.5" outlineLevel="0" r="300">
      <c r="A300" s="63" t="s">
        <v>364</v>
      </c>
      <c r="B300" s="54" t="s">
        <v>365</v>
      </c>
      <c r="C300" s="55" t="n">
        <v>85.542</v>
      </c>
      <c r="D300" s="59" t="n">
        <v>2</v>
      </c>
      <c r="E300" s="59" t="n">
        <v>2</v>
      </c>
      <c r="F300" s="57" t="n">
        <f aca="false" ca="false" dt2D="false" dtr="false" t="normal">E300/C300</f>
        <v>0.023380327792195645</v>
      </c>
      <c r="G300" s="56" t="n">
        <v>0</v>
      </c>
      <c r="H300" s="58" t="n">
        <f aca="false" ca="false" dt2D="false" dtr="false" t="normal">G300*100/D300</f>
        <v>0</v>
      </c>
      <c r="I300" s="9" t="n">
        <v>0</v>
      </c>
      <c r="J300" s="9" t="n">
        <v>0</v>
      </c>
      <c r="K300" s="69" t="n">
        <v>0</v>
      </c>
      <c r="L300" s="9" t="n">
        <v>0</v>
      </c>
      <c r="M300" s="9" t="n">
        <v>0</v>
      </c>
      <c r="N300" s="9" t="n">
        <v>0</v>
      </c>
      <c r="O300" s="9" t="n">
        <v>0</v>
      </c>
      <c r="P300" s="9" t="n">
        <v>0</v>
      </c>
      <c r="Q300" s="58" t="n">
        <v>0</v>
      </c>
      <c r="R300" s="27" t="n">
        <f aca="false" ca="false" dt2D="false" dtr="false" t="normal">E300*S300/100</f>
        <v>0.2</v>
      </c>
      <c r="S300" s="58" t="n">
        <v>10</v>
      </c>
      <c r="T300" s="56" t="n">
        <v>0</v>
      </c>
      <c r="U300" s="58" t="n">
        <f aca="false" ca="false" dt2D="false" dtr="false" t="normal">T300*100/E300</f>
        <v>0</v>
      </c>
      <c r="V300" s="27" t="n">
        <v>0</v>
      </c>
      <c r="W300" s="27" t="n">
        <v>0</v>
      </c>
      <c r="X300" s="59" t="n">
        <f aca="false" ca="false" dt2D="false" dtr="false" t="normal">T300</f>
        <v>0</v>
      </c>
      <c r="Y300" s="27" t="n">
        <v>0</v>
      </c>
    </row>
    <row ht="25.5" outlineLevel="0" r="301">
      <c r="A301" s="63" t="s">
        <v>366</v>
      </c>
      <c r="B301" s="54" t="s">
        <v>367</v>
      </c>
      <c r="C301" s="55" t="n">
        <v>61.457</v>
      </c>
      <c r="D301" s="59" t="n">
        <v>11</v>
      </c>
      <c r="E301" s="59" t="n">
        <v>11</v>
      </c>
      <c r="F301" s="57" t="n">
        <f aca="false" ca="false" dt2D="false" dtr="false" t="normal">E301/C301</f>
        <v>0.17898693395382137</v>
      </c>
      <c r="G301" s="56" t="n">
        <v>1</v>
      </c>
      <c r="H301" s="58" t="n">
        <f aca="false" ca="false" dt2D="false" dtr="false" t="normal">G301*100/D301</f>
        <v>9.090909090909092</v>
      </c>
      <c r="I301" s="9" t="n">
        <v>0</v>
      </c>
      <c r="J301" s="9" t="n">
        <v>0</v>
      </c>
      <c r="K301" s="69" t="n">
        <v>0</v>
      </c>
      <c r="L301" s="9" t="n">
        <v>0</v>
      </c>
      <c r="M301" s="9" t="n">
        <v>0</v>
      </c>
      <c r="N301" s="27" t="n">
        <v>0</v>
      </c>
      <c r="O301" s="27" t="n">
        <v>0</v>
      </c>
      <c r="P301" s="27" t="n">
        <v>0</v>
      </c>
      <c r="Q301" s="58" t="n">
        <f aca="false" ca="false" dt2D="false" dtr="false" t="normal">M301*100/G301</f>
        <v>0</v>
      </c>
      <c r="R301" s="27" t="n">
        <f aca="false" ca="false" dt2D="false" dtr="false" t="normal">E301*S301/100</f>
        <v>1.1</v>
      </c>
      <c r="S301" s="58" t="n">
        <v>10</v>
      </c>
      <c r="T301" s="56" t="n">
        <v>1</v>
      </c>
      <c r="U301" s="58" t="n">
        <f aca="false" ca="false" dt2D="false" dtr="false" t="normal">T301*100/E301</f>
        <v>9.090909090909092</v>
      </c>
      <c r="V301" s="27" t="n">
        <v>0</v>
      </c>
      <c r="W301" s="27" t="n">
        <v>0</v>
      </c>
      <c r="X301" s="59" t="n">
        <f aca="false" ca="false" dt2D="false" dtr="false" t="normal">T301</f>
        <v>1</v>
      </c>
      <c r="Y301" s="27" t="n">
        <v>0</v>
      </c>
    </row>
    <row ht="15" outlineLevel="0" r="302">
      <c r="A302" s="63" t="s">
        <v>368</v>
      </c>
      <c r="B302" s="54" t="s">
        <v>369</v>
      </c>
      <c r="C302" s="64" t="n">
        <v>56.08</v>
      </c>
      <c r="D302" s="59" t="n">
        <v>0</v>
      </c>
      <c r="E302" s="59" t="n">
        <v>0</v>
      </c>
      <c r="F302" s="57" t="n">
        <v>0</v>
      </c>
      <c r="G302" s="56" t="n">
        <v>0</v>
      </c>
      <c r="H302" s="65" t="n">
        <v>0</v>
      </c>
      <c r="I302" s="9" t="n">
        <v>0</v>
      </c>
      <c r="J302" s="9" t="n">
        <v>0</v>
      </c>
      <c r="K302" s="69" t="n">
        <v>0</v>
      </c>
      <c r="L302" s="9" t="n">
        <v>0</v>
      </c>
      <c r="M302" s="9" t="n">
        <v>0</v>
      </c>
      <c r="N302" s="9" t="n">
        <v>0</v>
      </c>
      <c r="O302" s="9" t="n">
        <v>0</v>
      </c>
      <c r="P302" s="9" t="n">
        <v>0</v>
      </c>
      <c r="Q302" s="58" t="n">
        <v>0</v>
      </c>
      <c r="R302" s="9" t="n">
        <f aca="false" ca="false" dt2D="false" dtr="false" t="normal">E302*S302/100</f>
        <v>0</v>
      </c>
      <c r="S302" s="65" t="n">
        <v>10</v>
      </c>
      <c r="T302" s="56" t="n">
        <v>0</v>
      </c>
      <c r="U302" s="65" t="n">
        <v>0</v>
      </c>
      <c r="V302" s="9" t="n">
        <v>0</v>
      </c>
      <c r="W302" s="9" t="n">
        <v>0</v>
      </c>
      <c r="X302" s="69" t="n">
        <f aca="false" ca="false" dt2D="false" dtr="false" t="normal">T302</f>
        <v>0</v>
      </c>
      <c r="Y302" s="9" t="n">
        <v>0</v>
      </c>
    </row>
    <row ht="15" outlineLevel="0" r="303">
      <c r="A303" s="63" t="s">
        <v>370</v>
      </c>
      <c r="B303" s="54" t="s">
        <v>371</v>
      </c>
      <c r="C303" s="64" t="n">
        <v>65.778</v>
      </c>
      <c r="D303" s="56" t="n">
        <v>0</v>
      </c>
      <c r="E303" s="56" t="n">
        <v>0</v>
      </c>
      <c r="F303" s="57" t="n">
        <v>0</v>
      </c>
      <c r="G303" s="56" t="n">
        <v>0</v>
      </c>
      <c r="H303" s="65" t="n">
        <v>0</v>
      </c>
      <c r="I303" s="9" t="n">
        <v>0</v>
      </c>
      <c r="J303" s="9" t="n">
        <v>0</v>
      </c>
      <c r="K303" s="69" t="n">
        <v>0</v>
      </c>
      <c r="L303" s="9" t="n">
        <v>0</v>
      </c>
      <c r="M303" s="9" t="n">
        <v>0</v>
      </c>
      <c r="N303" s="9" t="n">
        <v>0</v>
      </c>
      <c r="O303" s="9" t="n">
        <v>0</v>
      </c>
      <c r="P303" s="9" t="n">
        <v>0</v>
      </c>
      <c r="Q303" s="58" t="n">
        <v>0</v>
      </c>
      <c r="R303" s="9" t="n">
        <f aca="false" ca="false" dt2D="false" dtr="false" t="normal">E303*S303/100</f>
        <v>0</v>
      </c>
      <c r="S303" s="65" t="n">
        <v>10</v>
      </c>
      <c r="T303" s="56" t="n">
        <v>0</v>
      </c>
      <c r="U303" s="65" t="n">
        <v>0</v>
      </c>
      <c r="V303" s="9" t="n">
        <v>0</v>
      </c>
      <c r="W303" s="9" t="n">
        <v>0</v>
      </c>
      <c r="X303" s="69" t="n">
        <f aca="false" ca="false" dt2D="false" dtr="false" t="normal">T303</f>
        <v>0</v>
      </c>
      <c r="Y303" s="9" t="n">
        <v>0</v>
      </c>
    </row>
    <row ht="25.5" outlineLevel="0" r="304">
      <c r="A304" s="63" t="s">
        <v>372</v>
      </c>
      <c r="B304" s="54" t="s">
        <v>373</v>
      </c>
      <c r="C304" s="64" t="n">
        <v>22.418</v>
      </c>
      <c r="D304" s="56" t="n">
        <v>0</v>
      </c>
      <c r="E304" s="56" t="n">
        <v>0</v>
      </c>
      <c r="F304" s="57" t="n">
        <v>0</v>
      </c>
      <c r="G304" s="56" t="n">
        <v>0</v>
      </c>
      <c r="H304" s="65" t="n">
        <v>0</v>
      </c>
      <c r="I304" s="9" t="n">
        <v>0</v>
      </c>
      <c r="J304" s="9" t="n">
        <v>0</v>
      </c>
      <c r="K304" s="69" t="n">
        <v>0</v>
      </c>
      <c r="L304" s="9" t="n">
        <v>0</v>
      </c>
      <c r="M304" s="9" t="n">
        <v>0</v>
      </c>
      <c r="N304" s="9" t="n">
        <v>0</v>
      </c>
      <c r="O304" s="9" t="n">
        <v>0</v>
      </c>
      <c r="P304" s="9" t="n">
        <v>0</v>
      </c>
      <c r="Q304" s="58" t="n">
        <v>0</v>
      </c>
      <c r="R304" s="9" t="n">
        <f aca="false" ca="false" dt2D="false" dtr="false" t="normal">E304*S304/100</f>
        <v>0</v>
      </c>
      <c r="S304" s="65" t="n">
        <v>10</v>
      </c>
      <c r="T304" s="56" t="n">
        <v>0</v>
      </c>
      <c r="U304" s="65" t="n">
        <v>0</v>
      </c>
      <c r="V304" s="9" t="n">
        <v>0</v>
      </c>
      <c r="W304" s="9" t="n">
        <v>0</v>
      </c>
      <c r="X304" s="69" t="n">
        <f aca="false" ca="false" dt2D="false" dtr="false" t="normal">T304</f>
        <v>0</v>
      </c>
      <c r="Y304" s="9" t="n">
        <v>0</v>
      </c>
    </row>
    <row ht="15" outlineLevel="0" r="305">
      <c r="A305" s="63" t="s">
        <v>374</v>
      </c>
      <c r="B305" s="54" t="s">
        <v>375</v>
      </c>
      <c r="C305" s="64" t="n">
        <v>52.987</v>
      </c>
      <c r="D305" s="56" t="n">
        <v>0</v>
      </c>
      <c r="E305" s="56" t="n">
        <v>0</v>
      </c>
      <c r="F305" s="57" t="n">
        <v>0</v>
      </c>
      <c r="G305" s="56" t="n">
        <v>0</v>
      </c>
      <c r="H305" s="65" t="n">
        <v>0</v>
      </c>
      <c r="I305" s="9" t="n">
        <v>0</v>
      </c>
      <c r="J305" s="9" t="n">
        <v>0</v>
      </c>
      <c r="K305" s="69" t="n">
        <v>0</v>
      </c>
      <c r="L305" s="9" t="n">
        <v>0</v>
      </c>
      <c r="M305" s="9" t="n">
        <v>0</v>
      </c>
      <c r="N305" s="9" t="n">
        <v>0</v>
      </c>
      <c r="O305" s="9" t="n">
        <v>0</v>
      </c>
      <c r="P305" s="9" t="n">
        <v>0</v>
      </c>
      <c r="Q305" s="58" t="n">
        <v>0</v>
      </c>
      <c r="R305" s="9" t="n">
        <f aca="false" ca="false" dt2D="false" dtr="false" t="normal">E305*S305/100</f>
        <v>0</v>
      </c>
      <c r="S305" s="65" t="n">
        <v>10</v>
      </c>
      <c r="T305" s="56" t="n">
        <v>0</v>
      </c>
      <c r="U305" s="65" t="n">
        <v>0</v>
      </c>
      <c r="V305" s="9" t="n">
        <v>0</v>
      </c>
      <c r="W305" s="9" t="n">
        <v>0</v>
      </c>
      <c r="X305" s="69" t="n">
        <f aca="false" ca="false" dt2D="false" dtr="false" t="normal">T305</f>
        <v>0</v>
      </c>
      <c r="Y305" s="9" t="n">
        <v>0</v>
      </c>
    </row>
    <row ht="15" outlineLevel="0" r="306">
      <c r="A306" s="63" t="s">
        <v>376</v>
      </c>
      <c r="B306" s="54" t="s">
        <v>392</v>
      </c>
      <c r="C306" s="64" t="n">
        <v>113.485</v>
      </c>
      <c r="D306" s="56" t="n">
        <v>0</v>
      </c>
      <c r="E306" s="56" t="n">
        <v>0</v>
      </c>
      <c r="F306" s="57" t="n">
        <v>0</v>
      </c>
      <c r="G306" s="56" t="n">
        <v>0</v>
      </c>
      <c r="H306" s="65" t="n">
        <v>0</v>
      </c>
      <c r="I306" s="9" t="n">
        <v>0</v>
      </c>
      <c r="J306" s="9" t="n">
        <v>0</v>
      </c>
      <c r="K306" s="69" t="n">
        <v>0</v>
      </c>
      <c r="L306" s="9" t="n">
        <v>0</v>
      </c>
      <c r="M306" s="9" t="n">
        <v>0</v>
      </c>
      <c r="N306" s="9" t="n">
        <v>0</v>
      </c>
      <c r="O306" s="9" t="n">
        <v>0</v>
      </c>
      <c r="P306" s="9" t="n">
        <v>0</v>
      </c>
      <c r="Q306" s="58" t="n">
        <v>0</v>
      </c>
      <c r="R306" s="9" t="n">
        <f aca="false" ca="false" dt2D="false" dtr="false" t="normal">E306*S306/100</f>
        <v>0</v>
      </c>
      <c r="S306" s="65" t="n">
        <v>10</v>
      </c>
      <c r="T306" s="56" t="n">
        <v>0</v>
      </c>
      <c r="U306" s="65" t="n">
        <v>0</v>
      </c>
      <c r="V306" s="9" t="n">
        <v>0</v>
      </c>
      <c r="W306" s="9" t="n">
        <v>0</v>
      </c>
      <c r="X306" s="69" t="n">
        <f aca="false" ca="false" dt2D="false" dtr="false" t="normal">T306</f>
        <v>0</v>
      </c>
      <c r="Y306" s="9" t="n">
        <v>0</v>
      </c>
    </row>
    <row ht="25.5" outlineLevel="0" r="307">
      <c r="A307" s="63" t="s">
        <v>378</v>
      </c>
      <c r="B307" s="54" t="s">
        <v>379</v>
      </c>
      <c r="C307" s="64" t="n">
        <v>103.003</v>
      </c>
      <c r="D307" s="56" t="n">
        <v>0</v>
      </c>
      <c r="E307" s="56" t="n">
        <v>0</v>
      </c>
      <c r="F307" s="57" t="n">
        <v>0</v>
      </c>
      <c r="G307" s="56" t="n">
        <v>0</v>
      </c>
      <c r="H307" s="65" t="n">
        <v>0</v>
      </c>
      <c r="I307" s="9" t="n">
        <v>0</v>
      </c>
      <c r="J307" s="9" t="n">
        <v>0</v>
      </c>
      <c r="K307" s="69" t="n">
        <v>0</v>
      </c>
      <c r="L307" s="9" t="n">
        <v>0</v>
      </c>
      <c r="M307" s="9" t="n">
        <v>0</v>
      </c>
      <c r="N307" s="9" t="n">
        <v>0</v>
      </c>
      <c r="O307" s="9" t="n">
        <v>0</v>
      </c>
      <c r="P307" s="9" t="n">
        <v>0</v>
      </c>
      <c r="Q307" s="58" t="n">
        <v>0</v>
      </c>
      <c r="R307" s="9" t="n">
        <f aca="false" ca="false" dt2D="false" dtr="false" t="normal">E307*S307/100</f>
        <v>0</v>
      </c>
      <c r="S307" s="65" t="n">
        <v>10</v>
      </c>
      <c r="T307" s="56" t="n">
        <v>0</v>
      </c>
      <c r="U307" s="65" t="n">
        <v>0</v>
      </c>
      <c r="V307" s="9" t="n">
        <v>0</v>
      </c>
      <c r="W307" s="9" t="n">
        <v>0</v>
      </c>
      <c r="X307" s="69" t="n">
        <f aca="false" ca="false" dt2D="false" dtr="false" t="normal">T307</f>
        <v>0</v>
      </c>
      <c r="Y307" s="9" t="n">
        <v>0</v>
      </c>
    </row>
    <row ht="15" outlineLevel="0" r="308">
      <c r="A308" s="63" t="s">
        <v>380</v>
      </c>
      <c r="B308" s="54" t="s">
        <v>381</v>
      </c>
      <c r="C308" s="64" t="n">
        <v>79.025</v>
      </c>
      <c r="D308" s="56" t="n">
        <v>0</v>
      </c>
      <c r="E308" s="56" t="n">
        <v>0</v>
      </c>
      <c r="F308" s="57" t="n">
        <v>0</v>
      </c>
      <c r="G308" s="56" t="n">
        <v>0</v>
      </c>
      <c r="H308" s="65" t="n">
        <v>0</v>
      </c>
      <c r="I308" s="9" t="n">
        <v>0</v>
      </c>
      <c r="J308" s="9" t="n">
        <v>0</v>
      </c>
      <c r="K308" s="69" t="n">
        <v>0</v>
      </c>
      <c r="L308" s="9" t="n">
        <v>0</v>
      </c>
      <c r="M308" s="9" t="n">
        <v>0</v>
      </c>
      <c r="N308" s="9" t="n">
        <v>0</v>
      </c>
      <c r="O308" s="9" t="n">
        <v>0</v>
      </c>
      <c r="P308" s="9" t="n">
        <v>0</v>
      </c>
      <c r="Q308" s="58" t="n">
        <v>0</v>
      </c>
      <c r="R308" s="9" t="n">
        <f aca="false" ca="false" dt2D="false" dtr="false" t="normal">E308*S308/100</f>
        <v>0</v>
      </c>
      <c r="S308" s="65" t="n">
        <v>10</v>
      </c>
      <c r="T308" s="56" t="n">
        <v>0</v>
      </c>
      <c r="U308" s="65" t="n">
        <v>0</v>
      </c>
      <c r="V308" s="9" t="n">
        <v>0</v>
      </c>
      <c r="W308" s="9" t="n">
        <v>0</v>
      </c>
      <c r="X308" s="69" t="n">
        <f aca="false" ca="false" dt2D="false" dtr="false" t="normal">T308</f>
        <v>0</v>
      </c>
      <c r="Y308" s="9" t="n">
        <v>0</v>
      </c>
    </row>
    <row outlineLevel="0" r="309">
      <c r="A309" s="73" t="s">
        <v>382</v>
      </c>
      <c r="B309" s="74" t="s"/>
      <c r="C309" s="62" t="n">
        <f aca="false" ca="false" dt2D="false" dtr="false" t="normal">SUM(C14, C39, C89, C116, C141, C167, C206, C227, C238, C258)</f>
        <v>44449.449</v>
      </c>
      <c r="D309" s="53" t="n">
        <f aca="false" ca="false" dt2D="false" dtr="false" t="normal">SUM(D14, D39, D89, D116, D141, D167, D206, D227, D238, D258)</f>
        <v>1238</v>
      </c>
      <c r="E309" s="53" t="n">
        <f aca="false" ca="false" dt2D="false" dtr="false" t="normal">SUM(E14, E39, E89, E116, E141, E167, E206, E227, E238, E258)</f>
        <v>1238</v>
      </c>
      <c r="F309" s="50" t="n">
        <f aca="false" ca="false" dt2D="false" dtr="false" t="normal">E309/C309</f>
        <v>0.02785186381050528</v>
      </c>
      <c r="G309" s="49" t="n">
        <f aca="false" ca="false" dt2D="false" dtr="false" t="normal">SUM(G14, G39, G89, G116, G141, G167, G206, G227, G238, G258)</f>
        <v>53</v>
      </c>
      <c r="H309" s="51" t="n">
        <f aca="false" ca="false" dt2D="false" dtr="false" t="normal">G309*100/D309</f>
        <v>4.281098546042003</v>
      </c>
      <c r="I309" s="52" t="n">
        <f aca="false" ca="false" dt2D="false" dtr="false" t="normal">SUM(I14, I39, I89, I116, I141, I167, I206, I227, I238, I258)</f>
        <v>0</v>
      </c>
      <c r="J309" s="52" t="n">
        <f aca="false" ca="false" dt2D="false" dtr="false" t="normal">SUM(J14, J39, J89, J116, J141, J167, J206, J227, J238, J258)</f>
        <v>0</v>
      </c>
      <c r="K309" s="53" t="n">
        <f aca="false" ca="false" dt2D="false" dtr="false" t="normal">SUM(K14, K39, K89, K116, K141, K167, K206, K227, K238, K258)</f>
        <v>0</v>
      </c>
      <c r="L309" s="52" t="n">
        <f aca="false" ca="false" dt2D="false" dtr="false" t="normal">SUM(L14, L39, L89, L116, L141, L167, L206, L227, L238, L258)</f>
        <v>0</v>
      </c>
      <c r="M309" s="52" t="n">
        <f aca="false" ca="false" dt2D="false" dtr="false" t="normal">SUM(M14, M39, M89, M116, M141, M167, M206, M227, M238, M258)</f>
        <v>17</v>
      </c>
      <c r="N309" s="52" t="n">
        <f aca="false" ca="false" dt2D="false" dtr="false" t="normal">SUM(N14, N39, N89, N116, N141, N167, N206, N227, N238, N258)</f>
        <v>0</v>
      </c>
      <c r="O309" s="52" t="n">
        <f aca="false" ca="false" dt2D="false" dtr="false" t="normal">SUM(O14, O39, O89, O116, O141, O167, O206, O227, O238, O258)</f>
        <v>0</v>
      </c>
      <c r="P309" s="52" t="n">
        <f aca="false" ca="false" dt2D="false" dtr="false" t="normal">SUM(P14, P39, P89, P116, P141, P167, P206, P227, P238, P258)</f>
        <v>0</v>
      </c>
      <c r="Q309" s="51" t="n">
        <f aca="false" ca="false" dt2D="false" dtr="false" t="normal">M309*100/G309</f>
        <v>32.075471698113205</v>
      </c>
      <c r="R309" s="53" t="n">
        <f aca="false" ca="false" dt2D="false" dtr="false" t="normal">SUM(R14, R39, R89, R116, R141, R167, R206, R227, R238, R258)</f>
        <v>123.8</v>
      </c>
      <c r="S309" s="51" t="n">
        <v>10</v>
      </c>
      <c r="T309" s="49" t="n">
        <f aca="false" ca="false" dt2D="false" dtr="false" t="normal">SUM(T14, T39, T89, T116, T141, T167, T206, T227, T238, T258)</f>
        <v>53</v>
      </c>
      <c r="U309" s="51" t="n">
        <f aca="false" ca="false" dt2D="false" dtr="false" t="normal">T309*100/E309</f>
        <v>4.281098546042003</v>
      </c>
      <c r="V309" s="52" t="n">
        <f aca="false" ca="false" dt2D="false" dtr="false" t="normal">SUM(V14, V39, V89, V116, V141, V167, V206, V227, V238, V258)</f>
        <v>0</v>
      </c>
      <c r="W309" s="52" t="n">
        <f aca="false" ca="false" dt2D="false" dtr="false" t="normal">SUM(W14, W39, W89, W116, W141, W167, W206, W227, W238, W258)</f>
        <v>0</v>
      </c>
      <c r="X309" s="53" t="n">
        <f aca="false" ca="false" dt2D="false" dtr="false" t="normal">SUM(X14, X39, X89, X116, X141, X167, X206, X227, X238, X258)</f>
        <v>53</v>
      </c>
      <c r="Y309" s="52" t="n">
        <f aca="false" ca="false" dt2D="false" dtr="false" t="normal">SUM(Y14, Y39, Y89, Y116, Y141, Y167, Y206, Y227, Y238, Y258)</f>
        <v>0</v>
      </c>
    </row>
    <row customHeight="true" ht="44.25" outlineLevel="0" r="310">
      <c r="A310" s="68" t="s">
        <v>383</v>
      </c>
      <c r="B310" s="75" t="s"/>
      <c r="C310" s="58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C308)</f>
        <v>10182.557999999999</v>
      </c>
      <c r="D310" s="59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D308)</f>
        <v>11</v>
      </c>
      <c r="E310" s="59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E308)</f>
        <v>11</v>
      </c>
      <c r="F310" s="92" t="n">
        <f aca="false" ca="false" dt2D="false" dtr="false" t="normal">E310/C310</f>
        <v>0.001080278649038876</v>
      </c>
      <c r="G310" s="59" t="n">
        <f aca="false" ca="false" dt2D="false" dtr="false" t="normal">SUM(G36,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0</v>
      </c>
      <c r="H310" s="58" t="n">
        <f aca="false" ca="false" dt2D="false" dtr="false" t="normal">G310*100/D310</f>
        <v>0</v>
      </c>
      <c r="I310" s="59" t="n">
        <f aca="false" ca="false" dt2D="false" dtr="false" t="normal">SUM(I36,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59" t="n">
        <f aca="false" ca="false" dt2D="false" dtr="false" t="normal">SUM(J36,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59" t="n">
        <f aca="false" ca="false" dt2D="false" dtr="false" t="normal">SUM(K36,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59" t="n">
        <f aca="false" ca="false" dt2D="false" dtr="false" t="normal">SUM(L36,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59" t="n">
        <f aca="false" ca="false" dt2D="false" dtr="false" t="normal">SUM(M36,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0</v>
      </c>
      <c r="N310" s="59" t="n">
        <f aca="false" ca="false" dt2D="false" dtr="false" t="normal">SUM(N36,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59" t="n">
        <f aca="false" ca="false" dt2D="false" dtr="false" t="normal">SUM(O36,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0</v>
      </c>
      <c r="P310" s="59" t="n">
        <f aca="false" ca="false" dt2D="false" dtr="false" t="normal">SUM(P36,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58" t="n">
        <v>0</v>
      </c>
      <c r="R310" s="27" t="n">
        <f aca="false" ca="false" dt2D="false" dtr="false" t="normal">SUM(R15, R40, R90, R117, R142, R168, R207, R228, R239, R259)</f>
        <v>8</v>
      </c>
      <c r="S310" s="58" t="n">
        <v>10</v>
      </c>
      <c r="T310" s="59" t="n">
        <f aca="false" ca="false" dt2D="false" dtr="false" t="normal">SUM(T36,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0</v>
      </c>
      <c r="U310" s="58" t="n">
        <f aca="false" ca="false" dt2D="false" dtr="false" t="normal">T310*100/E310</f>
        <v>0</v>
      </c>
      <c r="V310" s="59" t="n">
        <f aca="false" ca="false" dt2D="false" dtr="false" t="normal">SUM(V36,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59" t="n">
        <f aca="false" ca="false" dt2D="false" dtr="false" t="normal">SUM(W36,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59" t="n">
        <f aca="false" ca="false" dt2D="false" dtr="false" t="normal">SUM(X36,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0</v>
      </c>
      <c r="Y310" s="59" t="n">
        <f aca="false" ca="false" dt2D="false" dtr="false" t="normal">SUM(Y36,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outlineLevel="0" r="311">
      <c r="B311" s="1" t="n"/>
      <c r="C311" s="91" t="n"/>
    </row>
    <row ht="18.75" outlineLevel="0" r="312">
      <c r="B312" s="77" t="s">
        <v>384</v>
      </c>
      <c r="C312" s="78" t="s">
        <v>385</v>
      </c>
      <c r="D312" s="79" t="s"/>
      <c r="E312" s="79" t="s"/>
      <c r="F312" s="79" t="s"/>
      <c r="G312" s="79" t="s"/>
      <c r="H312" s="79" t="s"/>
      <c r="I312" s="79" t="s"/>
      <c r="J312" s="80" t="s"/>
      <c r="L312" s="81" t="n"/>
      <c r="M312" s="82" t="s"/>
      <c r="N312" s="83" t="s"/>
      <c r="Q312" s="81" t="n"/>
      <c r="R312" s="82" t="s"/>
      <c r="S312" s="83" t="s"/>
      <c r="U312" s="77" t="s">
        <v>386</v>
      </c>
      <c r="V312" s="77" t="n"/>
      <c r="W312" s="77" t="n"/>
      <c r="X312" s="77" t="n"/>
    </row>
    <row customHeight="true" ht="26.25" outlineLevel="0" r="313">
      <c r="C313" s="85" t="s">
        <v>387</v>
      </c>
      <c r="D313" s="85" t="s"/>
      <c r="E313" s="85" t="s"/>
      <c r="F313" s="85" t="s"/>
      <c r="G313" s="85" t="s"/>
      <c r="H313" s="85" t="s"/>
      <c r="I313" s="85" t="s"/>
      <c r="J313" s="85" t="s"/>
      <c r="L313" s="86" t="s">
        <v>388</v>
      </c>
      <c r="M313" s="86" t="s"/>
      <c r="N313" s="86" t="s"/>
      <c r="Q313" s="86" t="s">
        <v>389</v>
      </c>
      <c r="R313" s="86" t="s"/>
      <c r="S313" s="86" t="s"/>
    </row>
  </sheetData>
  <mergeCells count="50">
    <mergeCell ref="A310:B310"/>
    <mergeCell ref="A309:B309"/>
    <mergeCell ref="C313:J313"/>
    <mergeCell ref="C312:J312"/>
    <mergeCell ref="L313:N313"/>
    <mergeCell ref="L312:N312"/>
    <mergeCell ref="Q313:S313"/>
    <mergeCell ref="Q312:S312"/>
    <mergeCell ref="T8:Y8"/>
    <mergeCell ref="W9:Y9"/>
    <mergeCell ref="W10:X10"/>
    <mergeCell ref="Y10:Y12"/>
    <mergeCell ref="X11:X12"/>
    <mergeCell ref="W11:W12"/>
    <mergeCell ref="V9:V12"/>
    <mergeCell ref="U9:U12"/>
    <mergeCell ref="T9:T12"/>
    <mergeCell ref="S9:S12"/>
    <mergeCell ref="R8:S8"/>
    <mergeCell ref="R9:R12"/>
    <mergeCell ref="Q9:Q12"/>
    <mergeCell ref="A7:A12"/>
    <mergeCell ref="B7:B12"/>
    <mergeCell ref="C7:C12"/>
    <mergeCell ref="D7:E8"/>
    <mergeCell ref="F7:F12"/>
    <mergeCell ref="D9:D12"/>
    <mergeCell ref="E9:E12"/>
    <mergeCell ref="A2:Y2"/>
    <mergeCell ref="A3:Y3"/>
    <mergeCell ref="A4:Y4"/>
    <mergeCell ref="A5:Y5"/>
    <mergeCell ref="R7:Y7"/>
    <mergeCell ref="G7:Q7"/>
    <mergeCell ref="M8:Q8"/>
    <mergeCell ref="G8:L8"/>
    <mergeCell ref="P10:P12"/>
    <mergeCell ref="N9:P9"/>
    <mergeCell ref="N10:O10"/>
    <mergeCell ref="O11:O12"/>
    <mergeCell ref="N11:N12"/>
    <mergeCell ref="L10:L12"/>
    <mergeCell ref="J9:L9"/>
    <mergeCell ref="J10:K10"/>
    <mergeCell ref="K11:K12"/>
    <mergeCell ref="J11:J12"/>
    <mergeCell ref="I9:I12"/>
    <mergeCell ref="H9:H12"/>
    <mergeCell ref="G9:G12"/>
    <mergeCell ref="M9:M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Y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6.4257828207344"/>
    <col customWidth="true" max="3" min="3" outlineLevel="0" style="1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16384" min="19" outlineLevel="0" style="1" width="9.14062530925693"/>
  </cols>
  <sheetData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5" t="s">
        <v>397</v>
      </c>
      <c r="B5" s="5" t="s"/>
      <c r="C5" s="5" t="s"/>
      <c r="D5" s="5" t="s"/>
      <c r="E5" s="5" t="s"/>
      <c r="F5" s="5" t="s"/>
      <c r="G5" s="5" t="s"/>
      <c r="H5" s="5" t="s"/>
      <c r="I5" s="5" t="s"/>
      <c r="J5" s="5" t="s"/>
      <c r="K5" s="5" t="s"/>
      <c r="L5" s="5" t="s"/>
      <c r="M5" s="5" t="s"/>
      <c r="N5" s="5" t="s"/>
      <c r="O5" s="5" t="s"/>
      <c r="P5" s="5" t="s"/>
      <c r="Q5" s="5" t="s"/>
      <c r="R5" s="5" t="s"/>
      <c r="S5" s="5" t="s"/>
      <c r="T5" s="5" t="s"/>
      <c r="U5" s="5" t="s"/>
      <c r="V5" s="5" t="s"/>
      <c r="W5" s="5" t="s"/>
      <c r="X5" s="5" t="s"/>
      <c r="Y5" s="5" t="s"/>
    </row>
    <row customHeight="true" ht="47.25" outlineLevel="0" r="7">
      <c r="A7" s="9" t="s">
        <v>4</v>
      </c>
      <c r="B7" s="10" t="s">
        <v>5</v>
      </c>
      <c r="C7" s="11" t="s">
        <v>6</v>
      </c>
      <c r="D7" s="10" t="s">
        <v>7</v>
      </c>
      <c r="E7" s="12" t="s"/>
      <c r="F7" s="10" t="s">
        <v>391</v>
      </c>
      <c r="G7" s="13" t="s">
        <v>9</v>
      </c>
      <c r="H7" s="14" t="s"/>
      <c r="I7" s="14" t="s"/>
      <c r="J7" s="14" t="s"/>
      <c r="K7" s="14" t="s"/>
      <c r="L7" s="14" t="s"/>
      <c r="M7" s="14" t="s"/>
      <c r="N7" s="14" t="s"/>
      <c r="O7" s="14" t="s"/>
      <c r="P7" s="14" t="s"/>
      <c r="Q7" s="15" t="s"/>
      <c r="R7" s="9" t="s">
        <v>10</v>
      </c>
      <c r="S7" s="14" t="s"/>
      <c r="T7" s="14" t="s"/>
      <c r="U7" s="14" t="s"/>
      <c r="V7" s="14" t="s"/>
      <c r="W7" s="14" t="s"/>
      <c r="X7" s="14" t="s"/>
      <c r="Y7" s="16" t="s"/>
    </row>
    <row customHeight="true" ht="52.5" outlineLevel="0" r="8">
      <c r="A8" s="17" t="s"/>
      <c r="B8" s="18" t="s"/>
      <c r="C8" s="19" t="s"/>
      <c r="D8" s="20" t="s"/>
      <c r="E8" s="21" t="s"/>
      <c r="F8" s="18" t="s"/>
      <c r="G8" s="9" t="s">
        <v>11</v>
      </c>
      <c r="H8" s="14" t="s"/>
      <c r="I8" s="14" t="s"/>
      <c r="J8" s="14" t="s"/>
      <c r="K8" s="14" t="s"/>
      <c r="L8" s="16" t="s"/>
      <c r="M8" s="13" t="s">
        <v>12</v>
      </c>
      <c r="N8" s="14" t="s"/>
      <c r="O8" s="14" t="s"/>
      <c r="P8" s="14" t="s"/>
      <c r="Q8" s="15" t="s"/>
      <c r="R8" s="10" t="s">
        <v>13</v>
      </c>
      <c r="S8" s="22" t="s"/>
      <c r="T8" s="9" t="s">
        <v>14</v>
      </c>
      <c r="U8" s="14" t="s"/>
      <c r="V8" s="14" t="s"/>
      <c r="W8" s="14" t="s"/>
      <c r="X8" s="14" t="s"/>
      <c r="Y8" s="16" t="s"/>
    </row>
    <row customHeight="true" ht="12.75" outlineLevel="0" r="9">
      <c r="A9" s="17" t="s"/>
      <c r="B9" s="18" t="s"/>
      <c r="C9" s="19" t="s"/>
      <c r="D9" s="23" t="s">
        <v>15</v>
      </c>
      <c r="E9" s="23" t="s">
        <v>16</v>
      </c>
      <c r="F9" s="18" t="s"/>
      <c r="G9" s="24" t="s">
        <v>17</v>
      </c>
      <c r="H9" s="24" t="s">
        <v>18</v>
      </c>
      <c r="I9" s="24" t="s">
        <v>19</v>
      </c>
      <c r="J9" s="9" t="s">
        <v>20</v>
      </c>
      <c r="K9" s="14" t="s"/>
      <c r="L9" s="16" t="s"/>
      <c r="M9" s="24" t="s">
        <v>21</v>
      </c>
      <c r="N9" s="9" t="s">
        <v>20</v>
      </c>
      <c r="O9" s="14" t="s"/>
      <c r="P9" s="16" t="s"/>
      <c r="Q9" s="25" t="s">
        <v>22</v>
      </c>
      <c r="R9" s="24" t="s">
        <v>21</v>
      </c>
      <c r="S9" s="25" t="s">
        <v>18</v>
      </c>
      <c r="T9" s="24" t="s">
        <v>21</v>
      </c>
      <c r="U9" s="25" t="s">
        <v>18</v>
      </c>
      <c r="V9" s="25" t="s">
        <v>23</v>
      </c>
      <c r="W9" s="9" t="s">
        <v>20</v>
      </c>
      <c r="X9" s="14" t="s"/>
      <c r="Y9" s="16" t="s"/>
    </row>
    <row customHeight="true" ht="33" outlineLevel="0" r="10">
      <c r="A10" s="17" t="s"/>
      <c r="B10" s="18" t="s"/>
      <c r="C10" s="19" t="s"/>
      <c r="D10" s="18" t="s"/>
      <c r="E10" s="18" t="s"/>
      <c r="F10" s="18" t="s"/>
      <c r="G10" s="30" t="s"/>
      <c r="H10" s="30" t="s"/>
      <c r="I10" s="30" t="s"/>
      <c r="J10" s="31" t="s">
        <v>24</v>
      </c>
      <c r="K10" s="32" t="s"/>
      <c r="L10" s="24" t="s">
        <v>25</v>
      </c>
      <c r="M10" s="30" t="s"/>
      <c r="N10" s="31" t="s">
        <v>24</v>
      </c>
      <c r="O10" s="32" t="s"/>
      <c r="P10" s="24" t="s">
        <v>25</v>
      </c>
      <c r="Q10" s="33" t="s"/>
      <c r="R10" s="30" t="s"/>
      <c r="S10" s="33" t="s"/>
      <c r="T10" s="30" t="s"/>
      <c r="U10" s="33" t="s"/>
      <c r="V10" s="33" t="s"/>
      <c r="W10" s="31" t="s">
        <v>24</v>
      </c>
      <c r="X10" s="32" t="s"/>
      <c r="Y10" s="24" t="s">
        <v>25</v>
      </c>
    </row>
    <row outlineLevel="0" r="11">
      <c r="A11" s="17" t="s"/>
      <c r="B11" s="18" t="s"/>
      <c r="C11" s="19" t="s"/>
      <c r="D11" s="18" t="s"/>
      <c r="E11" s="18" t="s"/>
      <c r="F11" s="18" t="s"/>
      <c r="G11" s="30" t="s"/>
      <c r="H11" s="30" t="s"/>
      <c r="I11" s="30" t="s"/>
      <c r="J11" s="24" t="s">
        <v>26</v>
      </c>
      <c r="K11" s="25" t="s">
        <v>27</v>
      </c>
      <c r="L11" s="30" t="s"/>
      <c r="M11" s="30" t="s"/>
      <c r="N11" s="24" t="s">
        <v>26</v>
      </c>
      <c r="O11" s="25" t="s">
        <v>27</v>
      </c>
      <c r="P11" s="30" t="s"/>
      <c r="Q11" s="33" t="s"/>
      <c r="R11" s="30" t="s"/>
      <c r="S11" s="33" t="s"/>
      <c r="T11" s="30" t="s"/>
      <c r="U11" s="33" t="s"/>
      <c r="V11" s="33" t="s"/>
      <c r="W11" s="24" t="s">
        <v>26</v>
      </c>
      <c r="X11" s="25" t="s">
        <v>27</v>
      </c>
      <c r="Y11" s="30" t="s"/>
    </row>
    <row customHeight="true" ht="89.25" outlineLevel="0" r="12">
      <c r="A12" s="39" t="s"/>
      <c r="B12" s="40" t="s"/>
      <c r="C12" s="41" t="s"/>
      <c r="D12" s="40" t="s"/>
      <c r="E12" s="40" t="s"/>
      <c r="F12" s="40" t="s"/>
      <c r="G12" s="42" t="s"/>
      <c r="H12" s="42" t="s"/>
      <c r="I12" s="42" t="s"/>
      <c r="J12" s="42" t="s"/>
      <c r="K12" s="43" t="s"/>
      <c r="L12" s="42" t="s"/>
      <c r="M12" s="42" t="s"/>
      <c r="N12" s="42" t="s"/>
      <c r="O12" s="43" t="s"/>
      <c r="P12" s="42" t="s"/>
      <c r="Q12" s="43" t="s"/>
      <c r="R12" s="42" t="s"/>
      <c r="S12" s="43" t="s"/>
      <c r="T12" s="42" t="s"/>
      <c r="U12" s="43" t="s"/>
      <c r="V12" s="43" t="s"/>
      <c r="W12" s="42" t="s"/>
      <c r="X12" s="43" t="s"/>
      <c r="Y12" s="42" t="s"/>
    </row>
    <row outlineLevel="0" r="13">
      <c r="A13" s="9" t="n">
        <v>1</v>
      </c>
      <c r="B13" s="9" t="n">
        <v>2</v>
      </c>
      <c r="C13" s="9" t="n">
        <v>3</v>
      </c>
      <c r="D13" s="9" t="n">
        <v>4</v>
      </c>
      <c r="E13" s="9" t="n">
        <v>5</v>
      </c>
      <c r="F13" s="9" t="n">
        <v>6</v>
      </c>
      <c r="G13" s="9" t="n">
        <v>7</v>
      </c>
      <c r="H13" s="9" t="n">
        <v>8</v>
      </c>
      <c r="I13" s="9" t="n">
        <v>9</v>
      </c>
      <c r="J13" s="9" t="n">
        <v>10</v>
      </c>
      <c r="K13" s="9" t="n">
        <v>11</v>
      </c>
      <c r="L13" s="9" t="n">
        <v>12</v>
      </c>
      <c r="M13" s="9" t="n">
        <v>13</v>
      </c>
      <c r="N13" s="9" t="n">
        <v>14</v>
      </c>
      <c r="O13" s="9" t="n">
        <v>15</v>
      </c>
      <c r="P13" s="9" t="n">
        <v>16</v>
      </c>
      <c r="Q13" s="9" t="n">
        <v>17</v>
      </c>
      <c r="R13" s="9" t="n">
        <v>18</v>
      </c>
      <c r="S13" s="9" t="n">
        <v>19</v>
      </c>
      <c r="T13" s="9" t="n">
        <v>20</v>
      </c>
      <c r="U13" s="9" t="n">
        <v>21</v>
      </c>
      <c r="V13" s="9" t="n">
        <v>22</v>
      </c>
      <c r="W13" s="9" t="n">
        <v>23</v>
      </c>
      <c r="X13" s="9" t="n">
        <v>24</v>
      </c>
      <c r="Y13" s="9" t="n">
        <v>25</v>
      </c>
    </row>
    <row outlineLevel="0" r="14">
      <c r="A14" s="46" t="s">
        <v>28</v>
      </c>
      <c r="B14" s="47" t="s">
        <v>29</v>
      </c>
      <c r="C14" s="48" t="n">
        <f aca="false" ca="false" dt2D="false" dtr="false" t="normal">SUM(C15:C38)</f>
        <v>2389.9430000000007</v>
      </c>
      <c r="D14" s="49" t="n">
        <f aca="false" ca="false" dt2D="false" dtr="false" t="normal">SUM(D15:D38)</f>
        <v>1692</v>
      </c>
      <c r="E14" s="49" t="n">
        <f aca="false" ca="false" dt2D="false" dtr="false" t="normal">SUM(E15:E38)</f>
        <v>1692</v>
      </c>
      <c r="F14" s="50" t="n">
        <f aca="false" ca="false" dt2D="false" dtr="false" t="normal">E14/C14</f>
        <v>0.7079666753558556</v>
      </c>
      <c r="G14" s="49" t="n">
        <f aca="false" ca="false" dt2D="false" dtr="false" t="normal">SUM(G15:G38)</f>
        <v>356</v>
      </c>
      <c r="H14" s="51" t="n">
        <f aca="false" ca="false" dt2D="false" dtr="false" t="normal">G14*100/D14</f>
        <v>21.04018912529551</v>
      </c>
      <c r="I14" s="52" t="n">
        <f aca="false" ca="false" dt2D="false" dtr="false" t="normal">SUM(I15:I38)</f>
        <v>0</v>
      </c>
      <c r="J14" s="52" t="n">
        <f aca="false" ca="false" dt2D="false" dtr="false" t="normal">SUM(J15:J38)</f>
        <v>0</v>
      </c>
      <c r="K14" s="53" t="n">
        <f aca="false" ca="false" dt2D="false" dtr="false" t="normal">SUM(K15:K38)</f>
        <v>0</v>
      </c>
      <c r="L14" s="52" t="n">
        <f aca="false" ca="false" dt2D="false" dtr="false" t="normal">SUM(L15:L38)</f>
        <v>0</v>
      </c>
      <c r="M14" s="52" t="n">
        <f aca="false" ca="false" dt2D="false" dtr="false" t="normal">SUM(M15:M38)</f>
        <v>30</v>
      </c>
      <c r="N14" s="52" t="n">
        <f aca="false" ca="false" dt2D="false" dtr="false" t="normal">SUM(N15:N38)</f>
        <v>0</v>
      </c>
      <c r="O14" s="52" t="n">
        <f aca="false" ca="false" dt2D="false" dtr="false" t="normal">SUM(O15:O38)</f>
        <v>0</v>
      </c>
      <c r="P14" s="52" t="n">
        <f aca="false" ca="false" dt2D="false" dtr="false" t="normal">SUM(P15:P38)</f>
        <v>0</v>
      </c>
      <c r="Q14" s="51" t="n">
        <f aca="false" ca="false" dt2D="false" dtr="false" t="normal">M14*100/G14</f>
        <v>8.426966292134832</v>
      </c>
      <c r="R14" s="52" t="n">
        <f aca="false" ca="false" dt2D="false" dtr="false" t="normal">SUM(R15:R38)</f>
        <v>507.6000000000001</v>
      </c>
      <c r="S14" s="51" t="n">
        <v>30</v>
      </c>
      <c r="T14" s="49" t="n">
        <f aca="false" ca="false" dt2D="false" dtr="false" t="normal">SUM(T15:T38)</f>
        <v>356</v>
      </c>
      <c r="U14" s="51" t="n">
        <f aca="false" ca="false" dt2D="false" dtr="false" t="normal">T14*100/E14</f>
        <v>21.04018912529551</v>
      </c>
      <c r="V14" s="52" t="n">
        <f aca="false" ca="false" dt2D="false" dtr="false" t="normal">SUM(V15:V38)</f>
        <v>0</v>
      </c>
      <c r="W14" s="52" t="n">
        <f aca="false" ca="false" dt2D="false" dtr="false" t="normal">SUM(W15:W38)</f>
        <v>0</v>
      </c>
      <c r="X14" s="53" t="n">
        <f aca="false" ca="false" dt2D="false" dtr="false" t="normal">SUM(X15:X38)</f>
        <v>356</v>
      </c>
      <c r="Y14" s="52" t="n">
        <f aca="false" ca="false" dt2D="false" dtr="false" t="normal">SUM(Y15:Y38)</f>
        <v>0</v>
      </c>
    </row>
    <row ht="25.5" outlineLevel="0" r="15">
      <c r="A15" s="27" t="n">
        <v>1</v>
      </c>
      <c r="B15" s="54" t="s">
        <v>30</v>
      </c>
      <c r="C15" s="55" t="n">
        <v>89.03</v>
      </c>
      <c r="D15" s="56" t="n">
        <v>80</v>
      </c>
      <c r="E15" s="56" t="n">
        <v>80</v>
      </c>
      <c r="F15" s="57" t="n">
        <f aca="false" ca="false" dt2D="false" dtr="false" t="normal">E15/C15</f>
        <v>0.8985735145456587</v>
      </c>
      <c r="G15" s="56" t="n">
        <v>20</v>
      </c>
      <c r="H15" s="58" t="n">
        <f aca="false" ca="false" dt2D="false" dtr="false" t="normal">G15*100/D15</f>
        <v>25</v>
      </c>
      <c r="I15" s="27" t="n">
        <v>0</v>
      </c>
      <c r="J15" s="27" t="n">
        <v>0</v>
      </c>
      <c r="K15" s="59" t="n">
        <v>0</v>
      </c>
      <c r="L15" s="27" t="n">
        <v>0</v>
      </c>
      <c r="M15" s="27" t="n">
        <v>2</v>
      </c>
      <c r="N15" s="27" t="n">
        <v>0</v>
      </c>
      <c r="O15" s="27" t="n">
        <v>0</v>
      </c>
      <c r="P15" s="27" t="n">
        <v>0</v>
      </c>
      <c r="Q15" s="58" t="n">
        <f aca="false" ca="false" dt2D="false" dtr="false" t="normal">M15*100/G15</f>
        <v>10</v>
      </c>
      <c r="R15" s="27" t="n">
        <f aca="false" ca="false" dt2D="false" dtr="false" t="normal">E15*S15/100</f>
        <v>24</v>
      </c>
      <c r="S15" s="58" t="n">
        <v>30</v>
      </c>
      <c r="T15" s="56" t="n">
        <v>20</v>
      </c>
      <c r="U15" s="58" t="n">
        <f aca="false" ca="false" dt2D="false" dtr="false" t="normal">T15*100/E15</f>
        <v>25</v>
      </c>
      <c r="V15" s="27" t="n">
        <v>0</v>
      </c>
      <c r="W15" s="27" t="n">
        <v>0</v>
      </c>
      <c r="X15" s="59" t="n">
        <f aca="false" ca="false" dt2D="false" dtr="false" t="normal">T15</f>
        <v>20</v>
      </c>
      <c r="Y15" s="27" t="n">
        <v>0</v>
      </c>
    </row>
    <row ht="25.5" outlineLevel="0" r="16">
      <c r="A16" s="27" t="n">
        <v>2</v>
      </c>
      <c r="B16" s="54" t="s">
        <v>31</v>
      </c>
      <c r="C16" s="55" t="n">
        <v>159.88</v>
      </c>
      <c r="D16" s="56" t="n">
        <v>120</v>
      </c>
      <c r="E16" s="56" t="n">
        <v>120</v>
      </c>
      <c r="F16" s="57" t="n">
        <f aca="false" ca="false" dt2D="false" dtr="false" t="normal">E16/C16</f>
        <v>0.7505629221916438</v>
      </c>
      <c r="G16" s="56" t="n">
        <v>30</v>
      </c>
      <c r="H16" s="58" t="n">
        <f aca="false" ca="false" dt2D="false" dtr="false" t="normal">G16*100/D16</f>
        <v>25</v>
      </c>
      <c r="I16" s="27" t="n">
        <v>0</v>
      </c>
      <c r="J16" s="27" t="n">
        <v>0</v>
      </c>
      <c r="K16" s="59" t="n">
        <v>0</v>
      </c>
      <c r="L16" s="27" t="n">
        <v>0</v>
      </c>
      <c r="M16" s="27" t="n">
        <v>13</v>
      </c>
      <c r="N16" s="27" t="n">
        <v>0</v>
      </c>
      <c r="O16" s="27" t="n">
        <v>0</v>
      </c>
      <c r="P16" s="27" t="n">
        <v>0</v>
      </c>
      <c r="Q16" s="58" t="n">
        <f aca="false" ca="false" dt2D="false" dtr="false" t="normal">M16*100/G16</f>
        <v>43.333333333333336</v>
      </c>
      <c r="R16" s="27" t="n">
        <f aca="false" ca="false" dt2D="false" dtr="false" t="normal">E16*S16/100</f>
        <v>36</v>
      </c>
      <c r="S16" s="58" t="n">
        <v>30</v>
      </c>
      <c r="T16" s="56" t="n">
        <v>30</v>
      </c>
      <c r="U16" s="58" t="n">
        <f aca="false" ca="false" dt2D="false" dtr="false" t="normal">T16*100/E16</f>
        <v>25</v>
      </c>
      <c r="V16" s="27" t="n">
        <v>0</v>
      </c>
      <c r="W16" s="27" t="n">
        <v>0</v>
      </c>
      <c r="X16" s="59" t="n">
        <f aca="false" ca="false" dt2D="false" dtr="false" t="normal">T16</f>
        <v>30</v>
      </c>
      <c r="Y16" s="27" t="n">
        <v>0</v>
      </c>
    </row>
    <row ht="25.5" outlineLevel="0" r="17">
      <c r="A17" s="27" t="n">
        <v>3</v>
      </c>
      <c r="B17" s="54" t="s">
        <v>32</v>
      </c>
      <c r="C17" s="55" t="n">
        <v>64.064</v>
      </c>
      <c r="D17" s="56" t="n">
        <v>46</v>
      </c>
      <c r="E17" s="56" t="n">
        <v>46</v>
      </c>
      <c r="F17" s="57" t="n">
        <f aca="false" ca="false" dt2D="false" dtr="false" t="normal">E17/C17</f>
        <v>0.7180319680319681</v>
      </c>
      <c r="G17" s="56" t="n">
        <v>10</v>
      </c>
      <c r="H17" s="58" t="n">
        <f aca="false" ca="false" dt2D="false" dtr="false" t="normal">G17*100/D17</f>
        <v>21.73913043478261</v>
      </c>
      <c r="I17" s="27" t="n">
        <v>0</v>
      </c>
      <c r="J17" s="27" t="n">
        <v>0</v>
      </c>
      <c r="K17" s="59" t="n">
        <v>0</v>
      </c>
      <c r="L17" s="27" t="n">
        <v>0</v>
      </c>
      <c r="M17" s="27" t="n">
        <v>0</v>
      </c>
      <c r="N17" s="27" t="n">
        <v>0</v>
      </c>
      <c r="O17" s="27" t="n">
        <v>0</v>
      </c>
      <c r="P17" s="27" t="n">
        <v>0</v>
      </c>
      <c r="Q17" s="58" t="n">
        <f aca="false" ca="false" dt2D="false" dtr="false" t="normal">M17*100/G17</f>
        <v>0</v>
      </c>
      <c r="R17" s="27" t="n">
        <f aca="false" ca="false" dt2D="false" dtr="false" t="normal">E17*S17/100</f>
        <v>13.8</v>
      </c>
      <c r="S17" s="58" t="n">
        <v>30</v>
      </c>
      <c r="T17" s="56" t="n">
        <v>10</v>
      </c>
      <c r="U17" s="58" t="n">
        <f aca="false" ca="false" dt2D="false" dtr="false" t="normal">T17*100/E17</f>
        <v>21.73913043478261</v>
      </c>
      <c r="V17" s="27" t="n">
        <v>0</v>
      </c>
      <c r="W17" s="27" t="n">
        <v>0</v>
      </c>
      <c r="X17" s="59" t="n">
        <f aca="false" ca="false" dt2D="false" dtr="false" t="normal">T17</f>
        <v>10</v>
      </c>
      <c r="Y17" s="27" t="n">
        <v>0</v>
      </c>
    </row>
    <row ht="15" outlineLevel="0" r="18">
      <c r="A18" s="27" t="n">
        <v>4</v>
      </c>
      <c r="B18" s="54" t="s">
        <v>33</v>
      </c>
      <c r="C18" s="55" t="n">
        <v>80.066</v>
      </c>
      <c r="D18" s="56" t="n">
        <v>31</v>
      </c>
      <c r="E18" s="56" t="n">
        <v>31</v>
      </c>
      <c r="F18" s="57" t="n">
        <f aca="false" ca="false" dt2D="false" dtr="false" t="normal">E18/C18</f>
        <v>0.38718057602477957</v>
      </c>
      <c r="G18" s="56" t="n">
        <v>9</v>
      </c>
      <c r="H18" s="58" t="n">
        <f aca="false" ca="false" dt2D="false" dtr="false" t="normal">G18*100/D18</f>
        <v>29.032258064516128</v>
      </c>
      <c r="I18" s="27" t="n">
        <v>0</v>
      </c>
      <c r="J18" s="27" t="n">
        <v>0</v>
      </c>
      <c r="K18" s="59" t="n">
        <v>0</v>
      </c>
      <c r="L18" s="27" t="n">
        <v>0</v>
      </c>
      <c r="M18" s="27" t="n">
        <v>0</v>
      </c>
      <c r="N18" s="27" t="n">
        <v>0</v>
      </c>
      <c r="O18" s="27" t="n">
        <v>0</v>
      </c>
      <c r="P18" s="27" t="n">
        <v>0</v>
      </c>
      <c r="Q18" s="58" t="n">
        <f aca="false" ca="false" dt2D="false" dtr="false" t="normal">M18*100/G18</f>
        <v>0</v>
      </c>
      <c r="R18" s="27" t="n">
        <f aca="false" ca="false" dt2D="false" dtr="false" t="normal">E18*S18/100</f>
        <v>9.3</v>
      </c>
      <c r="S18" s="58" t="n">
        <v>30</v>
      </c>
      <c r="T18" s="56" t="n">
        <v>9</v>
      </c>
      <c r="U18" s="58" t="n">
        <f aca="false" ca="false" dt2D="false" dtr="false" t="normal">T18*100/E18</f>
        <v>29.032258064516128</v>
      </c>
      <c r="V18" s="27" t="n">
        <v>0</v>
      </c>
      <c r="W18" s="27" t="n">
        <v>0</v>
      </c>
      <c r="X18" s="59" t="n">
        <f aca="false" ca="false" dt2D="false" dtr="false" t="normal">T18</f>
        <v>9</v>
      </c>
      <c r="Y18" s="27" t="n">
        <v>0</v>
      </c>
    </row>
    <row ht="15" outlineLevel="0" r="19">
      <c r="A19" s="27" t="n">
        <v>5</v>
      </c>
      <c r="B19" s="54" t="s">
        <v>34</v>
      </c>
      <c r="C19" s="55" t="n">
        <v>47.885</v>
      </c>
      <c r="D19" s="56" t="n">
        <v>31</v>
      </c>
      <c r="E19" s="56" t="n">
        <v>31</v>
      </c>
      <c r="F19" s="57" t="n">
        <f aca="false" ca="false" dt2D="false" dtr="false" t="normal">E19/C19</f>
        <v>0.6473843583585674</v>
      </c>
      <c r="G19" s="56" t="n">
        <v>5</v>
      </c>
      <c r="H19" s="58" t="n">
        <f aca="false" ca="false" dt2D="false" dtr="false" t="normal">G19*100/D19</f>
        <v>16.129032258064516</v>
      </c>
      <c r="I19" s="27" t="n">
        <v>0</v>
      </c>
      <c r="J19" s="27" t="n">
        <v>0</v>
      </c>
      <c r="K19" s="59" t="n">
        <v>0</v>
      </c>
      <c r="L19" s="27" t="n">
        <v>0</v>
      </c>
      <c r="M19" s="27" t="n">
        <v>0</v>
      </c>
      <c r="N19" s="27" t="n">
        <v>0</v>
      </c>
      <c r="O19" s="27" t="n">
        <v>0</v>
      </c>
      <c r="P19" s="27" t="n">
        <v>0</v>
      </c>
      <c r="Q19" s="58" t="n">
        <f aca="false" ca="false" dt2D="false" dtr="false" t="normal">M19*100/G19</f>
        <v>0</v>
      </c>
      <c r="R19" s="27" t="n">
        <f aca="false" ca="false" dt2D="false" dtr="false" t="normal">E19*S19/100</f>
        <v>9.3</v>
      </c>
      <c r="S19" s="58" t="n">
        <v>30</v>
      </c>
      <c r="T19" s="56" t="n">
        <v>5</v>
      </c>
      <c r="U19" s="58" t="n">
        <f aca="false" ca="false" dt2D="false" dtr="false" t="normal">T19*100/E19</f>
        <v>16.129032258064516</v>
      </c>
      <c r="V19" s="27" t="n">
        <v>0</v>
      </c>
      <c r="W19" s="27" t="n">
        <v>0</v>
      </c>
      <c r="X19" s="59" t="n">
        <f aca="false" ca="false" dt2D="false" dtr="false" t="normal">T19</f>
        <v>5</v>
      </c>
      <c r="Y19" s="27" t="n">
        <v>0</v>
      </c>
    </row>
    <row ht="15" outlineLevel="0" r="20">
      <c r="A20" s="27" t="n">
        <v>6</v>
      </c>
      <c r="B20" s="54" t="s">
        <v>35</v>
      </c>
      <c r="C20" s="55" t="n">
        <v>228.256</v>
      </c>
      <c r="D20" s="56" t="n">
        <v>142</v>
      </c>
      <c r="E20" s="56" t="n">
        <v>142</v>
      </c>
      <c r="F20" s="57" t="n">
        <f aca="false" ca="false" dt2D="false" dtr="false" t="normal">E20/C20</f>
        <v>0.622108509743446</v>
      </c>
      <c r="G20" s="56" t="n">
        <v>20</v>
      </c>
      <c r="H20" s="58" t="n">
        <f aca="false" ca="false" dt2D="false" dtr="false" t="normal">G20*100/D20</f>
        <v>14.084507042253522</v>
      </c>
      <c r="I20" s="27" t="n">
        <v>0</v>
      </c>
      <c r="J20" s="27" t="n">
        <v>0</v>
      </c>
      <c r="K20" s="59" t="n">
        <v>0</v>
      </c>
      <c r="L20" s="27" t="n">
        <v>0</v>
      </c>
      <c r="M20" s="27" t="n">
        <v>0</v>
      </c>
      <c r="N20" s="27" t="n">
        <v>0</v>
      </c>
      <c r="O20" s="27" t="n">
        <v>0</v>
      </c>
      <c r="P20" s="27" t="n">
        <v>0</v>
      </c>
      <c r="Q20" s="58" t="n">
        <f aca="false" ca="false" dt2D="false" dtr="false" t="normal">M20*100/G20</f>
        <v>0</v>
      </c>
      <c r="R20" s="27" t="n">
        <f aca="false" ca="false" dt2D="false" dtr="false" t="normal">E20*S20/100</f>
        <v>42.6</v>
      </c>
      <c r="S20" s="58" t="n">
        <v>30</v>
      </c>
      <c r="T20" s="56" t="n">
        <v>20</v>
      </c>
      <c r="U20" s="58" t="n">
        <f aca="false" ca="false" dt2D="false" dtr="false" t="normal">T20*100/E20</f>
        <v>14.084507042253522</v>
      </c>
      <c r="V20" s="27" t="n">
        <v>0</v>
      </c>
      <c r="W20" s="27" t="n">
        <v>0</v>
      </c>
      <c r="X20" s="59" t="n">
        <f aca="false" ca="false" dt2D="false" dtr="false" t="normal">T20</f>
        <v>20</v>
      </c>
      <c r="Y20" s="27" t="n">
        <v>0</v>
      </c>
    </row>
    <row ht="15" outlineLevel="0" r="21">
      <c r="A21" s="27" t="n">
        <v>7</v>
      </c>
      <c r="B21" s="54" t="s">
        <v>36</v>
      </c>
      <c r="C21" s="55" t="n">
        <v>37.984</v>
      </c>
      <c r="D21" s="56" t="n">
        <v>15</v>
      </c>
      <c r="E21" s="56" t="n">
        <v>15</v>
      </c>
      <c r="F21" s="57" t="n">
        <f aca="false" ca="false" dt2D="false" dtr="false" t="normal">E21/C21</f>
        <v>0.39490311710193765</v>
      </c>
      <c r="G21" s="56" t="n">
        <v>4</v>
      </c>
      <c r="H21" s="58" t="n">
        <f aca="false" ca="false" dt2D="false" dtr="false" t="normal">G21*100/D21</f>
        <v>26.666666666666668</v>
      </c>
      <c r="I21" s="27" t="n">
        <v>0</v>
      </c>
      <c r="J21" s="27" t="n">
        <v>0</v>
      </c>
      <c r="K21" s="59" t="n">
        <v>0</v>
      </c>
      <c r="L21" s="27" t="n">
        <v>0</v>
      </c>
      <c r="M21" s="27" t="n">
        <v>0</v>
      </c>
      <c r="N21" s="27" t="n">
        <v>0</v>
      </c>
      <c r="O21" s="27" t="n">
        <v>0</v>
      </c>
      <c r="P21" s="27" t="n">
        <v>0</v>
      </c>
      <c r="Q21" s="58" t="n">
        <f aca="false" ca="false" dt2D="false" dtr="false" t="normal">M21*100/G21</f>
        <v>0</v>
      </c>
      <c r="R21" s="27" t="n">
        <f aca="false" ca="false" dt2D="false" dtr="false" t="normal">E21*S21/100</f>
        <v>4.5</v>
      </c>
      <c r="S21" s="58" t="n">
        <v>30</v>
      </c>
      <c r="T21" s="56" t="n">
        <v>4</v>
      </c>
      <c r="U21" s="58" t="n">
        <f aca="false" ca="false" dt2D="false" dtr="false" t="normal">T21*100/E21</f>
        <v>26.666666666666668</v>
      </c>
      <c r="V21" s="27" t="n">
        <v>0</v>
      </c>
      <c r="W21" s="27" t="n">
        <v>0</v>
      </c>
      <c r="X21" s="59" t="n">
        <f aca="false" ca="false" dt2D="false" dtr="false" t="normal">T21</f>
        <v>4</v>
      </c>
      <c r="Y21" s="27" t="n">
        <v>0</v>
      </c>
    </row>
    <row ht="15" outlineLevel="0" r="22">
      <c r="A22" s="27" t="n">
        <v>8</v>
      </c>
      <c r="B22" s="54" t="s">
        <v>37</v>
      </c>
      <c r="C22" s="55" t="n">
        <v>52.566</v>
      </c>
      <c r="D22" s="56" t="n">
        <v>26</v>
      </c>
      <c r="E22" s="56" t="n">
        <v>26</v>
      </c>
      <c r="F22" s="57" t="n">
        <f aca="false" ca="false" dt2D="false" dtr="false" t="normal">E22/C22</f>
        <v>0.494616291899707</v>
      </c>
      <c r="G22" s="56" t="n">
        <v>5</v>
      </c>
      <c r="H22" s="58" t="n">
        <f aca="false" ca="false" dt2D="false" dtr="false" t="normal">G22*100/D22</f>
        <v>19.23076923076923</v>
      </c>
      <c r="I22" s="27" t="n">
        <v>0</v>
      </c>
      <c r="J22" s="27" t="n">
        <v>0</v>
      </c>
      <c r="K22" s="59" t="n">
        <v>0</v>
      </c>
      <c r="L22" s="27" t="n">
        <v>0</v>
      </c>
      <c r="M22" s="27" t="n">
        <v>0</v>
      </c>
      <c r="N22" s="27" t="n">
        <v>0</v>
      </c>
      <c r="O22" s="27" t="n">
        <v>0</v>
      </c>
      <c r="P22" s="27" t="n">
        <v>0</v>
      </c>
      <c r="Q22" s="58" t="n">
        <f aca="false" ca="false" dt2D="false" dtr="false" t="normal">M22*100/G22</f>
        <v>0</v>
      </c>
      <c r="R22" s="27" t="n">
        <f aca="false" ca="false" dt2D="false" dtr="false" t="normal">E22*S22/100</f>
        <v>7.8</v>
      </c>
      <c r="S22" s="58" t="n">
        <v>30</v>
      </c>
      <c r="T22" s="56" t="n">
        <v>5</v>
      </c>
      <c r="U22" s="58" t="n">
        <f aca="false" ca="false" dt2D="false" dtr="false" t="normal">T22*100/E22</f>
        <v>19.23076923076923</v>
      </c>
      <c r="V22" s="27" t="n">
        <v>0</v>
      </c>
      <c r="W22" s="27" t="n">
        <v>0</v>
      </c>
      <c r="X22" s="59" t="n">
        <f aca="false" ca="false" dt2D="false" dtr="false" t="normal">T22</f>
        <v>5</v>
      </c>
      <c r="Y22" s="27" t="n">
        <v>0</v>
      </c>
    </row>
    <row ht="15" outlineLevel="0" r="23">
      <c r="A23" s="27" t="n">
        <v>9</v>
      </c>
      <c r="B23" s="54" t="s">
        <v>38</v>
      </c>
      <c r="C23" s="55" t="n">
        <v>96.528</v>
      </c>
      <c r="D23" s="56" t="n">
        <v>42</v>
      </c>
      <c r="E23" s="56" t="n">
        <v>42</v>
      </c>
      <c r="F23" s="57" t="n">
        <f aca="false" ca="false" dt2D="false" dtr="false" t="normal">E23/C23</f>
        <v>0.4351069119840875</v>
      </c>
      <c r="G23" s="56" t="n">
        <v>12</v>
      </c>
      <c r="H23" s="58" t="n">
        <f aca="false" ca="false" dt2D="false" dtr="false" t="normal">G23*100/D23</f>
        <v>28.571428571428573</v>
      </c>
      <c r="I23" s="27" t="n">
        <v>0</v>
      </c>
      <c r="J23" s="27" t="n">
        <v>0</v>
      </c>
      <c r="K23" s="59" t="n">
        <v>0</v>
      </c>
      <c r="L23" s="27" t="n">
        <v>0</v>
      </c>
      <c r="M23" s="27" t="n">
        <v>0</v>
      </c>
      <c r="N23" s="27" t="n">
        <v>0</v>
      </c>
      <c r="O23" s="27" t="n">
        <v>0</v>
      </c>
      <c r="P23" s="27" t="n">
        <v>0</v>
      </c>
      <c r="Q23" s="58" t="n">
        <f aca="false" ca="false" dt2D="false" dtr="false" t="normal">M23*100/G23</f>
        <v>0</v>
      </c>
      <c r="R23" s="27" t="n">
        <f aca="false" ca="false" dt2D="false" dtr="false" t="normal">E23*S23/100</f>
        <v>12.6</v>
      </c>
      <c r="S23" s="58" t="n">
        <v>30</v>
      </c>
      <c r="T23" s="56" t="n">
        <v>12</v>
      </c>
      <c r="U23" s="58" t="n">
        <f aca="false" ca="false" dt2D="false" dtr="false" t="normal">T23*100/E23</f>
        <v>28.571428571428573</v>
      </c>
      <c r="V23" s="27" t="n">
        <v>0</v>
      </c>
      <c r="W23" s="27" t="n">
        <v>0</v>
      </c>
      <c r="X23" s="59" t="n">
        <f aca="false" ca="false" dt2D="false" dtr="false" t="normal">T23</f>
        <v>12</v>
      </c>
      <c r="Y23" s="27" t="n">
        <v>0</v>
      </c>
    </row>
    <row ht="15" outlineLevel="0" r="24">
      <c r="A24" s="27" t="n">
        <v>10</v>
      </c>
      <c r="B24" s="54" t="s">
        <v>39</v>
      </c>
      <c r="C24" s="55" t="n">
        <v>91.317</v>
      </c>
      <c r="D24" s="56" t="n">
        <v>68</v>
      </c>
      <c r="E24" s="56" t="n">
        <v>68</v>
      </c>
      <c r="F24" s="57" t="n">
        <f aca="false" ca="false" dt2D="false" dtr="false" t="normal">E24/C24</f>
        <v>0.7446587163397834</v>
      </c>
      <c r="G24" s="56" t="n">
        <v>2</v>
      </c>
      <c r="H24" s="58" t="n">
        <f aca="false" ca="false" dt2D="false" dtr="false" t="normal">G24*100/D24</f>
        <v>2.9411764705882355</v>
      </c>
      <c r="I24" s="27" t="n">
        <v>0</v>
      </c>
      <c r="J24" s="27" t="n">
        <v>0</v>
      </c>
      <c r="K24" s="59" t="n">
        <v>0</v>
      </c>
      <c r="L24" s="27" t="n">
        <v>0</v>
      </c>
      <c r="M24" s="27" t="n">
        <v>0</v>
      </c>
      <c r="N24" s="27" t="n">
        <v>0</v>
      </c>
      <c r="O24" s="27" t="n">
        <v>0</v>
      </c>
      <c r="P24" s="27" t="n">
        <v>0</v>
      </c>
      <c r="Q24" s="58" t="n">
        <f aca="false" ca="false" dt2D="false" dtr="false" t="normal">M24*100/G24</f>
        <v>0</v>
      </c>
      <c r="R24" s="27" t="n">
        <f aca="false" ca="false" dt2D="false" dtr="false" t="normal">E24*S24/100</f>
        <v>20.4</v>
      </c>
      <c r="S24" s="58" t="n">
        <v>30</v>
      </c>
      <c r="T24" s="56" t="n">
        <v>2</v>
      </c>
      <c r="U24" s="58" t="n">
        <f aca="false" ca="false" dt2D="false" dtr="false" t="normal">T24*100/E24</f>
        <v>2.9411764705882355</v>
      </c>
      <c r="V24" s="27" t="n">
        <v>0</v>
      </c>
      <c r="W24" s="27" t="n">
        <v>0</v>
      </c>
      <c r="X24" s="59" t="n">
        <f aca="false" ca="false" dt2D="false" dtr="false" t="normal">T24</f>
        <v>2</v>
      </c>
      <c r="Y24" s="27" t="n">
        <v>0</v>
      </c>
    </row>
    <row ht="15" outlineLevel="0" r="25">
      <c r="A25" s="27" t="n">
        <v>11</v>
      </c>
      <c r="B25" s="54" t="s">
        <v>40</v>
      </c>
      <c r="C25" s="55" t="n">
        <v>144.268</v>
      </c>
      <c r="D25" s="56" t="n">
        <v>62</v>
      </c>
      <c r="E25" s="56" t="n">
        <v>62</v>
      </c>
      <c r="F25" s="57" t="n">
        <f aca="false" ca="false" dt2D="false" dtr="false" t="normal">E25/C25</f>
        <v>0.42975573238694653</v>
      </c>
      <c r="G25" s="56" t="n">
        <v>6</v>
      </c>
      <c r="H25" s="58" t="n">
        <f aca="false" ca="false" dt2D="false" dtr="false" t="normal">G25*100/D25</f>
        <v>9.67741935483871</v>
      </c>
      <c r="I25" s="27" t="n">
        <v>0</v>
      </c>
      <c r="J25" s="27" t="n">
        <v>0</v>
      </c>
      <c r="K25" s="59" t="n">
        <v>0</v>
      </c>
      <c r="L25" s="27" t="n">
        <v>0</v>
      </c>
      <c r="M25" s="27" t="n">
        <v>0</v>
      </c>
      <c r="N25" s="27" t="n">
        <v>0</v>
      </c>
      <c r="O25" s="27" t="n">
        <v>0</v>
      </c>
      <c r="P25" s="27" t="n">
        <v>0</v>
      </c>
      <c r="Q25" s="58" t="n">
        <f aca="false" ca="false" dt2D="false" dtr="false" t="normal">M25*100/G25</f>
        <v>0</v>
      </c>
      <c r="R25" s="27" t="n">
        <f aca="false" ca="false" dt2D="false" dtr="false" t="normal">E25*S25/100</f>
        <v>18.6</v>
      </c>
      <c r="S25" s="58" t="n">
        <v>30</v>
      </c>
      <c r="T25" s="56" t="n">
        <v>6</v>
      </c>
      <c r="U25" s="58" t="n">
        <f aca="false" ca="false" dt2D="false" dtr="false" t="normal">T25*100/E25</f>
        <v>9.67741935483871</v>
      </c>
      <c r="V25" s="27" t="n">
        <v>0</v>
      </c>
      <c r="W25" s="27" t="n">
        <v>0</v>
      </c>
      <c r="X25" s="59" t="n">
        <f aca="false" ca="false" dt2D="false" dtr="false" t="normal">T25</f>
        <v>6</v>
      </c>
      <c r="Y25" s="27" t="n">
        <v>0</v>
      </c>
    </row>
    <row ht="15" outlineLevel="0" r="26">
      <c r="A26" s="27" t="n">
        <v>12</v>
      </c>
      <c r="B26" s="54" t="s">
        <v>41</v>
      </c>
      <c r="C26" s="55" t="n">
        <v>70.373</v>
      </c>
      <c r="D26" s="56" t="n">
        <v>43</v>
      </c>
      <c r="E26" s="56" t="n">
        <v>43</v>
      </c>
      <c r="F26" s="57" t="n">
        <f aca="false" ca="false" dt2D="false" dtr="false" t="normal">E26/C26</f>
        <v>0.6110297983601665</v>
      </c>
      <c r="G26" s="56" t="n">
        <v>12</v>
      </c>
      <c r="H26" s="58" t="n">
        <f aca="false" ca="false" dt2D="false" dtr="false" t="normal">G26*100/D26</f>
        <v>27.906976744186046</v>
      </c>
      <c r="I26" s="27" t="n">
        <v>0</v>
      </c>
      <c r="J26" s="27" t="n">
        <v>0</v>
      </c>
      <c r="K26" s="59" t="n">
        <v>0</v>
      </c>
      <c r="L26" s="27" t="n">
        <v>0</v>
      </c>
      <c r="M26" s="27" t="n">
        <v>0</v>
      </c>
      <c r="N26" s="27" t="n">
        <v>0</v>
      </c>
      <c r="O26" s="27" t="n">
        <v>0</v>
      </c>
      <c r="P26" s="27" t="n">
        <v>0</v>
      </c>
      <c r="Q26" s="58" t="n">
        <f aca="false" ca="false" dt2D="false" dtr="false" t="normal">M26*100/G26</f>
        <v>0</v>
      </c>
      <c r="R26" s="27" t="n">
        <f aca="false" ca="false" dt2D="false" dtr="false" t="normal">E26*S26/100</f>
        <v>12.9</v>
      </c>
      <c r="S26" s="58" t="n">
        <v>30</v>
      </c>
      <c r="T26" s="56" t="n">
        <v>12</v>
      </c>
      <c r="U26" s="58" t="n">
        <f aca="false" ca="false" dt2D="false" dtr="false" t="normal">T26*100/E26</f>
        <v>27.906976744186046</v>
      </c>
      <c r="V26" s="27" t="n">
        <v>0</v>
      </c>
      <c r="W26" s="27" t="n">
        <v>0</v>
      </c>
      <c r="X26" s="59" t="n">
        <f aca="false" ca="false" dt2D="false" dtr="false" t="normal">T26</f>
        <v>12</v>
      </c>
      <c r="Y26" s="27" t="n">
        <v>0</v>
      </c>
    </row>
    <row ht="15" outlineLevel="0" r="27">
      <c r="A27" s="27" t="n">
        <v>13</v>
      </c>
      <c r="B27" s="54" t="s">
        <v>42</v>
      </c>
      <c r="C27" s="55" t="n">
        <v>56.69</v>
      </c>
      <c r="D27" s="56" t="n">
        <v>61</v>
      </c>
      <c r="E27" s="56" t="n">
        <v>61</v>
      </c>
      <c r="F27" s="57" t="n">
        <f aca="false" ca="false" dt2D="false" dtr="false" t="normal">E27/C27</f>
        <v>1.0760275180807903</v>
      </c>
      <c r="G27" s="56" t="n">
        <v>18</v>
      </c>
      <c r="H27" s="58" t="n">
        <f aca="false" ca="false" dt2D="false" dtr="false" t="normal">G27*100/D27</f>
        <v>29.508196721311474</v>
      </c>
      <c r="I27" s="27" t="n">
        <v>0</v>
      </c>
      <c r="J27" s="27" t="n">
        <v>0</v>
      </c>
      <c r="K27" s="59" t="n">
        <v>0</v>
      </c>
      <c r="L27" s="27" t="n">
        <v>0</v>
      </c>
      <c r="M27" s="27" t="n">
        <v>5</v>
      </c>
      <c r="N27" s="27" t="n">
        <v>0</v>
      </c>
      <c r="O27" s="27" t="n">
        <v>0</v>
      </c>
      <c r="P27" s="27" t="n">
        <v>0</v>
      </c>
      <c r="Q27" s="58" t="n">
        <f aca="false" ca="false" dt2D="false" dtr="false" t="normal">M27*100/G27</f>
        <v>27.77777777777778</v>
      </c>
      <c r="R27" s="27" t="n">
        <f aca="false" ca="false" dt2D="false" dtr="false" t="normal">E27*S27/100</f>
        <v>18.3</v>
      </c>
      <c r="S27" s="58" t="n">
        <v>30</v>
      </c>
      <c r="T27" s="56" t="n">
        <v>18</v>
      </c>
      <c r="U27" s="58" t="n">
        <f aca="false" ca="false" dt2D="false" dtr="false" t="normal">T27*100/E27</f>
        <v>29.508196721311474</v>
      </c>
      <c r="V27" s="27" t="n">
        <v>0</v>
      </c>
      <c r="W27" s="27" t="n">
        <v>0</v>
      </c>
      <c r="X27" s="59" t="n">
        <f aca="false" ca="false" dt2D="false" dtr="false" t="normal">T27</f>
        <v>18</v>
      </c>
      <c r="Y27" s="27" t="n">
        <v>0</v>
      </c>
    </row>
    <row ht="15" outlineLevel="0" r="28">
      <c r="A28" s="27" t="n">
        <v>14</v>
      </c>
      <c r="B28" s="54" t="s">
        <v>43</v>
      </c>
      <c r="C28" s="55" t="n">
        <v>382.343</v>
      </c>
      <c r="D28" s="56" t="n">
        <v>331</v>
      </c>
      <c r="E28" s="56" t="n">
        <v>331</v>
      </c>
      <c r="F28" s="57" t="n">
        <f aca="false" ca="false" dt2D="false" dtr="false" t="normal">E28/C28</f>
        <v>0.8657148162775309</v>
      </c>
      <c r="G28" s="56" t="n">
        <v>99</v>
      </c>
      <c r="H28" s="58" t="n">
        <f aca="false" ca="false" dt2D="false" dtr="false" t="normal">G28*100/D28</f>
        <v>29.909365558912388</v>
      </c>
      <c r="I28" s="27" t="n">
        <v>0</v>
      </c>
      <c r="J28" s="27" t="n">
        <v>0</v>
      </c>
      <c r="K28" s="59" t="n">
        <v>0</v>
      </c>
      <c r="L28" s="27" t="n">
        <v>0</v>
      </c>
      <c r="M28" s="27" t="n">
        <v>10</v>
      </c>
      <c r="N28" s="27" t="n">
        <v>0</v>
      </c>
      <c r="O28" s="27" t="n">
        <v>0</v>
      </c>
      <c r="P28" s="27" t="n">
        <v>0</v>
      </c>
      <c r="Q28" s="58" t="n">
        <f aca="false" ca="false" dt2D="false" dtr="false" t="normal">M28*100/G28</f>
        <v>10.1010101010101</v>
      </c>
      <c r="R28" s="27" t="n">
        <f aca="false" ca="false" dt2D="false" dtr="false" t="normal">E28*S28/100</f>
        <v>99.3</v>
      </c>
      <c r="S28" s="58" t="n">
        <v>30</v>
      </c>
      <c r="T28" s="56" t="n">
        <v>99</v>
      </c>
      <c r="U28" s="58" t="n">
        <f aca="false" ca="false" dt2D="false" dtr="false" t="normal">T28*100/E28</f>
        <v>29.909365558912388</v>
      </c>
      <c r="V28" s="27" t="n">
        <v>0</v>
      </c>
      <c r="W28" s="27" t="n">
        <v>0</v>
      </c>
      <c r="X28" s="59" t="n">
        <f aca="false" ca="false" dt2D="false" dtr="false" t="normal">T28</f>
        <v>99</v>
      </c>
      <c r="Y28" s="27" t="n">
        <v>0</v>
      </c>
    </row>
    <row ht="25.5" outlineLevel="0" r="29">
      <c r="A29" s="27" t="n">
        <v>15</v>
      </c>
      <c r="B29" s="54" t="s">
        <v>44</v>
      </c>
      <c r="C29" s="55" t="n">
        <v>90.731</v>
      </c>
      <c r="D29" s="59" t="n">
        <v>101</v>
      </c>
      <c r="E29" s="59" t="n">
        <v>101</v>
      </c>
      <c r="F29" s="57" t="n">
        <f aca="false" ca="false" dt2D="false" dtr="false" t="normal">E29/C29</f>
        <v>1.1131807210325027</v>
      </c>
      <c r="G29" s="56" t="n">
        <v>20</v>
      </c>
      <c r="H29" s="58" t="n">
        <f aca="false" ca="false" dt2D="false" dtr="false" t="normal">G29*100/D29</f>
        <v>19.801980198019802</v>
      </c>
      <c r="I29" s="27" t="n">
        <v>0</v>
      </c>
      <c r="J29" s="27" t="n">
        <v>0</v>
      </c>
      <c r="K29" s="59" t="n">
        <v>0</v>
      </c>
      <c r="L29" s="27" t="n">
        <v>0</v>
      </c>
      <c r="M29" s="27" t="n">
        <v>0</v>
      </c>
      <c r="N29" s="27" t="n">
        <v>0</v>
      </c>
      <c r="O29" s="27" t="n">
        <v>0</v>
      </c>
      <c r="P29" s="27" t="n">
        <v>0</v>
      </c>
      <c r="Q29" s="58" t="n">
        <f aca="false" ca="false" dt2D="false" dtr="false" t="normal">M29*100/G29</f>
        <v>0</v>
      </c>
      <c r="R29" s="27" t="n">
        <f aca="false" ca="false" dt2D="false" dtr="false" t="normal">E29*S29/100</f>
        <v>30.3</v>
      </c>
      <c r="S29" s="58" t="n">
        <v>30</v>
      </c>
      <c r="T29" s="56" t="n">
        <v>20</v>
      </c>
      <c r="U29" s="58" t="n">
        <f aca="false" ca="false" dt2D="false" dtr="false" t="normal">T29*100/E29</f>
        <v>19.801980198019802</v>
      </c>
      <c r="V29" s="27" t="n">
        <v>0</v>
      </c>
      <c r="W29" s="27" t="n">
        <v>0</v>
      </c>
      <c r="X29" s="59" t="n">
        <f aca="false" ca="false" dt2D="false" dtr="false" t="normal">T29</f>
        <v>20</v>
      </c>
      <c r="Y29" s="27" t="n">
        <v>0</v>
      </c>
    </row>
    <row ht="15" outlineLevel="0" r="30">
      <c r="A30" s="27" t="n">
        <v>16</v>
      </c>
      <c r="B30" s="54" t="s">
        <v>45</v>
      </c>
      <c r="C30" s="55" t="n">
        <v>99.667</v>
      </c>
      <c r="D30" s="56" t="n">
        <v>79</v>
      </c>
      <c r="E30" s="56" t="n">
        <v>79</v>
      </c>
      <c r="F30" s="57" t="n">
        <f aca="false" ca="false" dt2D="false" dtr="false" t="normal">E30/C30</f>
        <v>0.7926394895000352</v>
      </c>
      <c r="G30" s="56" t="n">
        <v>15</v>
      </c>
      <c r="H30" s="58" t="n">
        <f aca="false" ca="false" dt2D="false" dtr="false" t="normal">G30*100/D30</f>
        <v>18.9873417721519</v>
      </c>
      <c r="I30" s="27" t="n">
        <v>0</v>
      </c>
      <c r="J30" s="27" t="n">
        <v>0</v>
      </c>
      <c r="K30" s="59" t="n">
        <v>0</v>
      </c>
      <c r="L30" s="27" t="n">
        <v>0</v>
      </c>
      <c r="M30" s="27" t="n">
        <v>0</v>
      </c>
      <c r="N30" s="27" t="n">
        <v>0</v>
      </c>
      <c r="O30" s="27" t="n">
        <v>0</v>
      </c>
      <c r="P30" s="27" t="n">
        <v>0</v>
      </c>
      <c r="Q30" s="58" t="n">
        <f aca="false" ca="false" dt2D="false" dtr="false" t="normal">M30*100/G30</f>
        <v>0</v>
      </c>
      <c r="R30" s="27" t="n">
        <f aca="false" ca="false" dt2D="false" dtr="false" t="normal">E30*S30/100</f>
        <v>23.7</v>
      </c>
      <c r="S30" s="58" t="n">
        <v>30</v>
      </c>
      <c r="T30" s="56" t="n">
        <v>15</v>
      </c>
      <c r="U30" s="58" t="n">
        <f aca="false" ca="false" dt2D="false" dtr="false" t="normal">T30*100/E30</f>
        <v>18.9873417721519</v>
      </c>
      <c r="V30" s="27" t="n">
        <v>0</v>
      </c>
      <c r="W30" s="27" t="n">
        <v>0</v>
      </c>
      <c r="X30" s="59" t="n">
        <f aca="false" ca="false" dt2D="false" dtr="false" t="normal">T30</f>
        <v>15</v>
      </c>
      <c r="Y30" s="27" t="n">
        <v>0</v>
      </c>
    </row>
    <row ht="15" outlineLevel="0" r="31">
      <c r="A31" s="27" t="n">
        <v>17</v>
      </c>
      <c r="B31" s="54" t="s">
        <v>46</v>
      </c>
      <c r="C31" s="55" t="n">
        <v>127.46</v>
      </c>
      <c r="D31" s="56" t="n">
        <v>102</v>
      </c>
      <c r="E31" s="56" t="n">
        <v>102</v>
      </c>
      <c r="F31" s="57" t="n">
        <f aca="false" ca="false" dt2D="false" dtr="false" t="normal">E31/C31</f>
        <v>0.8002510591558136</v>
      </c>
      <c r="G31" s="56" t="n">
        <v>15</v>
      </c>
      <c r="H31" s="58" t="n">
        <f aca="false" ca="false" dt2D="false" dtr="false" t="normal">G31*100/D31</f>
        <v>14.705882352941176</v>
      </c>
      <c r="I31" s="27" t="n">
        <v>0</v>
      </c>
      <c r="J31" s="27" t="n">
        <v>0</v>
      </c>
      <c r="K31" s="59" t="n">
        <v>0</v>
      </c>
      <c r="L31" s="27" t="n">
        <v>0</v>
      </c>
      <c r="M31" s="27" t="n">
        <v>0</v>
      </c>
      <c r="N31" s="27" t="n">
        <v>0</v>
      </c>
      <c r="O31" s="27" t="n">
        <v>0</v>
      </c>
      <c r="P31" s="27" t="n">
        <v>0</v>
      </c>
      <c r="Q31" s="58" t="n">
        <f aca="false" ca="false" dt2D="false" dtr="false" t="normal">M31*100/G31</f>
        <v>0</v>
      </c>
      <c r="R31" s="27" t="n">
        <f aca="false" ca="false" dt2D="false" dtr="false" t="normal">E31*S31/100</f>
        <v>30.6</v>
      </c>
      <c r="S31" s="58" t="n">
        <v>30</v>
      </c>
      <c r="T31" s="56" t="n">
        <v>15</v>
      </c>
      <c r="U31" s="58" t="n">
        <f aca="false" ca="false" dt2D="false" dtr="false" t="normal">T31*100/E31</f>
        <v>14.705882352941176</v>
      </c>
      <c r="V31" s="27" t="n">
        <v>0</v>
      </c>
      <c r="W31" s="27" t="n">
        <v>0</v>
      </c>
      <c r="X31" s="59" t="n">
        <f aca="false" ca="false" dt2D="false" dtr="false" t="normal">T31</f>
        <v>15</v>
      </c>
      <c r="Y31" s="27" t="n">
        <v>0</v>
      </c>
    </row>
    <row ht="15" outlineLevel="0" r="32">
      <c r="A32" s="27" t="n">
        <v>18</v>
      </c>
      <c r="B32" s="54" t="s">
        <v>47</v>
      </c>
      <c r="C32" s="55" t="n">
        <v>103.996</v>
      </c>
      <c r="D32" s="59" t="n">
        <v>85</v>
      </c>
      <c r="E32" s="59" t="n">
        <v>85</v>
      </c>
      <c r="F32" s="57" t="n">
        <f aca="false" ca="false" dt2D="false" dtr="false" t="normal">E32/C32</f>
        <v>0.8173391284280165</v>
      </c>
      <c r="G32" s="56" t="n">
        <v>25</v>
      </c>
      <c r="H32" s="58" t="n">
        <f aca="false" ca="false" dt2D="false" dtr="false" t="normal">G32*100/D32</f>
        <v>29.41176470588235</v>
      </c>
      <c r="I32" s="27" t="n">
        <v>0</v>
      </c>
      <c r="J32" s="27" t="n">
        <v>0</v>
      </c>
      <c r="K32" s="59" t="n">
        <v>0</v>
      </c>
      <c r="L32" s="27" t="n">
        <v>0</v>
      </c>
      <c r="M32" s="27" t="n">
        <v>0</v>
      </c>
      <c r="N32" s="27" t="n">
        <v>0</v>
      </c>
      <c r="O32" s="27" t="n">
        <v>0</v>
      </c>
      <c r="P32" s="27" t="n">
        <v>0</v>
      </c>
      <c r="Q32" s="58" t="n">
        <f aca="false" ca="false" dt2D="false" dtr="false" t="normal">M32*100/G32</f>
        <v>0</v>
      </c>
      <c r="R32" s="27" t="n">
        <f aca="false" ca="false" dt2D="false" dtr="false" t="normal">E32*S32/100</f>
        <v>25.5</v>
      </c>
      <c r="S32" s="58" t="n">
        <v>30</v>
      </c>
      <c r="T32" s="56" t="n">
        <v>25</v>
      </c>
      <c r="U32" s="58" t="n">
        <f aca="false" ca="false" dt2D="false" dtr="false" t="normal">T32*100/E32</f>
        <v>29.41176470588235</v>
      </c>
      <c r="V32" s="27" t="n">
        <v>0</v>
      </c>
      <c r="W32" s="27" t="n">
        <v>0</v>
      </c>
      <c r="X32" s="59" t="n">
        <f aca="false" ca="false" dt2D="false" dtr="false" t="normal">T32</f>
        <v>25</v>
      </c>
      <c r="Y32" s="27" t="n">
        <v>0</v>
      </c>
    </row>
    <row ht="15" outlineLevel="0" r="33">
      <c r="A33" s="27" t="n">
        <v>19</v>
      </c>
      <c r="B33" s="54" t="s">
        <v>48</v>
      </c>
      <c r="C33" s="55" t="n">
        <v>40.244</v>
      </c>
      <c r="D33" s="59" t="n">
        <v>32</v>
      </c>
      <c r="E33" s="59" t="n">
        <v>32</v>
      </c>
      <c r="F33" s="57" t="n">
        <f aca="false" ca="false" dt2D="false" dtr="false" t="normal">E33/C33</f>
        <v>0.7951495875161515</v>
      </c>
      <c r="G33" s="56" t="n">
        <v>9</v>
      </c>
      <c r="H33" s="58" t="n">
        <f aca="false" ca="false" dt2D="false" dtr="false" t="normal">G33*100/D33</f>
        <v>28.125</v>
      </c>
      <c r="I33" s="27" t="n">
        <v>0</v>
      </c>
      <c r="J33" s="27" t="n">
        <v>0</v>
      </c>
      <c r="K33" s="59" t="n">
        <v>0</v>
      </c>
      <c r="L33" s="27" t="n">
        <v>0</v>
      </c>
      <c r="M33" s="27" t="n">
        <v>0</v>
      </c>
      <c r="N33" s="27" t="n">
        <v>0</v>
      </c>
      <c r="O33" s="27" t="n">
        <v>0</v>
      </c>
      <c r="P33" s="27" t="n">
        <v>0</v>
      </c>
      <c r="Q33" s="58" t="n">
        <f aca="false" ca="false" dt2D="false" dtr="false" t="normal">M33*100/G33</f>
        <v>0</v>
      </c>
      <c r="R33" s="27" t="n">
        <f aca="false" ca="false" dt2D="false" dtr="false" t="normal">E33*S33/100</f>
        <v>9.6</v>
      </c>
      <c r="S33" s="58" t="n">
        <v>30</v>
      </c>
      <c r="T33" s="56" t="n">
        <v>9</v>
      </c>
      <c r="U33" s="58" t="n">
        <f aca="false" ca="false" dt2D="false" dtr="false" t="normal">T33*100/E33</f>
        <v>28.125</v>
      </c>
      <c r="V33" s="27" t="n">
        <v>0</v>
      </c>
      <c r="W33" s="27" t="n">
        <v>0</v>
      </c>
      <c r="X33" s="59" t="n">
        <f aca="false" ca="false" dt2D="false" dtr="false" t="normal">T33</f>
        <v>9</v>
      </c>
      <c r="Y33" s="27" t="n">
        <v>0</v>
      </c>
    </row>
    <row ht="25.5" outlineLevel="0" r="34">
      <c r="A34" s="27" t="n">
        <v>20</v>
      </c>
      <c r="B34" s="54" t="s">
        <v>49</v>
      </c>
      <c r="C34" s="55" t="n">
        <v>56.969</v>
      </c>
      <c r="D34" s="56" t="n">
        <v>30</v>
      </c>
      <c r="E34" s="56" t="n">
        <v>30</v>
      </c>
      <c r="F34" s="57" t="n">
        <f aca="false" ca="false" dt2D="false" dtr="false" t="normal">E34/C34</f>
        <v>0.5266021871544173</v>
      </c>
      <c r="G34" s="56" t="n">
        <v>4</v>
      </c>
      <c r="H34" s="58" t="n">
        <f aca="false" ca="false" dt2D="false" dtr="false" t="normal">G34*100/D34</f>
        <v>13.333333333333334</v>
      </c>
      <c r="I34" s="27" t="n">
        <v>0</v>
      </c>
      <c r="J34" s="27" t="n">
        <v>0</v>
      </c>
      <c r="K34" s="59" t="n">
        <v>0</v>
      </c>
      <c r="L34" s="27" t="n">
        <v>0</v>
      </c>
      <c r="M34" s="27" t="n">
        <v>0</v>
      </c>
      <c r="N34" s="27" t="n">
        <v>0</v>
      </c>
      <c r="O34" s="27" t="n">
        <v>0</v>
      </c>
      <c r="P34" s="27" t="n">
        <v>0</v>
      </c>
      <c r="Q34" s="58" t="n">
        <f aca="false" ca="false" dt2D="false" dtr="false" t="normal">M34*100/G34</f>
        <v>0</v>
      </c>
      <c r="R34" s="27" t="n">
        <f aca="false" ca="false" dt2D="false" dtr="false" t="normal">E34*S34/100</f>
        <v>9</v>
      </c>
      <c r="S34" s="58" t="n">
        <v>30</v>
      </c>
      <c r="T34" s="56" t="n">
        <v>4</v>
      </c>
      <c r="U34" s="58" t="n">
        <f aca="false" ca="false" dt2D="false" dtr="false" t="normal">T34*100/E34</f>
        <v>13.333333333333334</v>
      </c>
      <c r="V34" s="27" t="n">
        <v>0</v>
      </c>
      <c r="W34" s="27" t="n">
        <v>0</v>
      </c>
      <c r="X34" s="59" t="n">
        <f aca="false" ca="false" dt2D="false" dtr="false" t="normal">T34</f>
        <v>4</v>
      </c>
      <c r="Y34" s="27" t="n">
        <v>0</v>
      </c>
    </row>
    <row ht="15" outlineLevel="0" r="35">
      <c r="A35" s="27" t="n">
        <v>21</v>
      </c>
      <c r="B35" s="54" t="s">
        <v>50</v>
      </c>
      <c r="C35" s="55" t="n">
        <v>86.505</v>
      </c>
      <c r="D35" s="56" t="n">
        <v>45</v>
      </c>
      <c r="E35" s="56" t="n">
        <v>45</v>
      </c>
      <c r="F35" s="57" t="n">
        <f aca="false" ca="false" dt2D="false" dtr="false" t="normal">E35/C35</f>
        <v>0.5202011444425177</v>
      </c>
      <c r="G35" s="56" t="n">
        <v>13</v>
      </c>
      <c r="H35" s="58" t="n">
        <f aca="false" ca="false" dt2D="false" dtr="false" t="normal">G35*100/D35</f>
        <v>28.88888888888889</v>
      </c>
      <c r="I35" s="27" t="n">
        <v>0</v>
      </c>
      <c r="J35" s="27" t="n">
        <v>0</v>
      </c>
      <c r="K35" s="59" t="n">
        <v>0</v>
      </c>
      <c r="L35" s="27" t="n">
        <v>0</v>
      </c>
      <c r="M35" s="27" t="n">
        <v>0</v>
      </c>
      <c r="N35" s="27" t="n">
        <v>0</v>
      </c>
      <c r="O35" s="27" t="n">
        <v>0</v>
      </c>
      <c r="P35" s="27" t="n">
        <v>0</v>
      </c>
      <c r="Q35" s="58" t="n">
        <f aca="false" ca="false" dt2D="false" dtr="false" t="normal">M35*100/G35</f>
        <v>0</v>
      </c>
      <c r="R35" s="27" t="n">
        <f aca="false" ca="false" dt2D="false" dtr="false" t="normal">E35*S35/100</f>
        <v>13.5</v>
      </c>
      <c r="S35" s="58" t="n">
        <v>30</v>
      </c>
      <c r="T35" s="56" t="n">
        <v>13</v>
      </c>
      <c r="U35" s="58" t="n">
        <f aca="false" ca="false" dt2D="false" dtr="false" t="normal">T35*100/E35</f>
        <v>28.88888888888889</v>
      </c>
      <c r="V35" s="27" t="n">
        <v>0</v>
      </c>
      <c r="W35" s="27" t="n">
        <v>0</v>
      </c>
      <c r="X35" s="59" t="n">
        <f aca="false" ca="false" dt2D="false" dtr="false" t="normal">T35</f>
        <v>13</v>
      </c>
      <c r="Y35" s="27" t="n">
        <v>0</v>
      </c>
    </row>
    <row ht="15" outlineLevel="0" r="36">
      <c r="A36" s="27" t="n">
        <v>22</v>
      </c>
      <c r="B36" s="54" t="s">
        <v>51</v>
      </c>
      <c r="C36" s="64" t="n">
        <v>27.324</v>
      </c>
      <c r="D36" s="59" t="n">
        <v>23</v>
      </c>
      <c r="E36" s="59" t="n">
        <v>23</v>
      </c>
      <c r="F36" s="57" t="n">
        <f aca="false" ca="false" dt2D="false" dtr="false" t="normal">E36/C36</f>
        <v>0.8417508417508417</v>
      </c>
      <c r="G36" s="56" t="n">
        <v>3</v>
      </c>
      <c r="H36" s="58" t="n">
        <f aca="false" ca="false" dt2D="false" dtr="false" t="normal">G36*100/D36</f>
        <v>13.043478260869565</v>
      </c>
      <c r="I36" s="27" t="n">
        <v>0</v>
      </c>
      <c r="J36" s="27" t="n">
        <v>0</v>
      </c>
      <c r="K36" s="59" t="n">
        <v>0</v>
      </c>
      <c r="L36" s="27" t="n">
        <v>0</v>
      </c>
      <c r="M36" s="27" t="n">
        <v>0</v>
      </c>
      <c r="N36" s="27" t="n">
        <v>0</v>
      </c>
      <c r="O36" s="27" t="n">
        <v>0</v>
      </c>
      <c r="P36" s="27" t="n">
        <v>0</v>
      </c>
      <c r="Q36" s="65" t="n">
        <f aca="false" ca="false" dt2D="false" dtr="false" t="normal">M36*100/G36</f>
        <v>0</v>
      </c>
      <c r="R36" s="9" t="n">
        <f aca="false" ca="false" dt2D="false" dtr="false" t="normal">E36*S36/100</f>
        <v>6.9</v>
      </c>
      <c r="S36" s="65" t="n">
        <v>30</v>
      </c>
      <c r="T36" s="56" t="n">
        <v>3</v>
      </c>
      <c r="U36" s="65" t="n">
        <f aca="false" ca="false" dt2D="false" dtr="false" t="normal">T36*100/E36</f>
        <v>13.043478260869565</v>
      </c>
      <c r="V36" s="9" t="n">
        <v>0</v>
      </c>
      <c r="W36" s="9" t="n">
        <v>0</v>
      </c>
      <c r="X36" s="59" t="n">
        <f aca="false" ca="false" dt2D="false" dtr="false" t="normal">T36</f>
        <v>3</v>
      </c>
      <c r="Y36" s="9" t="n">
        <v>0</v>
      </c>
    </row>
    <row ht="15" outlineLevel="0" r="37">
      <c r="A37" s="27" t="n">
        <v>23</v>
      </c>
      <c r="B37" s="60" t="s">
        <v>52</v>
      </c>
      <c r="C37" s="64" t="n">
        <v>5.725</v>
      </c>
      <c r="D37" s="56" t="n">
        <v>1</v>
      </c>
      <c r="E37" s="56" t="n">
        <v>1</v>
      </c>
      <c r="F37" s="57" t="n">
        <f aca="false" ca="false" dt2D="false" dtr="false" t="normal">E37/C37</f>
        <v>0.17467248908296945</v>
      </c>
      <c r="G37" s="56" t="n">
        <v>0</v>
      </c>
      <c r="H37" s="58" t="n">
        <f aca="false" ca="false" dt2D="false" dtr="false" t="normal">G37*100/D37</f>
        <v>0</v>
      </c>
      <c r="I37" s="27" t="n">
        <v>0</v>
      </c>
      <c r="J37" s="27" t="n">
        <v>0</v>
      </c>
      <c r="K37" s="59" t="n">
        <v>0</v>
      </c>
      <c r="L37" s="27" t="n">
        <v>0</v>
      </c>
      <c r="M37" s="27" t="n">
        <v>0</v>
      </c>
      <c r="N37" s="27" t="n">
        <v>0</v>
      </c>
      <c r="O37" s="27" t="n">
        <v>0</v>
      </c>
      <c r="P37" s="27" t="n">
        <v>0</v>
      </c>
      <c r="Q37" s="65" t="n">
        <v>0</v>
      </c>
      <c r="R37" s="9" t="n">
        <f aca="false" ca="false" dt2D="false" dtr="false" t="normal">E37*S37/100</f>
        <v>0.3</v>
      </c>
      <c r="S37" s="65" t="n">
        <v>30</v>
      </c>
      <c r="T37" s="56" t="n">
        <v>0</v>
      </c>
      <c r="U37" s="65" t="n">
        <f aca="false" ca="false" dt2D="false" dtr="false" t="normal">T37*100/E37</f>
        <v>0</v>
      </c>
      <c r="V37" s="9" t="n">
        <v>0</v>
      </c>
      <c r="W37" s="9" t="n">
        <v>0</v>
      </c>
      <c r="X37" s="59" t="n">
        <f aca="false" ca="false" dt2D="false" dtr="false" t="normal">T37</f>
        <v>0</v>
      </c>
      <c r="Y37" s="9" t="n">
        <v>0</v>
      </c>
    </row>
    <row ht="25.5" outlineLevel="0" r="38">
      <c r="A38" s="27" t="n">
        <v>24</v>
      </c>
      <c r="B38" s="60" t="s">
        <v>53</v>
      </c>
      <c r="C38" s="64" t="n">
        <v>150.072</v>
      </c>
      <c r="D38" s="56" t="n">
        <v>96</v>
      </c>
      <c r="E38" s="56" t="n">
        <v>96</v>
      </c>
      <c r="F38" s="57" t="n">
        <f aca="false" ca="false" dt2D="false" dtr="false" t="normal">E38/C38</f>
        <v>0.6396929473852551</v>
      </c>
      <c r="G38" s="56" t="n">
        <v>0</v>
      </c>
      <c r="H38" s="58" t="n">
        <f aca="false" ca="false" dt2D="false" dtr="false" t="normal">G38*100/D38</f>
        <v>0</v>
      </c>
      <c r="I38" s="27" t="n">
        <v>0</v>
      </c>
      <c r="J38" s="27" t="n">
        <v>0</v>
      </c>
      <c r="K38" s="59" t="n">
        <v>0</v>
      </c>
      <c r="L38" s="27" t="n">
        <v>0</v>
      </c>
      <c r="M38" s="27" t="n">
        <v>0</v>
      </c>
      <c r="N38" s="27" t="n">
        <v>0</v>
      </c>
      <c r="O38" s="27" t="n">
        <v>0</v>
      </c>
      <c r="P38" s="27" t="n">
        <v>0</v>
      </c>
      <c r="Q38" s="65" t="n">
        <v>0</v>
      </c>
      <c r="R38" s="9" t="n">
        <f aca="false" ca="false" dt2D="false" dtr="false" t="normal">E38*S38/100</f>
        <v>28.8</v>
      </c>
      <c r="S38" s="65" t="n">
        <v>30</v>
      </c>
      <c r="T38" s="56" t="n">
        <v>0</v>
      </c>
      <c r="U38" s="65" t="n">
        <f aca="false" ca="false" dt2D="false" dtr="false" t="normal">T38*100/E38</f>
        <v>0</v>
      </c>
      <c r="V38" s="9" t="n">
        <v>0</v>
      </c>
      <c r="W38" s="9" t="n">
        <v>0</v>
      </c>
      <c r="X38" s="59" t="n">
        <f aca="false" ca="false" dt2D="false" dtr="false" t="normal">T38</f>
        <v>0</v>
      </c>
      <c r="Y38" s="9" t="n">
        <v>0</v>
      </c>
    </row>
    <row ht="15" outlineLevel="0" r="39">
      <c r="A39" s="46" t="s">
        <v>54</v>
      </c>
      <c r="B39" s="61" t="s">
        <v>55</v>
      </c>
      <c r="C39" s="62" t="n">
        <f aca="false" ca="false" dt2D="false" dtr="false" t="normal">SUM(C40:C88)</f>
        <v>3040.9519999999993</v>
      </c>
      <c r="D39" s="53" t="n">
        <f aca="false" ca="false" dt2D="false" dtr="false" t="normal">SUM(D40:D88)</f>
        <v>2599</v>
      </c>
      <c r="E39" s="53" t="n">
        <f aca="false" ca="false" dt2D="false" dtr="false" t="normal">SUM(E40:E88)</f>
        <v>2599</v>
      </c>
      <c r="F39" s="50" t="n">
        <f aca="false" ca="false" dt2D="false" dtr="false" t="normal">E39/C39</f>
        <v>0.8546665649441361</v>
      </c>
      <c r="G39" s="49" t="n">
        <f aca="false" ca="false" dt2D="false" dtr="false" t="normal">SUM(G40:G88)</f>
        <v>373</v>
      </c>
      <c r="H39" s="51" t="n">
        <f aca="false" ca="false" dt2D="false" dtr="false" t="normal">G39*100/D39</f>
        <v>14.351673720661793</v>
      </c>
      <c r="I39" s="52" t="n">
        <f aca="false" ca="false" dt2D="false" dtr="false" t="normal">SUM(I40:I88)</f>
        <v>0</v>
      </c>
      <c r="J39" s="52" t="n">
        <f aca="false" ca="false" dt2D="false" dtr="false" t="normal">SUM(J40:J88)</f>
        <v>0</v>
      </c>
      <c r="K39" s="53" t="n">
        <f aca="false" ca="false" dt2D="false" dtr="false" t="normal">SUM(K40:K88)</f>
        <v>0</v>
      </c>
      <c r="L39" s="52" t="n">
        <f aca="false" ca="false" dt2D="false" dtr="false" t="normal">SUM(L40:L88)</f>
        <v>0</v>
      </c>
      <c r="M39" s="52" t="n">
        <f aca="false" ca="false" dt2D="false" dtr="false" t="normal">SUM(M40:M88)</f>
        <v>36</v>
      </c>
      <c r="N39" s="52" t="n">
        <f aca="false" ca="false" dt2D="false" dtr="false" t="normal">SUM(N40:N88)</f>
        <v>0</v>
      </c>
      <c r="O39" s="52" t="n">
        <f aca="false" ca="false" dt2D="false" dtr="false" t="normal">SUM(O40:O88)</f>
        <v>0</v>
      </c>
      <c r="P39" s="52" t="n">
        <f aca="false" ca="false" dt2D="false" dtr="false" t="normal">SUM(P40:P88)</f>
        <v>0</v>
      </c>
      <c r="Q39" s="51" t="n">
        <f aca="false" ca="false" dt2D="false" dtr="false" t="normal">M39*100/G39</f>
        <v>9.651474530831099</v>
      </c>
      <c r="R39" s="52" t="n">
        <f aca="false" ca="false" dt2D="false" dtr="false" t="normal">SUM(R40:R88)</f>
        <v>779.7</v>
      </c>
      <c r="S39" s="51" t="n">
        <v>30</v>
      </c>
      <c r="T39" s="49" t="n">
        <f aca="false" ca="false" dt2D="false" dtr="false" t="normal">SUM(T40:T88)</f>
        <v>373</v>
      </c>
      <c r="U39" s="51" t="n">
        <f aca="false" ca="false" dt2D="false" dtr="false" t="normal">T39*100/E39</f>
        <v>14.351673720661793</v>
      </c>
      <c r="V39" s="52" t="n">
        <f aca="false" ca="false" dt2D="false" dtr="false" t="normal">SUM(V40:V88)</f>
        <v>0</v>
      </c>
      <c r="W39" s="52" t="n">
        <f aca="false" ca="false" dt2D="false" dtr="false" t="normal">SUM(W40:W88)</f>
        <v>0</v>
      </c>
      <c r="X39" s="53" t="n">
        <f aca="false" ca="false" dt2D="false" dtr="false" t="normal">SUM(X40:X88)</f>
        <v>373</v>
      </c>
      <c r="Y39" s="52" t="n">
        <f aca="false" ca="false" dt2D="false" dtr="false" t="normal">SUM(Y40:Y88)</f>
        <v>0</v>
      </c>
    </row>
    <row ht="25.5" outlineLevel="0" r="40">
      <c r="A40" s="63" t="n">
        <v>1</v>
      </c>
      <c r="B40" s="54" t="s">
        <v>56</v>
      </c>
      <c r="C40" s="64" t="n">
        <v>56.742</v>
      </c>
      <c r="D40" s="56" t="n">
        <v>50</v>
      </c>
      <c r="E40" s="56" t="n">
        <v>50</v>
      </c>
      <c r="F40" s="57" t="n">
        <f aca="false" ca="false" dt2D="false" dtr="false" t="normal">E40/C40</f>
        <v>0.8811814881392972</v>
      </c>
      <c r="G40" s="56" t="n">
        <v>0</v>
      </c>
      <c r="H40" s="58" t="n">
        <f aca="false" ca="false" dt2D="false" dtr="false" t="normal">G40*100/D40</f>
        <v>0</v>
      </c>
      <c r="I40" s="9" t="n">
        <v>0</v>
      </c>
      <c r="J40" s="9" t="n">
        <v>0</v>
      </c>
      <c r="K40" s="69" t="n">
        <v>0</v>
      </c>
      <c r="L40" s="9" t="n">
        <v>0</v>
      </c>
      <c r="M40" s="9" t="n">
        <v>0</v>
      </c>
      <c r="N40" s="9" t="n">
        <v>0</v>
      </c>
      <c r="O40" s="9" t="n">
        <v>0</v>
      </c>
      <c r="P40" s="9" t="n">
        <v>0</v>
      </c>
      <c r="Q40" s="65" t="n">
        <v>0</v>
      </c>
      <c r="R40" s="9" t="n">
        <f aca="false" ca="false" dt2D="false" dtr="false" t="normal">E40*S40/100</f>
        <v>15</v>
      </c>
      <c r="S40" s="65" t="n">
        <v>30</v>
      </c>
      <c r="T40" s="56" t="n">
        <v>0</v>
      </c>
      <c r="U40" s="65" t="n">
        <f aca="false" ca="false" dt2D="false" dtr="false" t="normal">T40*100/E40</f>
        <v>0</v>
      </c>
      <c r="V40" s="9" t="n">
        <v>0</v>
      </c>
      <c r="W40" s="9" t="n">
        <v>0</v>
      </c>
      <c r="X40" s="69" t="n">
        <f aca="false" ca="false" dt2D="false" dtr="false" t="normal">T40</f>
        <v>0</v>
      </c>
      <c r="Y40" s="9" t="n">
        <v>0</v>
      </c>
    </row>
    <row ht="25.5" outlineLevel="0" r="41">
      <c r="A41" s="63" t="n">
        <v>2</v>
      </c>
      <c r="B41" s="54" t="s">
        <v>57</v>
      </c>
      <c r="C41" s="55" t="n">
        <v>34.042</v>
      </c>
      <c r="D41" s="56" t="n">
        <v>60</v>
      </c>
      <c r="E41" s="56" t="n">
        <v>60</v>
      </c>
      <c r="F41" s="57" t="n">
        <f aca="false" ca="false" dt2D="false" dtr="false" t="normal">E41/C41</f>
        <v>1.7625286410904177</v>
      </c>
      <c r="G41" s="56" t="n">
        <v>10</v>
      </c>
      <c r="H41" s="58" t="n">
        <f aca="false" ca="false" dt2D="false" dtr="false" t="normal">G41*100/D41</f>
        <v>16.666666666666668</v>
      </c>
      <c r="I41" s="9" t="n">
        <v>0</v>
      </c>
      <c r="J41" s="9" t="n">
        <v>0</v>
      </c>
      <c r="K41" s="69" t="n">
        <v>0</v>
      </c>
      <c r="L41" s="9" t="n">
        <v>0</v>
      </c>
      <c r="M41" s="9" t="n">
        <v>0</v>
      </c>
      <c r="N41" s="9" t="n">
        <v>0</v>
      </c>
      <c r="O41" s="9" t="n">
        <v>0</v>
      </c>
      <c r="P41" s="9" t="n">
        <v>0</v>
      </c>
      <c r="Q41" s="58" t="n">
        <f aca="false" ca="false" dt2D="false" dtr="false" t="normal">M41*100/G41</f>
        <v>0</v>
      </c>
      <c r="R41" s="27" t="n">
        <f aca="false" ca="false" dt2D="false" dtr="false" t="normal">E41*S41/100</f>
        <v>18</v>
      </c>
      <c r="S41" s="58" t="n">
        <v>30</v>
      </c>
      <c r="T41" s="56" t="n">
        <v>10</v>
      </c>
      <c r="U41" s="58" t="n">
        <f aca="false" ca="false" dt2D="false" dtr="false" t="normal">T41*100/E41</f>
        <v>16.666666666666668</v>
      </c>
      <c r="V41" s="27" t="n">
        <v>0</v>
      </c>
      <c r="W41" s="27" t="n">
        <v>0</v>
      </c>
      <c r="X41" s="59" t="n">
        <f aca="false" ca="false" dt2D="false" dtr="false" t="normal">T41</f>
        <v>10</v>
      </c>
      <c r="Y41" s="27" t="n">
        <v>0</v>
      </c>
    </row>
    <row ht="25.5" outlineLevel="0" r="42">
      <c r="A42" s="63" t="n">
        <v>3</v>
      </c>
      <c r="B42" s="54" t="s">
        <v>58</v>
      </c>
      <c r="C42" s="55" t="n">
        <v>87.46</v>
      </c>
      <c r="D42" s="56" t="n">
        <v>88</v>
      </c>
      <c r="E42" s="56" t="n">
        <v>88</v>
      </c>
      <c r="F42" s="57" t="n">
        <f aca="false" ca="false" dt2D="false" dtr="false" t="normal">E42/C42</f>
        <v>1.0061742510862108</v>
      </c>
      <c r="G42" s="56" t="n">
        <v>26</v>
      </c>
      <c r="H42" s="58" t="n">
        <f aca="false" ca="false" dt2D="false" dtr="false" t="normal">G42*100/D42</f>
        <v>29.545454545454547</v>
      </c>
      <c r="I42" s="9" t="n">
        <v>0</v>
      </c>
      <c r="J42" s="9" t="n">
        <v>0</v>
      </c>
      <c r="K42" s="69" t="n">
        <v>0</v>
      </c>
      <c r="L42" s="9" t="n">
        <v>0</v>
      </c>
      <c r="M42" s="27" t="n">
        <v>1</v>
      </c>
      <c r="N42" s="9" t="n">
        <v>0</v>
      </c>
      <c r="O42" s="9" t="n">
        <v>0</v>
      </c>
      <c r="P42" s="9" t="n">
        <v>0</v>
      </c>
      <c r="Q42" s="58" t="n">
        <f aca="false" ca="false" dt2D="false" dtr="false" t="normal">M42*100/G42</f>
        <v>3.8461538461538463</v>
      </c>
      <c r="R42" s="27" t="n">
        <f aca="false" ca="false" dt2D="false" dtr="false" t="normal">E42*S42/100</f>
        <v>26.4</v>
      </c>
      <c r="S42" s="58" t="n">
        <v>30</v>
      </c>
      <c r="T42" s="56" t="n">
        <v>26</v>
      </c>
      <c r="U42" s="58" t="n">
        <f aca="false" ca="false" dt2D="false" dtr="false" t="normal">T42*100/E42</f>
        <v>29.545454545454547</v>
      </c>
      <c r="V42" s="27" t="n">
        <v>0</v>
      </c>
      <c r="W42" s="27" t="n">
        <v>0</v>
      </c>
      <c r="X42" s="59" t="n">
        <f aca="false" ca="false" dt2D="false" dtr="false" t="normal">T42</f>
        <v>26</v>
      </c>
      <c r="Y42" s="27" t="n">
        <v>0</v>
      </c>
    </row>
    <row ht="25.5" outlineLevel="0" r="43">
      <c r="A43" s="63" t="n">
        <v>4</v>
      </c>
      <c r="B43" s="54" t="s">
        <v>59</v>
      </c>
      <c r="C43" s="55" t="n">
        <v>101.224</v>
      </c>
      <c r="D43" s="56" t="n">
        <v>36</v>
      </c>
      <c r="E43" s="56" t="n">
        <v>36</v>
      </c>
      <c r="F43" s="57" t="n">
        <f aca="false" ca="false" dt2D="false" dtr="false" t="normal">E43/C43</f>
        <v>0.35564688216233303</v>
      </c>
      <c r="G43" s="56" t="n">
        <v>5</v>
      </c>
      <c r="H43" s="58" t="n">
        <f aca="false" ca="false" dt2D="false" dtr="false" t="normal">G43*100/D43</f>
        <v>13.88888888888889</v>
      </c>
      <c r="I43" s="9" t="n">
        <v>0</v>
      </c>
      <c r="J43" s="9" t="n">
        <v>0</v>
      </c>
      <c r="K43" s="69" t="n">
        <v>0</v>
      </c>
      <c r="L43" s="9" t="n">
        <v>0</v>
      </c>
      <c r="M43" s="9" t="n">
        <v>0</v>
      </c>
      <c r="N43" s="9" t="n">
        <v>0</v>
      </c>
      <c r="O43" s="9" t="n">
        <v>0</v>
      </c>
      <c r="P43" s="9" t="n">
        <v>0</v>
      </c>
      <c r="Q43" s="58" t="n">
        <f aca="false" ca="false" dt2D="false" dtr="false" t="normal">M43*100/G43</f>
        <v>0</v>
      </c>
      <c r="R43" s="27" t="n">
        <f aca="false" ca="false" dt2D="false" dtr="false" t="normal">E43*S43/100</f>
        <v>10.8</v>
      </c>
      <c r="S43" s="58" t="n">
        <v>30</v>
      </c>
      <c r="T43" s="56" t="n">
        <v>5</v>
      </c>
      <c r="U43" s="58" t="n">
        <f aca="false" ca="false" dt2D="false" dtr="false" t="normal">T43*100/E43</f>
        <v>13.88888888888889</v>
      </c>
      <c r="V43" s="27" t="n">
        <v>0</v>
      </c>
      <c r="W43" s="27" t="n">
        <v>0</v>
      </c>
      <c r="X43" s="59" t="n">
        <f aca="false" ca="false" dt2D="false" dtr="false" t="normal">T43</f>
        <v>5</v>
      </c>
      <c r="Y43" s="27" t="n">
        <v>0</v>
      </c>
    </row>
    <row ht="25.5" outlineLevel="0" r="44">
      <c r="A44" s="63" t="n">
        <v>5</v>
      </c>
      <c r="B44" s="54" t="s">
        <v>60</v>
      </c>
      <c r="C44" s="55" t="n">
        <v>50.289</v>
      </c>
      <c r="D44" s="56" t="n">
        <v>16</v>
      </c>
      <c r="E44" s="56" t="n">
        <v>16</v>
      </c>
      <c r="F44" s="57" t="n">
        <f aca="false" ca="false" dt2D="false" dtr="false" t="normal">E44/C44</f>
        <v>0.3181610292509296</v>
      </c>
      <c r="G44" s="56" t="n">
        <v>2</v>
      </c>
      <c r="H44" s="58" t="n">
        <f aca="false" ca="false" dt2D="false" dtr="false" t="normal">G44*100/D44</f>
        <v>12.5</v>
      </c>
      <c r="I44" s="9" t="n">
        <v>0</v>
      </c>
      <c r="J44" s="9" t="n">
        <v>0</v>
      </c>
      <c r="K44" s="69" t="n">
        <v>0</v>
      </c>
      <c r="L44" s="9" t="n">
        <v>0</v>
      </c>
      <c r="M44" s="9" t="n">
        <v>0</v>
      </c>
      <c r="N44" s="9" t="n">
        <v>0</v>
      </c>
      <c r="O44" s="9" t="n">
        <v>0</v>
      </c>
      <c r="P44" s="9" t="n">
        <v>0</v>
      </c>
      <c r="Q44" s="58" t="n">
        <f aca="false" ca="false" dt2D="false" dtr="false" t="normal">M44*100/G44</f>
        <v>0</v>
      </c>
      <c r="R44" s="27" t="n">
        <f aca="false" ca="false" dt2D="false" dtr="false" t="normal">E44*S44/100</f>
        <v>4.8</v>
      </c>
      <c r="S44" s="58" t="n">
        <v>30</v>
      </c>
      <c r="T44" s="56" t="n">
        <v>2</v>
      </c>
      <c r="U44" s="58" t="n">
        <f aca="false" ca="false" dt2D="false" dtr="false" t="normal">T44*100/E44</f>
        <v>12.5</v>
      </c>
      <c r="V44" s="27" t="n">
        <v>0</v>
      </c>
      <c r="W44" s="27" t="n">
        <v>0</v>
      </c>
      <c r="X44" s="59" t="n">
        <f aca="false" ca="false" dt2D="false" dtr="false" t="normal">T44</f>
        <v>2</v>
      </c>
      <c r="Y44" s="27" t="n">
        <v>0</v>
      </c>
    </row>
    <row ht="25.5" outlineLevel="0" r="45">
      <c r="A45" s="63" t="n">
        <v>6</v>
      </c>
      <c r="B45" s="54" t="s">
        <v>61</v>
      </c>
      <c r="C45" s="55" t="n">
        <v>37.001</v>
      </c>
      <c r="D45" s="56" t="n">
        <v>11</v>
      </c>
      <c r="E45" s="56" t="n">
        <v>11</v>
      </c>
      <c r="F45" s="57" t="n">
        <f aca="false" ca="false" dt2D="false" dtr="false" t="normal">E45/C45</f>
        <v>0.2972892624523662</v>
      </c>
      <c r="G45" s="56" t="n">
        <v>3</v>
      </c>
      <c r="H45" s="58" t="n">
        <f aca="false" ca="false" dt2D="false" dtr="false" t="normal">G45*100/D45</f>
        <v>27.272727272727273</v>
      </c>
      <c r="I45" s="9" t="n">
        <v>0</v>
      </c>
      <c r="J45" s="9" t="n">
        <v>0</v>
      </c>
      <c r="K45" s="69" t="n">
        <v>0</v>
      </c>
      <c r="L45" s="9" t="n">
        <v>0</v>
      </c>
      <c r="M45" s="9" t="n">
        <v>0</v>
      </c>
      <c r="N45" s="9" t="n">
        <v>0</v>
      </c>
      <c r="O45" s="9" t="n">
        <v>0</v>
      </c>
      <c r="P45" s="9" t="n">
        <v>0</v>
      </c>
      <c r="Q45" s="58" t="n">
        <f aca="false" ca="false" dt2D="false" dtr="false" t="normal">M45*100/G45</f>
        <v>0</v>
      </c>
      <c r="R45" s="27" t="n">
        <f aca="false" ca="false" dt2D="false" dtr="false" t="normal">E45*S45/100</f>
        <v>3.3</v>
      </c>
      <c r="S45" s="58" t="n">
        <v>30</v>
      </c>
      <c r="T45" s="56" t="n">
        <v>3</v>
      </c>
      <c r="U45" s="58" t="n">
        <f aca="false" ca="false" dt2D="false" dtr="false" t="normal">T45*100/E45</f>
        <v>27.272727272727273</v>
      </c>
      <c r="V45" s="27" t="n">
        <v>0</v>
      </c>
      <c r="W45" s="27" t="n">
        <v>0</v>
      </c>
      <c r="X45" s="59" t="n">
        <f aca="false" ca="false" dt2D="false" dtr="false" t="normal">T45</f>
        <v>3</v>
      </c>
      <c r="Y45" s="27" t="n">
        <v>0</v>
      </c>
    </row>
    <row ht="15" outlineLevel="0" r="46">
      <c r="A46" s="63" t="n">
        <v>7</v>
      </c>
      <c r="B46" s="54" t="s">
        <v>62</v>
      </c>
      <c r="C46" s="55" t="n">
        <v>42.831</v>
      </c>
      <c r="D46" s="56" t="n">
        <v>17</v>
      </c>
      <c r="E46" s="56" t="n">
        <v>17</v>
      </c>
      <c r="F46" s="57" t="n">
        <f aca="false" ca="false" dt2D="false" dtr="false" t="normal">E46/C46</f>
        <v>0.39690878102309074</v>
      </c>
      <c r="G46" s="56" t="n">
        <v>2</v>
      </c>
      <c r="H46" s="58" t="n">
        <f aca="false" ca="false" dt2D="false" dtr="false" t="normal">G46*100/D46</f>
        <v>11.764705882352942</v>
      </c>
      <c r="I46" s="9" t="n">
        <v>0</v>
      </c>
      <c r="J46" s="9" t="n">
        <v>0</v>
      </c>
      <c r="K46" s="69" t="n">
        <v>0</v>
      </c>
      <c r="L46" s="9" t="n">
        <v>0</v>
      </c>
      <c r="M46" s="9" t="n">
        <v>0</v>
      </c>
      <c r="N46" s="9" t="n">
        <v>0</v>
      </c>
      <c r="O46" s="9" t="n">
        <v>0</v>
      </c>
      <c r="P46" s="9" t="n">
        <v>0</v>
      </c>
      <c r="Q46" s="58" t="n">
        <f aca="false" ca="false" dt2D="false" dtr="false" t="normal">M46*100/G46</f>
        <v>0</v>
      </c>
      <c r="R46" s="27" t="n">
        <f aca="false" ca="false" dt2D="false" dtr="false" t="normal">E46*S46/100</f>
        <v>5.1</v>
      </c>
      <c r="S46" s="58" t="n">
        <v>30</v>
      </c>
      <c r="T46" s="56" t="n">
        <v>2</v>
      </c>
      <c r="U46" s="58" t="n">
        <f aca="false" ca="false" dt2D="false" dtr="false" t="normal">T46*100/E46</f>
        <v>11.764705882352942</v>
      </c>
      <c r="V46" s="27" t="n">
        <v>0</v>
      </c>
      <c r="W46" s="27" t="n">
        <v>0</v>
      </c>
      <c r="X46" s="59" t="n">
        <f aca="false" ca="false" dt2D="false" dtr="false" t="normal">T46</f>
        <v>2</v>
      </c>
      <c r="Y46" s="27" t="n">
        <v>0</v>
      </c>
    </row>
    <row ht="25.5" outlineLevel="0" r="47">
      <c r="A47" s="63" t="n">
        <v>8</v>
      </c>
      <c r="B47" s="54" t="s">
        <v>63</v>
      </c>
      <c r="C47" s="55" t="n">
        <v>33.43</v>
      </c>
      <c r="D47" s="56" t="n">
        <v>15</v>
      </c>
      <c r="E47" s="56" t="n">
        <v>15</v>
      </c>
      <c r="F47" s="57" t="n">
        <f aca="false" ca="false" dt2D="false" dtr="false" t="normal">E47/C47</f>
        <v>0.44869877355668564</v>
      </c>
      <c r="G47" s="56" t="n">
        <v>1</v>
      </c>
      <c r="H47" s="58" t="n">
        <f aca="false" ca="false" dt2D="false" dtr="false" t="normal">G47*100/D47</f>
        <v>6.666666666666667</v>
      </c>
      <c r="I47" s="9" t="n">
        <v>0</v>
      </c>
      <c r="J47" s="9" t="n">
        <v>0</v>
      </c>
      <c r="K47" s="69" t="n">
        <v>0</v>
      </c>
      <c r="L47" s="9" t="n">
        <v>0</v>
      </c>
      <c r="M47" s="9" t="n">
        <v>0</v>
      </c>
      <c r="N47" s="9" t="n">
        <v>0</v>
      </c>
      <c r="O47" s="9" t="n">
        <v>0</v>
      </c>
      <c r="P47" s="9" t="n">
        <v>0</v>
      </c>
      <c r="Q47" s="58" t="n">
        <f aca="false" ca="false" dt2D="false" dtr="false" t="normal">M47*100/G47</f>
        <v>0</v>
      </c>
      <c r="R47" s="27" t="n">
        <f aca="false" ca="false" dt2D="false" dtr="false" t="normal">E47*S47/100</f>
        <v>4.5</v>
      </c>
      <c r="S47" s="58" t="n">
        <v>30</v>
      </c>
      <c r="T47" s="56" t="n">
        <v>1</v>
      </c>
      <c r="U47" s="58" t="n">
        <f aca="false" ca="false" dt2D="false" dtr="false" t="normal">T47*100/E47</f>
        <v>6.666666666666667</v>
      </c>
      <c r="V47" s="27" t="n">
        <v>0</v>
      </c>
      <c r="W47" s="27" t="n">
        <v>0</v>
      </c>
      <c r="X47" s="59" t="n">
        <f aca="false" ca="false" dt2D="false" dtr="false" t="normal">T47</f>
        <v>1</v>
      </c>
      <c r="Y47" s="27" t="n">
        <v>0</v>
      </c>
    </row>
    <row ht="15" outlineLevel="0" r="48">
      <c r="A48" s="63" t="n">
        <v>9</v>
      </c>
      <c r="B48" s="54" t="s">
        <v>64</v>
      </c>
      <c r="C48" s="55" t="n">
        <v>14.338</v>
      </c>
      <c r="D48" s="56" t="n">
        <v>17</v>
      </c>
      <c r="E48" s="56" t="n">
        <v>17</v>
      </c>
      <c r="F48" s="57" t="n">
        <f aca="false" ca="false" dt2D="false" dtr="false" t="normal">E48/C48</f>
        <v>1.1856604826335613</v>
      </c>
      <c r="G48" s="56" t="n">
        <v>5</v>
      </c>
      <c r="H48" s="58" t="n">
        <f aca="false" ca="false" dt2D="false" dtr="false" t="normal">G48*100/D48</f>
        <v>29.41176470588235</v>
      </c>
      <c r="I48" s="9" t="n">
        <v>0</v>
      </c>
      <c r="J48" s="9" t="n">
        <v>0</v>
      </c>
      <c r="K48" s="69" t="n">
        <v>0</v>
      </c>
      <c r="L48" s="9" t="n">
        <v>0</v>
      </c>
      <c r="M48" s="9" t="n">
        <v>0</v>
      </c>
      <c r="N48" s="9" t="n">
        <v>0</v>
      </c>
      <c r="O48" s="9" t="n">
        <v>0</v>
      </c>
      <c r="P48" s="9" t="n">
        <v>0</v>
      </c>
      <c r="Q48" s="58" t="n">
        <f aca="false" ca="false" dt2D="false" dtr="false" t="normal">M48*100/G48</f>
        <v>0</v>
      </c>
      <c r="R48" s="27" t="n">
        <f aca="false" ca="false" dt2D="false" dtr="false" t="normal">E48*S48/100</f>
        <v>5.1</v>
      </c>
      <c r="S48" s="58" t="n">
        <v>30</v>
      </c>
      <c r="T48" s="56" t="n">
        <v>5</v>
      </c>
      <c r="U48" s="58" t="n">
        <f aca="false" ca="false" dt2D="false" dtr="false" t="normal">T48*100/E48</f>
        <v>29.41176470588235</v>
      </c>
      <c r="V48" s="27" t="n">
        <v>0</v>
      </c>
      <c r="W48" s="27" t="n">
        <v>0</v>
      </c>
      <c r="X48" s="59" t="n">
        <f aca="false" ca="false" dt2D="false" dtr="false" t="normal">T48</f>
        <v>5</v>
      </c>
      <c r="Y48" s="27" t="n">
        <v>0</v>
      </c>
    </row>
    <row ht="15" outlineLevel="0" r="49">
      <c r="A49" s="63" t="n">
        <v>10</v>
      </c>
      <c r="B49" s="54" t="s">
        <v>65</v>
      </c>
      <c r="C49" s="55" t="n">
        <v>82.942</v>
      </c>
      <c r="D49" s="56" t="n">
        <v>16</v>
      </c>
      <c r="E49" s="56" t="n">
        <v>16</v>
      </c>
      <c r="F49" s="57" t="n">
        <f aca="false" ca="false" dt2D="false" dtr="false" t="normal">E49/C49</f>
        <v>0.19290588604084782</v>
      </c>
      <c r="G49" s="56" t="n">
        <v>2</v>
      </c>
      <c r="H49" s="58" t="n">
        <f aca="false" ca="false" dt2D="false" dtr="false" t="normal">G49*100/D49</f>
        <v>12.5</v>
      </c>
      <c r="I49" s="9" t="n">
        <v>0</v>
      </c>
      <c r="J49" s="9" t="n">
        <v>0</v>
      </c>
      <c r="K49" s="69" t="n">
        <v>0</v>
      </c>
      <c r="L49" s="9" t="n">
        <v>0</v>
      </c>
      <c r="M49" s="9" t="n">
        <v>0</v>
      </c>
      <c r="N49" s="9" t="n">
        <v>0</v>
      </c>
      <c r="O49" s="9" t="n">
        <v>0</v>
      </c>
      <c r="P49" s="9" t="n">
        <v>0</v>
      </c>
      <c r="Q49" s="58" t="n">
        <f aca="false" ca="false" dt2D="false" dtr="false" t="normal">M49*100/G49</f>
        <v>0</v>
      </c>
      <c r="R49" s="27" t="n">
        <f aca="false" ca="false" dt2D="false" dtr="false" t="normal">E49*S49/100</f>
        <v>4.8</v>
      </c>
      <c r="S49" s="58" t="n">
        <v>30</v>
      </c>
      <c r="T49" s="56" t="n">
        <v>2</v>
      </c>
      <c r="U49" s="58" t="n">
        <f aca="false" ca="false" dt2D="false" dtr="false" t="normal">T49*100/E49</f>
        <v>12.5</v>
      </c>
      <c r="V49" s="27" t="n">
        <v>0</v>
      </c>
      <c r="W49" s="27" t="n">
        <v>0</v>
      </c>
      <c r="X49" s="59" t="n">
        <f aca="false" ca="false" dt2D="false" dtr="false" t="normal">T49</f>
        <v>2</v>
      </c>
      <c r="Y49" s="27" t="n">
        <v>0</v>
      </c>
    </row>
    <row ht="25.5" outlineLevel="0" r="50">
      <c r="A50" s="63" t="n">
        <v>11</v>
      </c>
      <c r="B50" s="54" t="s">
        <v>66</v>
      </c>
      <c r="C50" s="55" t="n">
        <v>60.203</v>
      </c>
      <c r="D50" s="56" t="n">
        <v>14</v>
      </c>
      <c r="E50" s="56" t="n">
        <v>14</v>
      </c>
      <c r="F50" s="57" t="n">
        <f aca="false" ca="false" dt2D="false" dtr="false" t="normal">E50/C50</f>
        <v>0.23254655083633705</v>
      </c>
      <c r="G50" s="56" t="n">
        <v>1</v>
      </c>
      <c r="H50" s="58" t="n">
        <f aca="false" ca="false" dt2D="false" dtr="false" t="normal">G50*100/D50</f>
        <v>7.142857142857143</v>
      </c>
      <c r="I50" s="9" t="n">
        <v>0</v>
      </c>
      <c r="J50" s="9" t="n">
        <v>0</v>
      </c>
      <c r="K50" s="69" t="n">
        <v>0</v>
      </c>
      <c r="L50" s="9" t="n">
        <v>0</v>
      </c>
      <c r="M50" s="9" t="n">
        <v>0</v>
      </c>
      <c r="N50" s="9" t="n">
        <v>0</v>
      </c>
      <c r="O50" s="9" t="n">
        <v>0</v>
      </c>
      <c r="P50" s="9" t="n">
        <v>0</v>
      </c>
      <c r="Q50" s="58" t="n">
        <f aca="false" ca="false" dt2D="false" dtr="false" t="normal">M50*100/G50</f>
        <v>0</v>
      </c>
      <c r="R50" s="27" t="n">
        <f aca="false" ca="false" dt2D="false" dtr="false" t="normal">E50*S50/100</f>
        <v>4.2</v>
      </c>
      <c r="S50" s="58" t="n">
        <v>30</v>
      </c>
      <c r="T50" s="56" t="n">
        <v>1</v>
      </c>
      <c r="U50" s="58" t="n">
        <f aca="false" ca="false" dt2D="false" dtr="false" t="normal">T50*100/E50</f>
        <v>7.142857142857143</v>
      </c>
      <c r="V50" s="27" t="n">
        <v>0</v>
      </c>
      <c r="W50" s="27" t="n">
        <v>0</v>
      </c>
      <c r="X50" s="59" t="n">
        <f aca="false" ca="false" dt2D="false" dtr="false" t="normal">T50</f>
        <v>1</v>
      </c>
      <c r="Y50" s="27" t="n">
        <v>0</v>
      </c>
    </row>
    <row ht="25.5" outlineLevel="0" r="51">
      <c r="A51" s="63" t="n">
        <v>12</v>
      </c>
      <c r="B51" s="54" t="s">
        <v>67</v>
      </c>
      <c r="C51" s="55" t="n">
        <v>31.519</v>
      </c>
      <c r="D51" s="56" t="n">
        <v>14</v>
      </c>
      <c r="E51" s="56" t="n">
        <v>14</v>
      </c>
      <c r="F51" s="57" t="n">
        <f aca="false" ca="false" dt2D="false" dtr="false" t="normal">E51/C51</f>
        <v>0.4441765284431613</v>
      </c>
      <c r="G51" s="56" t="n">
        <v>1</v>
      </c>
      <c r="H51" s="58" t="n">
        <f aca="false" ca="false" dt2D="false" dtr="false" t="normal">G51*100/D51</f>
        <v>7.142857142857143</v>
      </c>
      <c r="I51" s="9" t="n">
        <v>0</v>
      </c>
      <c r="J51" s="9" t="n">
        <v>0</v>
      </c>
      <c r="K51" s="69" t="n">
        <v>0</v>
      </c>
      <c r="L51" s="9" t="n">
        <v>0</v>
      </c>
      <c r="M51" s="9" t="n">
        <v>0</v>
      </c>
      <c r="N51" s="9" t="n">
        <v>0</v>
      </c>
      <c r="O51" s="9" t="n">
        <v>0</v>
      </c>
      <c r="P51" s="9" t="n">
        <v>0</v>
      </c>
      <c r="Q51" s="58" t="n">
        <f aca="false" ca="false" dt2D="false" dtr="false" t="normal">M51*100/G51</f>
        <v>0</v>
      </c>
      <c r="R51" s="27" t="n">
        <f aca="false" ca="false" dt2D="false" dtr="false" t="normal">E51*S51/100</f>
        <v>4.2</v>
      </c>
      <c r="S51" s="58" t="n">
        <v>30</v>
      </c>
      <c r="T51" s="56" t="n">
        <v>1</v>
      </c>
      <c r="U51" s="58" t="n">
        <f aca="false" ca="false" dt2D="false" dtr="false" t="normal">T51*100/E51</f>
        <v>7.142857142857143</v>
      </c>
      <c r="V51" s="27" t="n">
        <v>0</v>
      </c>
      <c r="W51" s="27" t="n">
        <v>0</v>
      </c>
      <c r="X51" s="59" t="n">
        <f aca="false" ca="false" dt2D="false" dtr="false" t="normal">T51</f>
        <v>1</v>
      </c>
      <c r="Y51" s="27" t="n">
        <v>0</v>
      </c>
    </row>
    <row ht="25.5" outlineLevel="0" r="52">
      <c r="A52" s="63" t="n">
        <v>13</v>
      </c>
      <c r="B52" s="54" t="s">
        <v>68</v>
      </c>
      <c r="C52" s="55" t="n">
        <v>102.889</v>
      </c>
      <c r="D52" s="56" t="n">
        <v>16</v>
      </c>
      <c r="E52" s="56" t="n">
        <v>16</v>
      </c>
      <c r="F52" s="57" t="n">
        <f aca="false" ca="false" dt2D="false" dtr="false" t="normal">E52/C52</f>
        <v>0.15550739146070036</v>
      </c>
      <c r="G52" s="56" t="n">
        <v>2</v>
      </c>
      <c r="H52" s="58" t="n">
        <f aca="false" ca="false" dt2D="false" dtr="false" t="normal">G52*100/D52</f>
        <v>12.5</v>
      </c>
      <c r="I52" s="9" t="n">
        <v>0</v>
      </c>
      <c r="J52" s="9" t="n">
        <v>0</v>
      </c>
      <c r="K52" s="69" t="n">
        <v>0</v>
      </c>
      <c r="L52" s="9" t="n">
        <v>0</v>
      </c>
      <c r="M52" s="9" t="n">
        <v>0</v>
      </c>
      <c r="N52" s="9" t="n">
        <v>0</v>
      </c>
      <c r="O52" s="9" t="n">
        <v>0</v>
      </c>
      <c r="P52" s="9" t="n">
        <v>0</v>
      </c>
      <c r="Q52" s="58" t="n">
        <f aca="false" ca="false" dt2D="false" dtr="false" t="normal">M52*100/G52</f>
        <v>0</v>
      </c>
      <c r="R52" s="27" t="n">
        <f aca="false" ca="false" dt2D="false" dtr="false" t="normal">E52*S52/100</f>
        <v>4.8</v>
      </c>
      <c r="S52" s="58" t="n">
        <v>30</v>
      </c>
      <c r="T52" s="56" t="n">
        <v>2</v>
      </c>
      <c r="U52" s="58" t="n">
        <f aca="false" ca="false" dt2D="false" dtr="false" t="normal">T52*100/E52</f>
        <v>12.5</v>
      </c>
      <c r="V52" s="27" t="n">
        <v>0</v>
      </c>
      <c r="W52" s="27" t="n">
        <v>0</v>
      </c>
      <c r="X52" s="59" t="n">
        <f aca="false" ca="false" dt2D="false" dtr="false" t="normal">T52</f>
        <v>2</v>
      </c>
      <c r="Y52" s="27" t="n">
        <v>0</v>
      </c>
    </row>
    <row ht="25.5" outlineLevel="0" r="53">
      <c r="A53" s="63" t="n">
        <v>14</v>
      </c>
      <c r="B53" s="54" t="s">
        <v>69</v>
      </c>
      <c r="C53" s="55" t="n">
        <v>112.414</v>
      </c>
      <c r="D53" s="56" t="n">
        <v>14</v>
      </c>
      <c r="E53" s="56" t="n">
        <v>14</v>
      </c>
      <c r="F53" s="57" t="n">
        <f aca="false" ca="false" dt2D="false" dtr="false" t="normal">E53/C53</f>
        <v>0.12453964808653727</v>
      </c>
      <c r="G53" s="56" t="n">
        <v>4</v>
      </c>
      <c r="H53" s="58" t="n">
        <f aca="false" ca="false" dt2D="false" dtr="false" t="normal">G53*100/D53</f>
        <v>28.571428571428573</v>
      </c>
      <c r="I53" s="9" t="n">
        <v>0</v>
      </c>
      <c r="J53" s="9" t="n">
        <v>0</v>
      </c>
      <c r="K53" s="69" t="n">
        <v>0</v>
      </c>
      <c r="L53" s="9" t="n">
        <v>0</v>
      </c>
      <c r="M53" s="9" t="n">
        <v>0</v>
      </c>
      <c r="N53" s="9" t="n">
        <v>0</v>
      </c>
      <c r="O53" s="9" t="n">
        <v>0</v>
      </c>
      <c r="P53" s="9" t="n">
        <v>0</v>
      </c>
      <c r="Q53" s="58" t="n">
        <f aca="false" ca="false" dt2D="false" dtr="false" t="normal">M53*100/G53</f>
        <v>0</v>
      </c>
      <c r="R53" s="27" t="n">
        <f aca="false" ca="false" dt2D="false" dtr="false" t="normal">E53*S53/100</f>
        <v>4.2</v>
      </c>
      <c r="S53" s="58" t="n">
        <v>30</v>
      </c>
      <c r="T53" s="56" t="n">
        <v>4</v>
      </c>
      <c r="U53" s="58" t="n">
        <f aca="false" ca="false" dt2D="false" dtr="false" t="normal">T53*100/E53</f>
        <v>28.571428571428573</v>
      </c>
      <c r="V53" s="27" t="n">
        <v>0</v>
      </c>
      <c r="W53" s="27" t="n">
        <v>0</v>
      </c>
      <c r="X53" s="59" t="n">
        <f aca="false" ca="false" dt2D="false" dtr="false" t="normal">T53</f>
        <v>4</v>
      </c>
      <c r="Y53" s="27" t="n">
        <v>0</v>
      </c>
    </row>
    <row ht="25.5" outlineLevel="0" r="54">
      <c r="A54" s="63" t="n">
        <v>15</v>
      </c>
      <c r="B54" s="54" t="s">
        <v>70</v>
      </c>
      <c r="C54" s="55" t="n">
        <v>20.655</v>
      </c>
      <c r="D54" s="56" t="n">
        <v>16</v>
      </c>
      <c r="E54" s="56" t="n">
        <v>16</v>
      </c>
      <c r="F54" s="57" t="n">
        <f aca="false" ca="false" dt2D="false" dtr="false" t="normal">E54/C54</f>
        <v>0.7746308399903171</v>
      </c>
      <c r="G54" s="56" t="n">
        <v>1</v>
      </c>
      <c r="H54" s="58" t="n">
        <f aca="false" ca="false" dt2D="false" dtr="false" t="normal">G54*100/D54</f>
        <v>6.25</v>
      </c>
      <c r="I54" s="9" t="n">
        <v>0</v>
      </c>
      <c r="J54" s="9" t="n">
        <v>0</v>
      </c>
      <c r="K54" s="69" t="n">
        <v>0</v>
      </c>
      <c r="L54" s="9" t="n">
        <v>0</v>
      </c>
      <c r="M54" s="9" t="n">
        <v>0</v>
      </c>
      <c r="N54" s="9" t="n">
        <v>0</v>
      </c>
      <c r="O54" s="9" t="n">
        <v>0</v>
      </c>
      <c r="P54" s="9" t="n">
        <v>0</v>
      </c>
      <c r="Q54" s="58" t="n">
        <f aca="false" ca="false" dt2D="false" dtr="false" t="normal">M54*100/G54</f>
        <v>0</v>
      </c>
      <c r="R54" s="27" t="n">
        <f aca="false" ca="false" dt2D="false" dtr="false" t="normal">E54*S54/100</f>
        <v>4.8</v>
      </c>
      <c r="S54" s="58" t="n">
        <v>30</v>
      </c>
      <c r="T54" s="56" t="n">
        <v>1</v>
      </c>
      <c r="U54" s="58" t="n">
        <f aca="false" ca="false" dt2D="false" dtr="false" t="normal">T54*100/E54</f>
        <v>6.25</v>
      </c>
      <c r="V54" s="27" t="n">
        <v>0</v>
      </c>
      <c r="W54" s="27" t="n">
        <v>0</v>
      </c>
      <c r="X54" s="59" t="n">
        <f aca="false" ca="false" dt2D="false" dtr="false" t="normal">T54</f>
        <v>1</v>
      </c>
      <c r="Y54" s="27" t="n">
        <v>0</v>
      </c>
    </row>
    <row ht="15" outlineLevel="0" r="55">
      <c r="A55" s="63" t="n">
        <v>16</v>
      </c>
      <c r="B55" s="54" t="s">
        <v>71</v>
      </c>
      <c r="C55" s="55" t="n">
        <v>35.364</v>
      </c>
      <c r="D55" s="56" t="n">
        <v>9</v>
      </c>
      <c r="E55" s="56" t="n">
        <v>9</v>
      </c>
      <c r="F55" s="57" t="n">
        <f aca="false" ca="false" dt2D="false" dtr="false" t="normal">E55/C55</f>
        <v>0.25449609772650156</v>
      </c>
      <c r="G55" s="56" t="n">
        <v>2</v>
      </c>
      <c r="H55" s="58" t="n">
        <f aca="false" ca="false" dt2D="false" dtr="false" t="normal">G55*100/D55</f>
        <v>22.22222222222222</v>
      </c>
      <c r="I55" s="9" t="n">
        <v>0</v>
      </c>
      <c r="J55" s="9" t="n">
        <v>0</v>
      </c>
      <c r="K55" s="69" t="n">
        <v>0</v>
      </c>
      <c r="L55" s="9" t="n">
        <v>0</v>
      </c>
      <c r="M55" s="9" t="n">
        <v>0</v>
      </c>
      <c r="N55" s="9" t="n">
        <v>0</v>
      </c>
      <c r="O55" s="9" t="n">
        <v>0</v>
      </c>
      <c r="P55" s="9" t="n">
        <v>0</v>
      </c>
      <c r="Q55" s="58" t="n">
        <f aca="false" ca="false" dt2D="false" dtr="false" t="normal">M55*100/G55</f>
        <v>0</v>
      </c>
      <c r="R55" s="27" t="n">
        <f aca="false" ca="false" dt2D="false" dtr="false" t="normal">E55*S55/100</f>
        <v>2.7</v>
      </c>
      <c r="S55" s="58" t="n">
        <v>30</v>
      </c>
      <c r="T55" s="56" t="n">
        <v>2</v>
      </c>
      <c r="U55" s="58" t="n">
        <f aca="false" ca="false" dt2D="false" dtr="false" t="normal">T55*100/E55</f>
        <v>22.22222222222222</v>
      </c>
      <c r="V55" s="27" t="n">
        <v>0</v>
      </c>
      <c r="W55" s="27" t="n">
        <v>0</v>
      </c>
      <c r="X55" s="59" t="n">
        <f aca="false" ca="false" dt2D="false" dtr="false" t="normal">T55</f>
        <v>2</v>
      </c>
      <c r="Y55" s="27" t="n">
        <v>0</v>
      </c>
    </row>
    <row ht="25.5" outlineLevel="0" r="56">
      <c r="A56" s="63" t="n">
        <v>17</v>
      </c>
      <c r="B56" s="54" t="s">
        <v>72</v>
      </c>
      <c r="C56" s="55" t="n">
        <v>28.773</v>
      </c>
      <c r="D56" s="56" t="n">
        <v>12</v>
      </c>
      <c r="E56" s="56" t="n">
        <v>12</v>
      </c>
      <c r="F56" s="57" t="n">
        <f aca="false" ca="false" dt2D="false" dtr="false" t="normal">E56/C56</f>
        <v>0.4170576582212491</v>
      </c>
      <c r="G56" s="56" t="n">
        <v>1</v>
      </c>
      <c r="H56" s="58" t="n">
        <f aca="false" ca="false" dt2D="false" dtr="false" t="normal">G56*100/D56</f>
        <v>8.333333333333334</v>
      </c>
      <c r="I56" s="9" t="n">
        <v>0</v>
      </c>
      <c r="J56" s="9" t="n">
        <v>0</v>
      </c>
      <c r="K56" s="69" t="n">
        <v>0</v>
      </c>
      <c r="L56" s="9" t="n">
        <v>0</v>
      </c>
      <c r="M56" s="9" t="n">
        <v>0</v>
      </c>
      <c r="N56" s="9" t="n">
        <v>0</v>
      </c>
      <c r="O56" s="9" t="n">
        <v>0</v>
      </c>
      <c r="P56" s="9" t="n">
        <v>0</v>
      </c>
      <c r="Q56" s="58" t="n">
        <f aca="false" ca="false" dt2D="false" dtr="false" t="normal">M56*100/G56</f>
        <v>0</v>
      </c>
      <c r="R56" s="27" t="n">
        <f aca="false" ca="false" dt2D="false" dtr="false" t="normal">E56*S56/100</f>
        <v>3.6</v>
      </c>
      <c r="S56" s="58" t="n">
        <v>30</v>
      </c>
      <c r="T56" s="56" t="n">
        <v>1</v>
      </c>
      <c r="U56" s="58" t="n">
        <f aca="false" ca="false" dt2D="false" dtr="false" t="normal">T56*100/E56</f>
        <v>8.333333333333334</v>
      </c>
      <c r="V56" s="27" t="n">
        <v>0</v>
      </c>
      <c r="W56" s="27" t="n">
        <v>0</v>
      </c>
      <c r="X56" s="59" t="n">
        <f aca="false" ca="false" dt2D="false" dtr="false" t="normal">T56</f>
        <v>1</v>
      </c>
      <c r="Y56" s="27" t="n">
        <v>0</v>
      </c>
    </row>
    <row ht="15" outlineLevel="0" r="57">
      <c r="A57" s="63" t="n">
        <v>18</v>
      </c>
      <c r="B57" s="54" t="s">
        <v>73</v>
      </c>
      <c r="C57" s="55" t="n">
        <v>30.445</v>
      </c>
      <c r="D57" s="56" t="n">
        <v>38</v>
      </c>
      <c r="E57" s="56" t="n">
        <v>38</v>
      </c>
      <c r="F57" s="57" t="n">
        <f aca="false" ca="false" dt2D="false" dtr="false" t="normal">E57/C57</f>
        <v>1.2481524059779932</v>
      </c>
      <c r="G57" s="56" t="n">
        <v>2</v>
      </c>
      <c r="H57" s="58" t="n">
        <f aca="false" ca="false" dt2D="false" dtr="false" t="normal">G57*100/D57</f>
        <v>5.2631578947368425</v>
      </c>
      <c r="I57" s="9" t="n">
        <v>0</v>
      </c>
      <c r="J57" s="9" t="n">
        <v>0</v>
      </c>
      <c r="K57" s="69" t="n">
        <v>0</v>
      </c>
      <c r="L57" s="9" t="n">
        <v>0</v>
      </c>
      <c r="M57" s="9" t="n">
        <v>0</v>
      </c>
      <c r="N57" s="9" t="n">
        <v>0</v>
      </c>
      <c r="O57" s="9" t="n">
        <v>0</v>
      </c>
      <c r="P57" s="9" t="n">
        <v>0</v>
      </c>
      <c r="Q57" s="58" t="n">
        <f aca="false" ca="false" dt2D="false" dtr="false" t="normal">M57*100/G57</f>
        <v>0</v>
      </c>
      <c r="R57" s="27" t="n">
        <f aca="false" ca="false" dt2D="false" dtr="false" t="normal">E57*S57/100</f>
        <v>11.4</v>
      </c>
      <c r="S57" s="58" t="n">
        <v>30</v>
      </c>
      <c r="T57" s="56" t="n">
        <v>2</v>
      </c>
      <c r="U57" s="58" t="n">
        <f aca="false" ca="false" dt2D="false" dtr="false" t="normal">T57*100/E57</f>
        <v>5.2631578947368425</v>
      </c>
      <c r="V57" s="27" t="n">
        <v>0</v>
      </c>
      <c r="W57" s="27" t="n">
        <v>0</v>
      </c>
      <c r="X57" s="59" t="n">
        <f aca="false" ca="false" dt2D="false" dtr="false" t="normal">T57</f>
        <v>2</v>
      </c>
      <c r="Y57" s="27" t="n">
        <v>0</v>
      </c>
    </row>
    <row ht="25.5" outlineLevel="0" r="58">
      <c r="A58" s="63" t="n">
        <v>19</v>
      </c>
      <c r="B58" s="54" t="s">
        <v>74</v>
      </c>
      <c r="C58" s="55" t="n">
        <v>45.723</v>
      </c>
      <c r="D58" s="59" t="n">
        <v>50</v>
      </c>
      <c r="E58" s="59" t="n">
        <v>50</v>
      </c>
      <c r="F58" s="57" t="n">
        <f aca="false" ca="false" dt2D="false" dtr="false" t="normal">E58/C58</f>
        <v>1.093541543643243</v>
      </c>
      <c r="G58" s="56" t="n">
        <v>10</v>
      </c>
      <c r="H58" s="58" t="n">
        <f aca="false" ca="false" dt2D="false" dtr="false" t="normal">G58*100/D58</f>
        <v>20</v>
      </c>
      <c r="I58" s="9" t="n">
        <v>0</v>
      </c>
      <c r="J58" s="9" t="n">
        <v>0</v>
      </c>
      <c r="K58" s="69" t="n">
        <v>0</v>
      </c>
      <c r="L58" s="9" t="n">
        <v>0</v>
      </c>
      <c r="M58" s="9" t="n">
        <v>0</v>
      </c>
      <c r="N58" s="9" t="n">
        <v>0</v>
      </c>
      <c r="O58" s="9" t="n">
        <v>0</v>
      </c>
      <c r="P58" s="9" t="n">
        <v>0</v>
      </c>
      <c r="Q58" s="58" t="n">
        <f aca="false" ca="false" dt2D="false" dtr="false" t="normal">M58*100/G58</f>
        <v>0</v>
      </c>
      <c r="R58" s="27" t="n">
        <f aca="false" ca="false" dt2D="false" dtr="false" t="normal">E58*S58/100</f>
        <v>15</v>
      </c>
      <c r="S58" s="58" t="n">
        <v>30</v>
      </c>
      <c r="T58" s="56" t="n">
        <v>10</v>
      </c>
      <c r="U58" s="58" t="n">
        <f aca="false" ca="false" dt2D="false" dtr="false" t="normal">T58*100/E58</f>
        <v>20</v>
      </c>
      <c r="V58" s="27" t="n">
        <v>0</v>
      </c>
      <c r="W58" s="27" t="n">
        <v>0</v>
      </c>
      <c r="X58" s="59" t="n">
        <f aca="false" ca="false" dt2D="false" dtr="false" t="normal">T58</f>
        <v>10</v>
      </c>
      <c r="Y58" s="27" t="n">
        <v>0</v>
      </c>
    </row>
    <row ht="15" outlineLevel="0" r="59">
      <c r="A59" s="63" t="n">
        <v>20</v>
      </c>
      <c r="B59" s="54" t="s">
        <v>75</v>
      </c>
      <c r="C59" s="55" t="n">
        <v>13.996</v>
      </c>
      <c r="D59" s="56" t="n">
        <v>24</v>
      </c>
      <c r="E59" s="56" t="n">
        <v>24</v>
      </c>
      <c r="F59" s="57" t="n">
        <f aca="false" ca="false" dt2D="false" dtr="false" t="normal">E59/C59</f>
        <v>1.7147756501857674</v>
      </c>
      <c r="G59" s="56" t="n">
        <v>4</v>
      </c>
      <c r="H59" s="58" t="n">
        <f aca="false" ca="false" dt2D="false" dtr="false" t="normal">G59*100/D59</f>
        <v>16.666666666666668</v>
      </c>
      <c r="I59" s="9" t="n">
        <v>0</v>
      </c>
      <c r="J59" s="9" t="n">
        <v>0</v>
      </c>
      <c r="K59" s="69" t="n">
        <v>0</v>
      </c>
      <c r="L59" s="9" t="n">
        <v>0</v>
      </c>
      <c r="M59" s="9" t="n">
        <v>0</v>
      </c>
      <c r="N59" s="9" t="n">
        <v>0</v>
      </c>
      <c r="O59" s="9" t="n">
        <v>0</v>
      </c>
      <c r="P59" s="9" t="n">
        <v>0</v>
      </c>
      <c r="Q59" s="58" t="n">
        <f aca="false" ca="false" dt2D="false" dtr="false" t="normal">M59*100/G59</f>
        <v>0</v>
      </c>
      <c r="R59" s="27" t="n">
        <f aca="false" ca="false" dt2D="false" dtr="false" t="normal">E59*S59/100</f>
        <v>7.2</v>
      </c>
      <c r="S59" s="58" t="n">
        <v>30</v>
      </c>
      <c r="T59" s="56" t="n">
        <v>4</v>
      </c>
      <c r="U59" s="58" t="n">
        <f aca="false" ca="false" dt2D="false" dtr="false" t="normal">T59*100/E59</f>
        <v>16.666666666666668</v>
      </c>
      <c r="V59" s="27" t="n">
        <v>0</v>
      </c>
      <c r="W59" s="27" t="n">
        <v>0</v>
      </c>
      <c r="X59" s="59" t="n">
        <f aca="false" ca="false" dt2D="false" dtr="false" t="normal">T59</f>
        <v>4</v>
      </c>
      <c r="Y59" s="27" t="n">
        <v>0</v>
      </c>
    </row>
    <row customHeight="true" ht="28.5" outlineLevel="0" r="60">
      <c r="A60" s="63" t="n">
        <v>21</v>
      </c>
      <c r="B60" s="54" t="s">
        <v>76</v>
      </c>
      <c r="C60" s="55" t="n">
        <v>88.656</v>
      </c>
      <c r="D60" s="56" t="n">
        <v>43</v>
      </c>
      <c r="E60" s="56" t="n">
        <v>43</v>
      </c>
      <c r="F60" s="57" t="n">
        <f aca="false" ca="false" dt2D="false" dtr="false" t="normal">E60/C60</f>
        <v>0.4850207543764663</v>
      </c>
      <c r="G60" s="56" t="n">
        <v>6</v>
      </c>
      <c r="H60" s="58" t="n">
        <f aca="false" ca="false" dt2D="false" dtr="false" t="normal">G60*100/D60</f>
        <v>13.953488372093023</v>
      </c>
      <c r="I60" s="9" t="n">
        <v>0</v>
      </c>
      <c r="J60" s="9" t="n">
        <v>0</v>
      </c>
      <c r="K60" s="69" t="n">
        <v>0</v>
      </c>
      <c r="L60" s="9" t="n">
        <v>0</v>
      </c>
      <c r="M60" s="9" t="n">
        <v>0</v>
      </c>
      <c r="N60" s="9" t="n">
        <v>0</v>
      </c>
      <c r="O60" s="9" t="n">
        <v>0</v>
      </c>
      <c r="P60" s="9" t="n">
        <v>0</v>
      </c>
      <c r="Q60" s="58" t="n">
        <f aca="false" ca="false" dt2D="false" dtr="false" t="normal">M60*100/G60</f>
        <v>0</v>
      </c>
      <c r="R60" s="27" t="n">
        <f aca="false" ca="false" dt2D="false" dtr="false" t="normal">E60*S60/100</f>
        <v>12.9</v>
      </c>
      <c r="S60" s="58" t="n">
        <v>30</v>
      </c>
      <c r="T60" s="56" t="n">
        <v>6</v>
      </c>
      <c r="U60" s="58" t="n">
        <f aca="false" ca="false" dt2D="false" dtr="false" t="normal">T60*100/E60</f>
        <v>13.953488372093023</v>
      </c>
      <c r="V60" s="27" t="n">
        <v>0</v>
      </c>
      <c r="W60" s="27" t="n">
        <v>0</v>
      </c>
      <c r="X60" s="59" t="n">
        <f aca="false" ca="false" dt2D="false" dtr="false" t="normal">T60</f>
        <v>6</v>
      </c>
      <c r="Y60" s="27" t="n">
        <v>0</v>
      </c>
    </row>
    <row customHeight="true" ht="29.25" outlineLevel="0" r="61">
      <c r="A61" s="63" t="n">
        <v>22</v>
      </c>
      <c r="B61" s="54" t="s">
        <v>77</v>
      </c>
      <c r="C61" s="55" t="n">
        <v>195.118</v>
      </c>
      <c r="D61" s="56" t="n">
        <v>160</v>
      </c>
      <c r="E61" s="56" t="n">
        <v>160</v>
      </c>
      <c r="F61" s="57" t="n">
        <f aca="false" ca="false" dt2D="false" dtr="false" t="normal">E61/C61</f>
        <v>0.8200166053362581</v>
      </c>
      <c r="G61" s="56" t="n">
        <v>20</v>
      </c>
      <c r="H61" s="58" t="n">
        <f aca="false" ca="false" dt2D="false" dtr="false" t="normal">G61*100/D61</f>
        <v>12.5</v>
      </c>
      <c r="I61" s="9" t="n">
        <v>0</v>
      </c>
      <c r="J61" s="9" t="n">
        <v>0</v>
      </c>
      <c r="K61" s="69" t="n">
        <v>0</v>
      </c>
      <c r="L61" s="9" t="n">
        <v>0</v>
      </c>
      <c r="M61" s="9" t="n">
        <v>0</v>
      </c>
      <c r="N61" s="9" t="n">
        <v>0</v>
      </c>
      <c r="O61" s="9" t="n">
        <v>0</v>
      </c>
      <c r="P61" s="9" t="n">
        <v>0</v>
      </c>
      <c r="Q61" s="58" t="n">
        <f aca="false" ca="false" dt2D="false" dtr="false" t="normal">M61*100/G61</f>
        <v>0</v>
      </c>
      <c r="R61" s="27" t="n">
        <f aca="false" ca="false" dt2D="false" dtr="false" t="normal">E61*S61/100</f>
        <v>48</v>
      </c>
      <c r="S61" s="58" t="n">
        <v>30</v>
      </c>
      <c r="T61" s="56" t="n">
        <v>20</v>
      </c>
      <c r="U61" s="58" t="n">
        <f aca="false" ca="false" dt2D="false" dtr="false" t="normal">T61*100/E61</f>
        <v>12.5</v>
      </c>
      <c r="V61" s="27" t="n">
        <v>0</v>
      </c>
      <c r="W61" s="27" t="n">
        <v>0</v>
      </c>
      <c r="X61" s="59" t="n">
        <f aca="false" ca="false" dt2D="false" dtr="false" t="normal">T61</f>
        <v>20</v>
      </c>
      <c r="Y61" s="27" t="n">
        <v>0</v>
      </c>
    </row>
    <row ht="25.5" outlineLevel="0" r="62">
      <c r="A62" s="63" t="n">
        <v>23</v>
      </c>
      <c r="B62" s="54" t="s">
        <v>78</v>
      </c>
      <c r="C62" s="55" t="n">
        <v>57.476</v>
      </c>
      <c r="D62" s="56" t="n">
        <v>45</v>
      </c>
      <c r="E62" s="56" t="n">
        <v>45</v>
      </c>
      <c r="F62" s="57" t="n">
        <f aca="false" ca="false" dt2D="false" dtr="false" t="normal">E62/C62</f>
        <v>0.7829354861159441</v>
      </c>
      <c r="G62" s="56" t="n">
        <v>6</v>
      </c>
      <c r="H62" s="58" t="n">
        <f aca="false" ca="false" dt2D="false" dtr="false" t="normal">G62*100/D62</f>
        <v>13.333333333333334</v>
      </c>
      <c r="I62" s="9" t="n">
        <v>0</v>
      </c>
      <c r="J62" s="9" t="n">
        <v>0</v>
      </c>
      <c r="K62" s="69" t="n">
        <v>0</v>
      </c>
      <c r="L62" s="9" t="n">
        <v>0</v>
      </c>
      <c r="M62" s="9" t="n">
        <v>0</v>
      </c>
      <c r="N62" s="9" t="n">
        <v>0</v>
      </c>
      <c r="O62" s="9" t="n">
        <v>0</v>
      </c>
      <c r="P62" s="9" t="n">
        <v>0</v>
      </c>
      <c r="Q62" s="58" t="n">
        <f aca="false" ca="false" dt2D="false" dtr="false" t="normal">M62*100/G62</f>
        <v>0</v>
      </c>
      <c r="R62" s="27" t="n">
        <f aca="false" ca="false" dt2D="false" dtr="false" t="normal">E62*S62/100</f>
        <v>13.5</v>
      </c>
      <c r="S62" s="58" t="n">
        <v>30</v>
      </c>
      <c r="T62" s="56" t="n">
        <v>6</v>
      </c>
      <c r="U62" s="58" t="n">
        <f aca="false" ca="false" dt2D="false" dtr="false" t="normal">T62*100/E62</f>
        <v>13.333333333333334</v>
      </c>
      <c r="V62" s="27" t="n">
        <v>0</v>
      </c>
      <c r="W62" s="27" t="n">
        <v>0</v>
      </c>
      <c r="X62" s="59" t="n">
        <f aca="false" ca="false" dt2D="false" dtr="false" t="normal">T62</f>
        <v>6</v>
      </c>
      <c r="Y62" s="27" t="n">
        <v>0</v>
      </c>
    </row>
    <row ht="15" outlineLevel="0" r="63">
      <c r="A63" s="63" t="n">
        <v>24</v>
      </c>
      <c r="B63" s="54" t="s">
        <v>79</v>
      </c>
      <c r="C63" s="55" t="n">
        <v>27.794</v>
      </c>
      <c r="D63" s="56" t="n">
        <v>10</v>
      </c>
      <c r="E63" s="56" t="n">
        <v>10</v>
      </c>
      <c r="F63" s="57" t="n">
        <f aca="false" ca="false" dt2D="false" dtr="false" t="normal">E63/C63</f>
        <v>0.3597898827084982</v>
      </c>
      <c r="G63" s="56" t="n">
        <v>0</v>
      </c>
      <c r="H63" s="58" t="n">
        <f aca="false" ca="false" dt2D="false" dtr="false" t="normal">G63*100/D63</f>
        <v>0</v>
      </c>
      <c r="I63" s="9" t="n">
        <v>0</v>
      </c>
      <c r="J63" s="9" t="n">
        <v>0</v>
      </c>
      <c r="K63" s="69" t="n">
        <v>0</v>
      </c>
      <c r="L63" s="9" t="n">
        <v>0</v>
      </c>
      <c r="M63" s="9" t="n">
        <v>0</v>
      </c>
      <c r="N63" s="9" t="n">
        <v>0</v>
      </c>
      <c r="O63" s="9" t="n">
        <v>0</v>
      </c>
      <c r="P63" s="9" t="n">
        <v>0</v>
      </c>
      <c r="Q63" s="58" t="n">
        <v>0</v>
      </c>
      <c r="R63" s="27" t="n">
        <f aca="false" ca="false" dt2D="false" dtr="false" t="normal">E63*S63/100</f>
        <v>3</v>
      </c>
      <c r="S63" s="58" t="n">
        <v>30</v>
      </c>
      <c r="T63" s="56" t="n">
        <v>0</v>
      </c>
      <c r="U63" s="58" t="n">
        <f aca="false" ca="false" dt2D="false" dtr="false" t="normal">T63*100/E63</f>
        <v>0</v>
      </c>
      <c r="V63" s="27" t="n">
        <v>0</v>
      </c>
      <c r="W63" s="27" t="n">
        <v>0</v>
      </c>
      <c r="X63" s="59" t="n">
        <f aca="false" ca="false" dt2D="false" dtr="false" t="normal">T63</f>
        <v>0</v>
      </c>
      <c r="Y63" s="27" t="n">
        <v>0</v>
      </c>
    </row>
    <row ht="15" outlineLevel="0" r="64">
      <c r="A64" s="63" t="n">
        <v>25</v>
      </c>
      <c r="B64" s="54" t="s">
        <v>80</v>
      </c>
      <c r="C64" s="55" t="n">
        <v>45.394</v>
      </c>
      <c r="D64" s="56" t="n">
        <v>57</v>
      </c>
      <c r="E64" s="56" t="n">
        <v>57</v>
      </c>
      <c r="F64" s="57" t="n">
        <f aca="false" ca="false" dt2D="false" dtr="false" t="normal">E64/C64</f>
        <v>1.2556725558443849</v>
      </c>
      <c r="G64" s="56" t="n">
        <v>15</v>
      </c>
      <c r="H64" s="58" t="n">
        <f aca="false" ca="false" dt2D="false" dtr="false" t="normal">G64*100/D64</f>
        <v>26.31578947368421</v>
      </c>
      <c r="I64" s="9" t="n">
        <v>0</v>
      </c>
      <c r="J64" s="9" t="n">
        <v>0</v>
      </c>
      <c r="K64" s="69" t="n">
        <v>0</v>
      </c>
      <c r="L64" s="9" t="n">
        <v>0</v>
      </c>
      <c r="M64" s="9" t="n">
        <v>0</v>
      </c>
      <c r="N64" s="9" t="n">
        <v>0</v>
      </c>
      <c r="O64" s="9" t="n">
        <v>0</v>
      </c>
      <c r="P64" s="9" t="n">
        <v>0</v>
      </c>
      <c r="Q64" s="58" t="n">
        <f aca="false" ca="false" dt2D="false" dtr="false" t="normal">M64*100/G64</f>
        <v>0</v>
      </c>
      <c r="R64" s="27" t="n">
        <f aca="false" ca="false" dt2D="false" dtr="false" t="normal">E64*S64/100</f>
        <v>17.1</v>
      </c>
      <c r="S64" s="58" t="n">
        <v>30</v>
      </c>
      <c r="T64" s="56" t="n">
        <v>15</v>
      </c>
      <c r="U64" s="58" t="n">
        <f aca="false" ca="false" dt2D="false" dtr="false" t="normal">T64*100/E64</f>
        <v>26.31578947368421</v>
      </c>
      <c r="V64" s="27" t="n">
        <v>0</v>
      </c>
      <c r="W64" s="27" t="n">
        <v>0</v>
      </c>
      <c r="X64" s="59" t="n">
        <f aca="false" ca="false" dt2D="false" dtr="false" t="normal">T64</f>
        <v>15</v>
      </c>
      <c r="Y64" s="27" t="n">
        <v>0</v>
      </c>
    </row>
    <row ht="25.5" outlineLevel="0" r="65">
      <c r="A65" s="63" t="n">
        <v>26</v>
      </c>
      <c r="B65" s="54" t="s">
        <v>81</v>
      </c>
      <c r="C65" s="55" t="n">
        <v>27.235</v>
      </c>
      <c r="D65" s="56" t="n">
        <v>25</v>
      </c>
      <c r="E65" s="56" t="n">
        <v>25</v>
      </c>
      <c r="F65" s="57" t="n">
        <f aca="false" ca="false" dt2D="false" dtr="false" t="normal">E65/C65</f>
        <v>0.9179364787956673</v>
      </c>
      <c r="G65" s="56" t="n">
        <v>3</v>
      </c>
      <c r="H65" s="58" t="n">
        <f aca="false" ca="false" dt2D="false" dtr="false" t="normal">G65*100/D65</f>
        <v>12</v>
      </c>
      <c r="I65" s="9" t="n">
        <v>0</v>
      </c>
      <c r="J65" s="9" t="n">
        <v>0</v>
      </c>
      <c r="K65" s="69" t="n">
        <v>0</v>
      </c>
      <c r="L65" s="9" t="n">
        <v>0</v>
      </c>
      <c r="M65" s="9" t="n">
        <v>0</v>
      </c>
      <c r="N65" s="9" t="n">
        <v>0</v>
      </c>
      <c r="O65" s="9" t="n">
        <v>0</v>
      </c>
      <c r="P65" s="9" t="n">
        <v>0</v>
      </c>
      <c r="Q65" s="58" t="n">
        <f aca="false" ca="false" dt2D="false" dtr="false" t="normal">M65*100/G65</f>
        <v>0</v>
      </c>
      <c r="R65" s="27" t="n">
        <f aca="false" ca="false" dt2D="false" dtr="false" t="normal">E65*S65/100</f>
        <v>7.5</v>
      </c>
      <c r="S65" s="58" t="n">
        <v>30</v>
      </c>
      <c r="T65" s="56" t="n">
        <v>3</v>
      </c>
      <c r="U65" s="58" t="n">
        <f aca="false" ca="false" dt2D="false" dtr="false" t="normal">T65*100/E65</f>
        <v>12</v>
      </c>
      <c r="V65" s="27" t="n">
        <v>0</v>
      </c>
      <c r="W65" s="27" t="n">
        <v>0</v>
      </c>
      <c r="X65" s="59" t="n">
        <f aca="false" ca="false" dt2D="false" dtr="false" t="normal">T65</f>
        <v>3</v>
      </c>
      <c r="Y65" s="27" t="n">
        <v>0</v>
      </c>
    </row>
    <row ht="15" outlineLevel="0" r="66">
      <c r="A66" s="63" t="n">
        <v>27</v>
      </c>
      <c r="B66" s="54" t="s">
        <v>82</v>
      </c>
      <c r="C66" s="55" t="n">
        <v>136.519</v>
      </c>
      <c r="D66" s="56" t="n">
        <v>128</v>
      </c>
      <c r="E66" s="56" t="n">
        <v>128</v>
      </c>
      <c r="F66" s="57" t="n">
        <f aca="false" ca="false" dt2D="false" dtr="false" t="normal">E66/C66</f>
        <v>0.9375984295226305</v>
      </c>
      <c r="G66" s="56" t="n">
        <v>10</v>
      </c>
      <c r="H66" s="58" t="n">
        <f aca="false" ca="false" dt2D="false" dtr="false" t="normal">G66*100/D66</f>
        <v>7.8125</v>
      </c>
      <c r="I66" s="9" t="n">
        <v>0</v>
      </c>
      <c r="J66" s="9" t="n">
        <v>0</v>
      </c>
      <c r="K66" s="69" t="n">
        <v>0</v>
      </c>
      <c r="L66" s="9" t="n">
        <v>0</v>
      </c>
      <c r="M66" s="9" t="n">
        <v>0</v>
      </c>
      <c r="N66" s="9" t="n">
        <v>0</v>
      </c>
      <c r="O66" s="9" t="n">
        <v>0</v>
      </c>
      <c r="P66" s="9" t="n">
        <v>0</v>
      </c>
      <c r="Q66" s="58" t="n">
        <f aca="false" ca="false" dt2D="false" dtr="false" t="normal">M66*100/G66</f>
        <v>0</v>
      </c>
      <c r="R66" s="27" t="n">
        <f aca="false" ca="false" dt2D="false" dtr="false" t="normal">E66*S66/100</f>
        <v>38.4</v>
      </c>
      <c r="S66" s="58" t="n">
        <v>30</v>
      </c>
      <c r="T66" s="56" t="n">
        <v>10</v>
      </c>
      <c r="U66" s="58" t="n">
        <f aca="false" ca="false" dt2D="false" dtr="false" t="normal">T66*100/E66</f>
        <v>7.8125</v>
      </c>
      <c r="V66" s="27" t="n">
        <v>0</v>
      </c>
      <c r="W66" s="27" t="n">
        <v>0</v>
      </c>
      <c r="X66" s="59" t="n">
        <f aca="false" ca="false" dt2D="false" dtr="false" t="normal">T66</f>
        <v>10</v>
      </c>
      <c r="Y66" s="27" t="n">
        <v>0</v>
      </c>
    </row>
    <row ht="15" outlineLevel="0" r="67">
      <c r="A67" s="63" t="n">
        <v>28</v>
      </c>
      <c r="B67" s="54" t="s">
        <v>83</v>
      </c>
      <c r="C67" s="55" t="n">
        <v>41.182</v>
      </c>
      <c r="D67" s="56" t="n">
        <v>27</v>
      </c>
      <c r="E67" s="56" t="n">
        <v>27</v>
      </c>
      <c r="F67" s="57" t="n">
        <f aca="false" ca="false" dt2D="false" dtr="false" t="normal">E67/C67</f>
        <v>0.6556262444757418</v>
      </c>
      <c r="G67" s="56" t="n">
        <v>5</v>
      </c>
      <c r="H67" s="58" t="n">
        <f aca="false" ca="false" dt2D="false" dtr="false" t="normal">G67*100/D67</f>
        <v>18.51851851851852</v>
      </c>
      <c r="I67" s="9" t="n">
        <v>0</v>
      </c>
      <c r="J67" s="9" t="n">
        <v>0</v>
      </c>
      <c r="K67" s="69" t="n">
        <v>0</v>
      </c>
      <c r="L67" s="9" t="n">
        <v>0</v>
      </c>
      <c r="M67" s="9" t="n">
        <v>0</v>
      </c>
      <c r="N67" s="9" t="n">
        <v>0</v>
      </c>
      <c r="O67" s="9" t="n">
        <v>0</v>
      </c>
      <c r="P67" s="9" t="n">
        <v>0</v>
      </c>
      <c r="Q67" s="58" t="n">
        <f aca="false" ca="false" dt2D="false" dtr="false" t="normal">M67*100/G67</f>
        <v>0</v>
      </c>
      <c r="R67" s="27" t="n">
        <f aca="false" ca="false" dt2D="false" dtr="false" t="normal">E67*S67/100</f>
        <v>8.1</v>
      </c>
      <c r="S67" s="58" t="n">
        <v>30</v>
      </c>
      <c r="T67" s="56" t="n">
        <v>5</v>
      </c>
      <c r="U67" s="58" t="n">
        <f aca="false" ca="false" dt2D="false" dtr="false" t="normal">T67*100/E67</f>
        <v>18.51851851851852</v>
      </c>
      <c r="V67" s="27" t="n">
        <v>0</v>
      </c>
      <c r="W67" s="27" t="n">
        <v>0</v>
      </c>
      <c r="X67" s="59" t="n">
        <f aca="false" ca="false" dt2D="false" dtr="false" t="normal">T67</f>
        <v>5</v>
      </c>
      <c r="Y67" s="27" t="n">
        <v>0</v>
      </c>
    </row>
    <row ht="25.5" outlineLevel="0" r="68">
      <c r="A68" s="63" t="n">
        <v>29</v>
      </c>
      <c r="B68" s="54" t="s">
        <v>84</v>
      </c>
      <c r="C68" s="55" t="n">
        <v>14.363</v>
      </c>
      <c r="D68" s="59" t="n">
        <v>20</v>
      </c>
      <c r="E68" s="59" t="n">
        <v>20</v>
      </c>
      <c r="F68" s="57" t="n">
        <f aca="false" ca="false" dt2D="false" dtr="false" t="normal">E68/C68</f>
        <v>1.392466754856228</v>
      </c>
      <c r="G68" s="56" t="n">
        <v>3</v>
      </c>
      <c r="H68" s="58" t="n">
        <f aca="false" ca="false" dt2D="false" dtr="false" t="normal">G68*100/D68</f>
        <v>15</v>
      </c>
      <c r="I68" s="9" t="n">
        <v>0</v>
      </c>
      <c r="J68" s="9" t="n">
        <v>0</v>
      </c>
      <c r="K68" s="69" t="n">
        <v>0</v>
      </c>
      <c r="L68" s="9" t="n">
        <v>0</v>
      </c>
      <c r="M68" s="9" t="n">
        <v>0</v>
      </c>
      <c r="N68" s="9" t="n">
        <v>0</v>
      </c>
      <c r="O68" s="9" t="n">
        <v>0</v>
      </c>
      <c r="P68" s="9" t="n">
        <v>0</v>
      </c>
      <c r="Q68" s="58" t="n">
        <v>0</v>
      </c>
      <c r="R68" s="27" t="n">
        <f aca="false" ca="false" dt2D="false" dtr="false" t="normal">E68*S68/100</f>
        <v>6</v>
      </c>
      <c r="S68" s="58" t="n">
        <v>30</v>
      </c>
      <c r="T68" s="56" t="n">
        <v>3</v>
      </c>
      <c r="U68" s="58" t="n">
        <f aca="false" ca="false" dt2D="false" dtr="false" t="normal">T68*100/E68</f>
        <v>15</v>
      </c>
      <c r="V68" s="27" t="n">
        <v>0</v>
      </c>
      <c r="W68" s="27" t="n">
        <v>0</v>
      </c>
      <c r="X68" s="59" t="n">
        <f aca="false" ca="false" dt2D="false" dtr="false" t="normal">T68</f>
        <v>3</v>
      </c>
      <c r="Y68" s="27" t="n">
        <v>0</v>
      </c>
    </row>
    <row ht="15" outlineLevel="0" r="69">
      <c r="A69" s="63" t="n">
        <v>30</v>
      </c>
      <c r="B69" s="54" t="s">
        <v>85</v>
      </c>
      <c r="C69" s="55" t="n">
        <v>74.931</v>
      </c>
      <c r="D69" s="56" t="n">
        <v>130</v>
      </c>
      <c r="E69" s="56" t="n">
        <v>130</v>
      </c>
      <c r="F69" s="57" t="n">
        <f aca="false" ca="false" dt2D="false" dtr="false" t="normal">E69/C69</f>
        <v>1.7349294684443022</v>
      </c>
      <c r="G69" s="56" t="n">
        <v>26</v>
      </c>
      <c r="H69" s="58" t="n">
        <f aca="false" ca="false" dt2D="false" dtr="false" t="normal">G69*100/D69</f>
        <v>20</v>
      </c>
      <c r="I69" s="9" t="n">
        <v>0</v>
      </c>
      <c r="J69" s="9" t="n">
        <v>0</v>
      </c>
      <c r="K69" s="69" t="n">
        <v>0</v>
      </c>
      <c r="L69" s="9" t="n">
        <v>0</v>
      </c>
      <c r="M69" s="9" t="n">
        <v>0</v>
      </c>
      <c r="N69" s="9" t="n">
        <v>0</v>
      </c>
      <c r="O69" s="9" t="n">
        <v>0</v>
      </c>
      <c r="P69" s="9" t="n">
        <v>0</v>
      </c>
      <c r="Q69" s="58" t="n">
        <f aca="false" ca="false" dt2D="false" dtr="false" t="normal">M69*100/G69</f>
        <v>0</v>
      </c>
      <c r="R69" s="27" t="n">
        <f aca="false" ca="false" dt2D="false" dtr="false" t="normal">E69*S69/100</f>
        <v>39</v>
      </c>
      <c r="S69" s="58" t="n">
        <v>30</v>
      </c>
      <c r="T69" s="56" t="n">
        <v>26</v>
      </c>
      <c r="U69" s="58" t="n">
        <f aca="false" ca="false" dt2D="false" dtr="false" t="normal">T69*100/E69</f>
        <v>20</v>
      </c>
      <c r="V69" s="27" t="n">
        <v>0</v>
      </c>
      <c r="W69" s="27" t="n">
        <v>0</v>
      </c>
      <c r="X69" s="59" t="n">
        <f aca="false" ca="false" dt2D="false" dtr="false" t="normal">T69</f>
        <v>26</v>
      </c>
      <c r="Y69" s="27" t="n">
        <v>0</v>
      </c>
    </row>
    <row ht="25.5" outlineLevel="0" r="70">
      <c r="A70" s="63" t="n">
        <v>31</v>
      </c>
      <c r="B70" s="54" t="s">
        <v>86</v>
      </c>
      <c r="C70" s="55" t="n">
        <v>65.645</v>
      </c>
      <c r="D70" s="56" t="n">
        <v>126</v>
      </c>
      <c r="E70" s="56" t="n">
        <v>126</v>
      </c>
      <c r="F70" s="57" t="n">
        <f aca="false" ca="false" dt2D="false" dtr="false" t="normal">E70/C70</f>
        <v>1.9194150354177775</v>
      </c>
      <c r="G70" s="56" t="n">
        <v>25</v>
      </c>
      <c r="H70" s="58" t="n">
        <f aca="false" ca="false" dt2D="false" dtr="false" t="normal">G70*100/D70</f>
        <v>19.841269841269842</v>
      </c>
      <c r="I70" s="9" t="n">
        <v>0</v>
      </c>
      <c r="J70" s="9" t="n">
        <v>0</v>
      </c>
      <c r="K70" s="69" t="n">
        <v>0</v>
      </c>
      <c r="L70" s="9" t="n">
        <v>0</v>
      </c>
      <c r="M70" s="9" t="n">
        <v>0</v>
      </c>
      <c r="N70" s="9" t="n">
        <v>0</v>
      </c>
      <c r="O70" s="9" t="n">
        <v>0</v>
      </c>
      <c r="P70" s="9" t="n">
        <v>0</v>
      </c>
      <c r="Q70" s="58" t="n">
        <f aca="false" ca="false" dt2D="false" dtr="false" t="normal">M70*100/G70</f>
        <v>0</v>
      </c>
      <c r="R70" s="27" t="n">
        <f aca="false" ca="false" dt2D="false" dtr="false" t="normal">E70*S70/100</f>
        <v>37.8</v>
      </c>
      <c r="S70" s="58" t="n">
        <v>30</v>
      </c>
      <c r="T70" s="56" t="n">
        <v>25</v>
      </c>
      <c r="U70" s="58" t="n">
        <f aca="false" ca="false" dt2D="false" dtr="false" t="normal">T70*100/E70</f>
        <v>19.841269841269842</v>
      </c>
      <c r="V70" s="27" t="n">
        <v>0</v>
      </c>
      <c r="W70" s="27" t="n">
        <v>0</v>
      </c>
      <c r="X70" s="59" t="n">
        <f aca="false" ca="false" dt2D="false" dtr="false" t="normal">T70</f>
        <v>25</v>
      </c>
      <c r="Y70" s="27" t="n">
        <v>0</v>
      </c>
    </row>
    <row ht="25.5" outlineLevel="0" r="71">
      <c r="A71" s="63" t="n">
        <v>32</v>
      </c>
      <c r="B71" s="54" t="s">
        <v>87</v>
      </c>
      <c r="C71" s="55" t="n">
        <v>37.01</v>
      </c>
      <c r="D71" s="56" t="n">
        <v>70</v>
      </c>
      <c r="E71" s="56" t="n">
        <v>70</v>
      </c>
      <c r="F71" s="57" t="n">
        <f aca="false" ca="false" dt2D="false" dtr="false" t="normal">E71/C71</f>
        <v>1.8913807079167793</v>
      </c>
      <c r="G71" s="56" t="n">
        <v>15</v>
      </c>
      <c r="H71" s="58" t="n">
        <f aca="false" ca="false" dt2D="false" dtr="false" t="normal">G71*100/D71</f>
        <v>21.428571428571427</v>
      </c>
      <c r="I71" s="9" t="n">
        <v>0</v>
      </c>
      <c r="J71" s="9" t="n">
        <v>0</v>
      </c>
      <c r="K71" s="69" t="n">
        <v>0</v>
      </c>
      <c r="L71" s="9" t="n">
        <v>0</v>
      </c>
      <c r="M71" s="27" t="n">
        <v>3</v>
      </c>
      <c r="N71" s="9" t="n">
        <v>0</v>
      </c>
      <c r="O71" s="9" t="n">
        <v>0</v>
      </c>
      <c r="P71" s="9" t="n">
        <v>0</v>
      </c>
      <c r="Q71" s="58" t="n">
        <f aca="false" ca="false" dt2D="false" dtr="false" t="normal">M71*100/G71</f>
        <v>20</v>
      </c>
      <c r="R71" s="27" t="n">
        <f aca="false" ca="false" dt2D="false" dtr="false" t="normal">E71*S71/100</f>
        <v>21</v>
      </c>
      <c r="S71" s="58" t="n">
        <v>30</v>
      </c>
      <c r="T71" s="56" t="n">
        <v>15</v>
      </c>
      <c r="U71" s="58" t="n">
        <f aca="false" ca="false" dt2D="false" dtr="false" t="normal">T71*100/E71</f>
        <v>21.428571428571427</v>
      </c>
      <c r="V71" s="27" t="n">
        <v>0</v>
      </c>
      <c r="W71" s="27" t="n">
        <v>0</v>
      </c>
      <c r="X71" s="59" t="n">
        <f aca="false" ca="false" dt2D="false" dtr="false" t="normal">T71</f>
        <v>15</v>
      </c>
      <c r="Y71" s="27" t="n">
        <v>0</v>
      </c>
    </row>
    <row ht="25.5" outlineLevel="0" r="72">
      <c r="A72" s="63" t="n">
        <v>33</v>
      </c>
      <c r="B72" s="54" t="s">
        <v>88</v>
      </c>
      <c r="C72" s="55" t="n">
        <v>36.1</v>
      </c>
      <c r="D72" s="56" t="n">
        <v>70</v>
      </c>
      <c r="E72" s="56" t="n">
        <v>70</v>
      </c>
      <c r="F72" s="57" t="n">
        <f aca="false" ca="false" dt2D="false" dtr="false" t="normal">E72/C72</f>
        <v>1.9390581717451523</v>
      </c>
      <c r="G72" s="56" t="n">
        <v>15</v>
      </c>
      <c r="H72" s="58" t="n">
        <f aca="false" ca="false" dt2D="false" dtr="false" t="normal">G72*100/D72</f>
        <v>21.428571428571427</v>
      </c>
      <c r="I72" s="9" t="n">
        <v>0</v>
      </c>
      <c r="J72" s="9" t="n">
        <v>0</v>
      </c>
      <c r="K72" s="69" t="n">
        <v>0</v>
      </c>
      <c r="L72" s="9" t="n">
        <v>0</v>
      </c>
      <c r="M72" s="27" t="n">
        <v>0</v>
      </c>
      <c r="N72" s="9" t="n">
        <v>0</v>
      </c>
      <c r="O72" s="9" t="n">
        <v>0</v>
      </c>
      <c r="P72" s="9" t="n">
        <v>0</v>
      </c>
      <c r="Q72" s="58" t="n">
        <f aca="false" ca="false" dt2D="false" dtr="false" t="normal">M72*100/G72</f>
        <v>0</v>
      </c>
      <c r="R72" s="27" t="n">
        <f aca="false" ca="false" dt2D="false" dtr="false" t="normal">E72*S72/100</f>
        <v>21</v>
      </c>
      <c r="S72" s="58" t="n">
        <v>30</v>
      </c>
      <c r="T72" s="56" t="n">
        <v>15</v>
      </c>
      <c r="U72" s="58" t="n">
        <f aca="false" ca="false" dt2D="false" dtr="false" t="normal">T72*100/E72</f>
        <v>21.428571428571427</v>
      </c>
      <c r="V72" s="27" t="n">
        <v>0</v>
      </c>
      <c r="W72" s="27" t="n">
        <v>0</v>
      </c>
      <c r="X72" s="59" t="n">
        <f aca="false" ca="false" dt2D="false" dtr="false" t="normal">T72</f>
        <v>15</v>
      </c>
      <c r="Y72" s="27" t="n">
        <v>0</v>
      </c>
    </row>
    <row ht="25.5" outlineLevel="0" r="73">
      <c r="A73" s="63" t="n">
        <v>34</v>
      </c>
      <c r="B73" s="54" t="s">
        <v>89</v>
      </c>
      <c r="C73" s="55" t="n">
        <v>63.396</v>
      </c>
      <c r="D73" s="56" t="n">
        <v>103</v>
      </c>
      <c r="E73" s="56" t="n">
        <v>103</v>
      </c>
      <c r="F73" s="57" t="n">
        <f aca="false" ca="false" dt2D="false" dtr="false" t="normal">E73/C73</f>
        <v>1.6247081834816077</v>
      </c>
      <c r="G73" s="56" t="n">
        <v>14</v>
      </c>
      <c r="H73" s="58" t="n">
        <f aca="false" ca="false" dt2D="false" dtr="false" t="normal">G73*100/D73</f>
        <v>13.592233009708737</v>
      </c>
      <c r="I73" s="9" t="n">
        <v>0</v>
      </c>
      <c r="J73" s="9" t="n">
        <v>0</v>
      </c>
      <c r="K73" s="69" t="n">
        <v>0</v>
      </c>
      <c r="L73" s="9" t="n">
        <v>0</v>
      </c>
      <c r="M73" s="27" t="n">
        <v>0</v>
      </c>
      <c r="N73" s="9" t="n">
        <v>0</v>
      </c>
      <c r="O73" s="9" t="n">
        <v>0</v>
      </c>
      <c r="P73" s="9" t="n">
        <v>0</v>
      </c>
      <c r="Q73" s="58" t="n">
        <f aca="false" ca="false" dt2D="false" dtr="false" t="normal">M73*100/G73</f>
        <v>0</v>
      </c>
      <c r="R73" s="27" t="n">
        <f aca="false" ca="false" dt2D="false" dtr="false" t="normal">E73*S73/100</f>
        <v>30.9</v>
      </c>
      <c r="S73" s="58" t="n">
        <v>30</v>
      </c>
      <c r="T73" s="56" t="n">
        <v>14</v>
      </c>
      <c r="U73" s="58" t="n">
        <f aca="false" ca="false" dt2D="false" dtr="false" t="normal">T73*100/E73</f>
        <v>13.592233009708737</v>
      </c>
      <c r="V73" s="27" t="n">
        <v>0</v>
      </c>
      <c r="W73" s="27" t="n">
        <v>0</v>
      </c>
      <c r="X73" s="59" t="n">
        <f aca="false" ca="false" dt2D="false" dtr="false" t="normal">T73</f>
        <v>14</v>
      </c>
      <c r="Y73" s="27" t="n">
        <v>0</v>
      </c>
    </row>
    <row ht="15" outlineLevel="0" r="74">
      <c r="A74" s="63" t="n">
        <v>35</v>
      </c>
      <c r="B74" s="54" t="s">
        <v>90</v>
      </c>
      <c r="C74" s="55" t="n">
        <v>61.052</v>
      </c>
      <c r="D74" s="56" t="n">
        <v>121</v>
      </c>
      <c r="E74" s="56" t="n">
        <v>121</v>
      </c>
      <c r="F74" s="57" t="n">
        <f aca="false" ca="false" dt2D="false" dtr="false" t="normal">E74/C74</f>
        <v>1.981917054314355</v>
      </c>
      <c r="G74" s="56" t="n">
        <v>20</v>
      </c>
      <c r="H74" s="58" t="n">
        <f aca="false" ca="false" dt2D="false" dtr="false" t="normal">G74*100/D74</f>
        <v>16.52892561983471</v>
      </c>
      <c r="I74" s="9" t="n">
        <v>0</v>
      </c>
      <c r="J74" s="9" t="n">
        <v>0</v>
      </c>
      <c r="K74" s="69" t="n">
        <v>0</v>
      </c>
      <c r="L74" s="9" t="n">
        <v>0</v>
      </c>
      <c r="M74" s="27" t="n"/>
      <c r="N74" s="9" t="n">
        <v>0</v>
      </c>
      <c r="O74" s="9" t="n">
        <v>0</v>
      </c>
      <c r="P74" s="9" t="n">
        <v>0</v>
      </c>
      <c r="Q74" s="58" t="n">
        <f aca="false" ca="false" dt2D="false" dtr="false" t="normal">M74*100/G74</f>
        <v>0</v>
      </c>
      <c r="R74" s="27" t="n">
        <f aca="false" ca="false" dt2D="false" dtr="false" t="normal">E74*S74/100</f>
        <v>36.3</v>
      </c>
      <c r="S74" s="58" t="n">
        <v>30</v>
      </c>
      <c r="T74" s="56" t="n">
        <v>20</v>
      </c>
      <c r="U74" s="58" t="n">
        <f aca="false" ca="false" dt2D="false" dtr="false" t="normal">T74*100/E74</f>
        <v>16.52892561983471</v>
      </c>
      <c r="V74" s="27" t="n">
        <v>0</v>
      </c>
      <c r="W74" s="27" t="n">
        <v>0</v>
      </c>
      <c r="X74" s="59" t="n">
        <f aca="false" ca="false" dt2D="false" dtr="false" t="normal">T74</f>
        <v>20</v>
      </c>
      <c r="Y74" s="27" t="n">
        <v>0</v>
      </c>
    </row>
    <row ht="25.5" outlineLevel="0" r="75">
      <c r="A75" s="63" t="n">
        <v>36</v>
      </c>
      <c r="B75" s="54" t="s">
        <v>91</v>
      </c>
      <c r="C75" s="55" t="n">
        <v>99.967</v>
      </c>
      <c r="D75" s="56" t="n">
        <v>65</v>
      </c>
      <c r="E75" s="56" t="n">
        <v>65</v>
      </c>
      <c r="F75" s="57" t="n">
        <f aca="false" ca="false" dt2D="false" dtr="false" t="normal">E75/C75</f>
        <v>0.6502145708083668</v>
      </c>
      <c r="G75" s="56" t="n">
        <v>3</v>
      </c>
      <c r="H75" s="58" t="n">
        <f aca="false" ca="false" dt2D="false" dtr="false" t="normal">G75*100/D75</f>
        <v>4.615384615384615</v>
      </c>
      <c r="I75" s="9" t="n">
        <v>0</v>
      </c>
      <c r="J75" s="9" t="n">
        <v>0</v>
      </c>
      <c r="K75" s="69" t="n">
        <v>0</v>
      </c>
      <c r="L75" s="9" t="n">
        <v>0</v>
      </c>
      <c r="M75" s="27" t="n">
        <v>1</v>
      </c>
      <c r="N75" s="9" t="n">
        <v>0</v>
      </c>
      <c r="O75" s="9" t="n">
        <v>0</v>
      </c>
      <c r="P75" s="9" t="n">
        <v>0</v>
      </c>
      <c r="Q75" s="58" t="n">
        <f aca="false" ca="false" dt2D="false" dtr="false" t="normal">M75*100/G75</f>
        <v>33.333333333333336</v>
      </c>
      <c r="R75" s="27" t="n">
        <f aca="false" ca="false" dt2D="false" dtr="false" t="normal">E75*S75/100</f>
        <v>19.5</v>
      </c>
      <c r="S75" s="58" t="n">
        <v>30</v>
      </c>
      <c r="T75" s="56" t="n">
        <v>3</v>
      </c>
      <c r="U75" s="58" t="n">
        <f aca="false" ca="false" dt2D="false" dtr="false" t="normal">T75*100/E75</f>
        <v>4.615384615384615</v>
      </c>
      <c r="V75" s="27" t="n">
        <v>0</v>
      </c>
      <c r="W75" s="27" t="n">
        <v>0</v>
      </c>
      <c r="X75" s="59" t="n">
        <f aca="false" ca="false" dt2D="false" dtr="false" t="normal">T75</f>
        <v>3</v>
      </c>
      <c r="Y75" s="27" t="n">
        <v>0</v>
      </c>
    </row>
    <row ht="25.5" outlineLevel="0" r="76">
      <c r="A76" s="63" t="n">
        <v>37</v>
      </c>
      <c r="B76" s="54" t="s">
        <v>92</v>
      </c>
      <c r="C76" s="55" t="n">
        <v>101.553</v>
      </c>
      <c r="D76" s="56" t="n">
        <v>156</v>
      </c>
      <c r="E76" s="56" t="n">
        <v>156</v>
      </c>
      <c r="F76" s="57" t="n">
        <f aca="false" ca="false" dt2D="false" dtr="false" t="normal">E76/C76</f>
        <v>1.536143688517326</v>
      </c>
      <c r="G76" s="56" t="n">
        <v>40</v>
      </c>
      <c r="H76" s="58" t="n">
        <f aca="false" ca="false" dt2D="false" dtr="false" t="normal">G76*100/D76</f>
        <v>25.641025641025642</v>
      </c>
      <c r="I76" s="9" t="n">
        <v>0</v>
      </c>
      <c r="J76" s="9" t="n">
        <v>0</v>
      </c>
      <c r="K76" s="69" t="n">
        <v>0</v>
      </c>
      <c r="L76" s="9" t="n">
        <v>0</v>
      </c>
      <c r="M76" s="27" t="n">
        <v>9</v>
      </c>
      <c r="N76" s="9" t="n">
        <v>0</v>
      </c>
      <c r="O76" s="9" t="n">
        <v>0</v>
      </c>
      <c r="P76" s="9" t="n">
        <v>0</v>
      </c>
      <c r="Q76" s="58" t="n">
        <f aca="false" ca="false" dt2D="false" dtr="false" t="normal">M76*100/G76</f>
        <v>22.5</v>
      </c>
      <c r="R76" s="27" t="n">
        <f aca="false" ca="false" dt2D="false" dtr="false" t="normal">E76*S76/100</f>
        <v>46.8</v>
      </c>
      <c r="S76" s="58" t="n">
        <v>30</v>
      </c>
      <c r="T76" s="56" t="n">
        <v>40</v>
      </c>
      <c r="U76" s="58" t="n">
        <f aca="false" ca="false" dt2D="false" dtr="false" t="normal">T76*100/E76</f>
        <v>25.641025641025642</v>
      </c>
      <c r="V76" s="27" t="n">
        <v>0</v>
      </c>
      <c r="W76" s="27" t="n">
        <v>0</v>
      </c>
      <c r="X76" s="59" t="n">
        <f aca="false" ca="false" dt2D="false" dtr="false" t="normal">T76</f>
        <v>40</v>
      </c>
      <c r="Y76" s="27" t="n">
        <v>0</v>
      </c>
    </row>
    <row ht="25.5" outlineLevel="0" r="77">
      <c r="A77" s="63" t="n">
        <v>38</v>
      </c>
      <c r="B77" s="54" t="s">
        <v>93</v>
      </c>
      <c r="C77" s="55" t="n">
        <v>3.801</v>
      </c>
      <c r="D77" s="59" t="n">
        <v>2</v>
      </c>
      <c r="E77" s="59" t="n">
        <v>2</v>
      </c>
      <c r="F77" s="57" t="n">
        <f aca="false" ca="false" dt2D="false" dtr="false" t="normal">E77/C77</f>
        <v>0.5261773217574323</v>
      </c>
      <c r="G77" s="56" t="n">
        <v>0</v>
      </c>
      <c r="H77" s="58" t="n">
        <f aca="false" ca="false" dt2D="false" dtr="false" t="normal">G77*100/D77</f>
        <v>0</v>
      </c>
      <c r="I77" s="9" t="n">
        <v>0</v>
      </c>
      <c r="J77" s="9" t="n">
        <v>0</v>
      </c>
      <c r="K77" s="69" t="n">
        <v>0</v>
      </c>
      <c r="L77" s="9" t="n">
        <v>0</v>
      </c>
      <c r="M77" s="27" t="n">
        <v>0</v>
      </c>
      <c r="N77" s="9" t="n">
        <v>0</v>
      </c>
      <c r="O77" s="9" t="n">
        <v>0</v>
      </c>
      <c r="P77" s="9" t="n">
        <v>0</v>
      </c>
      <c r="Q77" s="58" t="n">
        <v>0</v>
      </c>
      <c r="R77" s="27" t="n">
        <f aca="false" ca="false" dt2D="false" dtr="false" t="normal">E77*S77/100</f>
        <v>0.6</v>
      </c>
      <c r="S77" s="58" t="n">
        <v>30</v>
      </c>
      <c r="T77" s="56" t="n">
        <v>0</v>
      </c>
      <c r="U77" s="58" t="n">
        <f aca="false" ca="false" dt2D="false" dtr="false" t="normal">T77*100/E77</f>
        <v>0</v>
      </c>
      <c r="V77" s="27" t="n">
        <v>0</v>
      </c>
      <c r="W77" s="27" t="n">
        <v>0</v>
      </c>
      <c r="X77" s="59" t="n">
        <f aca="false" ca="false" dt2D="false" dtr="false" t="normal">T77</f>
        <v>0</v>
      </c>
      <c r="Y77" s="27" t="n">
        <v>0</v>
      </c>
    </row>
    <row ht="15" outlineLevel="0" r="78">
      <c r="A78" s="63" t="n">
        <v>39</v>
      </c>
      <c r="B78" s="54" t="s">
        <v>94</v>
      </c>
      <c r="C78" s="55" t="n">
        <v>178.648</v>
      </c>
      <c r="D78" s="59" t="n">
        <v>150</v>
      </c>
      <c r="E78" s="59" t="n">
        <v>150</v>
      </c>
      <c r="F78" s="57" t="n">
        <f aca="false" ca="false" dt2D="false" dtr="false" t="normal">E78/C78</f>
        <v>0.8396399623841297</v>
      </c>
      <c r="G78" s="56" t="n">
        <v>20</v>
      </c>
      <c r="H78" s="58" t="n">
        <f aca="false" ca="false" dt2D="false" dtr="false" t="normal">G78*100/D78</f>
        <v>13.333333333333334</v>
      </c>
      <c r="I78" s="9" t="n">
        <v>0</v>
      </c>
      <c r="J78" s="9" t="n">
        <v>0</v>
      </c>
      <c r="K78" s="69" t="n">
        <v>0</v>
      </c>
      <c r="L78" s="9" t="n">
        <v>0</v>
      </c>
      <c r="M78" s="27" t="n">
        <v>9</v>
      </c>
      <c r="N78" s="9" t="n">
        <v>0</v>
      </c>
      <c r="O78" s="9" t="n">
        <v>0</v>
      </c>
      <c r="P78" s="9" t="n">
        <v>0</v>
      </c>
      <c r="Q78" s="58" t="n">
        <f aca="false" ca="false" dt2D="false" dtr="false" t="normal">M78*100/G78</f>
        <v>45</v>
      </c>
      <c r="R78" s="27" t="n">
        <f aca="false" ca="false" dt2D="false" dtr="false" t="normal">E78*S78/100</f>
        <v>45</v>
      </c>
      <c r="S78" s="58" t="n">
        <v>30</v>
      </c>
      <c r="T78" s="56" t="n">
        <v>20</v>
      </c>
      <c r="U78" s="58" t="n">
        <f aca="false" ca="false" dt2D="false" dtr="false" t="normal">T78*100/E78</f>
        <v>13.333333333333334</v>
      </c>
      <c r="V78" s="27" t="n">
        <v>0</v>
      </c>
      <c r="W78" s="27" t="n">
        <v>0</v>
      </c>
      <c r="X78" s="59" t="n">
        <f aca="false" ca="false" dt2D="false" dtr="false" t="normal">T78</f>
        <v>20</v>
      </c>
      <c r="Y78" s="27" t="n">
        <v>0</v>
      </c>
    </row>
    <row ht="15" outlineLevel="0" r="79">
      <c r="A79" s="63" t="n">
        <v>40</v>
      </c>
      <c r="B79" s="54" t="s">
        <v>95</v>
      </c>
      <c r="C79" s="55" t="n">
        <v>245.964</v>
      </c>
      <c r="D79" s="56" t="n">
        <v>200</v>
      </c>
      <c r="E79" s="56" t="n">
        <v>200</v>
      </c>
      <c r="F79" s="57" t="n">
        <f aca="false" ca="false" dt2D="false" dtr="false" t="normal">E79/C79</f>
        <v>0.8131271242946122</v>
      </c>
      <c r="G79" s="56" t="n">
        <v>18</v>
      </c>
      <c r="H79" s="58" t="n">
        <f aca="false" ca="false" dt2D="false" dtr="false" t="normal">G79*100/D79</f>
        <v>9</v>
      </c>
      <c r="I79" s="9" t="n">
        <v>0</v>
      </c>
      <c r="J79" s="9" t="n">
        <v>0</v>
      </c>
      <c r="K79" s="69" t="n">
        <v>0</v>
      </c>
      <c r="L79" s="9" t="n">
        <v>0</v>
      </c>
      <c r="M79" s="27" t="n">
        <v>6</v>
      </c>
      <c r="N79" s="9" t="n">
        <v>0</v>
      </c>
      <c r="O79" s="9" t="n">
        <v>0</v>
      </c>
      <c r="P79" s="9" t="n">
        <v>0</v>
      </c>
      <c r="Q79" s="58" t="n">
        <f aca="false" ca="false" dt2D="false" dtr="false" t="normal">M79*100/G79</f>
        <v>33.333333333333336</v>
      </c>
      <c r="R79" s="27" t="n">
        <f aca="false" ca="false" dt2D="false" dtr="false" t="normal">E79*S79/100</f>
        <v>60</v>
      </c>
      <c r="S79" s="58" t="n">
        <v>30</v>
      </c>
      <c r="T79" s="56" t="n">
        <v>18</v>
      </c>
      <c r="U79" s="58" t="n">
        <f aca="false" ca="false" dt2D="false" dtr="false" t="normal">T79*100/E79</f>
        <v>9</v>
      </c>
      <c r="V79" s="27" t="n">
        <v>0</v>
      </c>
      <c r="W79" s="27" t="n">
        <v>0</v>
      </c>
      <c r="X79" s="59" t="n">
        <f aca="false" ca="false" dt2D="false" dtr="false" t="normal">T79</f>
        <v>18</v>
      </c>
      <c r="Y79" s="27" t="n">
        <v>0</v>
      </c>
    </row>
    <row ht="15" outlineLevel="0" r="80">
      <c r="A80" s="63" t="n">
        <v>41</v>
      </c>
      <c r="B80" s="54" t="s">
        <v>96</v>
      </c>
      <c r="C80" s="55" t="n">
        <v>26.1</v>
      </c>
      <c r="D80" s="56" t="n">
        <v>27</v>
      </c>
      <c r="E80" s="56" t="n">
        <v>27</v>
      </c>
      <c r="F80" s="57" t="n">
        <f aca="false" ca="false" dt2D="false" dtr="false" t="normal">E80/C80</f>
        <v>1.0344827586206895</v>
      </c>
      <c r="G80" s="56" t="n">
        <v>0</v>
      </c>
      <c r="H80" s="58" t="n">
        <f aca="false" ca="false" dt2D="false" dtr="false" t="normal">G80*100/D80</f>
        <v>0</v>
      </c>
      <c r="I80" s="9" t="n">
        <v>0</v>
      </c>
      <c r="J80" s="9" t="n">
        <v>0</v>
      </c>
      <c r="K80" s="69" t="n">
        <v>0</v>
      </c>
      <c r="L80" s="9" t="n">
        <v>0</v>
      </c>
      <c r="M80" s="27" t="n">
        <v>0</v>
      </c>
      <c r="N80" s="9" t="n">
        <v>0</v>
      </c>
      <c r="O80" s="9" t="n">
        <v>0</v>
      </c>
      <c r="P80" s="9" t="n">
        <v>0</v>
      </c>
      <c r="Q80" s="58" t="n">
        <v>0</v>
      </c>
      <c r="R80" s="27" t="n">
        <f aca="false" ca="false" dt2D="false" dtr="false" t="normal">E80*S80/100</f>
        <v>8.1</v>
      </c>
      <c r="S80" s="58" t="n">
        <v>30</v>
      </c>
      <c r="T80" s="56" t="n">
        <v>0</v>
      </c>
      <c r="U80" s="58" t="n">
        <f aca="false" ca="false" dt2D="false" dtr="false" t="normal">T80*100/E80</f>
        <v>0</v>
      </c>
      <c r="V80" s="27" t="n">
        <v>0</v>
      </c>
      <c r="W80" s="27" t="n">
        <v>0</v>
      </c>
      <c r="X80" s="59" t="n">
        <f aca="false" ca="false" dt2D="false" dtr="false" t="normal">T80</f>
        <v>0</v>
      </c>
      <c r="Y80" s="27" t="n">
        <v>0</v>
      </c>
    </row>
    <row ht="25.5" outlineLevel="0" r="81">
      <c r="A81" s="63" t="n">
        <v>42</v>
      </c>
      <c r="B81" s="54" t="s">
        <v>97</v>
      </c>
      <c r="C81" s="64" t="n">
        <v>73.52</v>
      </c>
      <c r="D81" s="59" t="n">
        <v>84</v>
      </c>
      <c r="E81" s="59" t="n">
        <v>84</v>
      </c>
      <c r="F81" s="57" t="n">
        <f aca="false" ca="false" dt2D="false" dtr="false" t="normal">E81/C81</f>
        <v>1.1425462459194777</v>
      </c>
      <c r="G81" s="56" t="n">
        <v>25</v>
      </c>
      <c r="H81" s="58" t="n">
        <f aca="false" ca="false" dt2D="false" dtr="false" t="normal">G81*100/D81</f>
        <v>29.761904761904763</v>
      </c>
      <c r="I81" s="9" t="n">
        <v>0</v>
      </c>
      <c r="J81" s="9" t="n">
        <v>0</v>
      </c>
      <c r="K81" s="69" t="n">
        <v>0</v>
      </c>
      <c r="L81" s="9" t="n">
        <v>0</v>
      </c>
      <c r="M81" s="27" t="n">
        <v>7</v>
      </c>
      <c r="N81" s="9" t="n">
        <v>0</v>
      </c>
      <c r="O81" s="9" t="n">
        <v>0</v>
      </c>
      <c r="P81" s="9" t="n">
        <v>0</v>
      </c>
      <c r="Q81" s="65" t="n">
        <f aca="false" ca="false" dt2D="false" dtr="false" t="normal">M81*100/G81</f>
        <v>28</v>
      </c>
      <c r="R81" s="9" t="n">
        <f aca="false" ca="false" dt2D="false" dtr="false" t="normal">E81*S81/100</f>
        <v>25.2</v>
      </c>
      <c r="S81" s="65" t="n">
        <v>30</v>
      </c>
      <c r="T81" s="56" t="n">
        <v>25</v>
      </c>
      <c r="U81" s="65" t="n">
        <f aca="false" ca="false" dt2D="false" dtr="false" t="normal">T81*100/E81</f>
        <v>29.761904761904763</v>
      </c>
      <c r="V81" s="9" t="n">
        <v>0</v>
      </c>
      <c r="W81" s="9" t="n">
        <v>0</v>
      </c>
      <c r="X81" s="69" t="n">
        <f aca="false" ca="false" dt2D="false" dtr="false" t="normal">T81</f>
        <v>25</v>
      </c>
      <c r="Y81" s="9" t="n">
        <v>0</v>
      </c>
    </row>
    <row ht="15" outlineLevel="0" r="82">
      <c r="A82" s="63" t="n">
        <v>43</v>
      </c>
      <c r="B82" s="67" t="s">
        <v>98</v>
      </c>
      <c r="C82" s="64" t="n">
        <v>49.53</v>
      </c>
      <c r="D82" s="59" t="n">
        <v>64</v>
      </c>
      <c r="E82" s="59" t="n">
        <v>64</v>
      </c>
      <c r="F82" s="57" t="n">
        <f aca="false" ca="false" dt2D="false" dtr="false" t="normal">E82/C82</f>
        <v>1.2921461740359377</v>
      </c>
      <c r="G82" s="56" t="n">
        <v>0</v>
      </c>
      <c r="H82" s="58" t="n">
        <f aca="false" ca="false" dt2D="false" dtr="false" t="normal">G82*100/D82</f>
        <v>0</v>
      </c>
      <c r="I82" s="9" t="n">
        <v>0</v>
      </c>
      <c r="J82" s="9" t="n">
        <v>0</v>
      </c>
      <c r="K82" s="69" t="n">
        <v>0</v>
      </c>
      <c r="L82" s="9" t="n">
        <v>0</v>
      </c>
      <c r="M82" s="27" t="n">
        <v>0</v>
      </c>
      <c r="N82" s="9" t="n">
        <v>0</v>
      </c>
      <c r="O82" s="9" t="n">
        <v>0</v>
      </c>
      <c r="P82" s="9" t="n">
        <v>0</v>
      </c>
      <c r="Q82" s="65" t="n">
        <v>0</v>
      </c>
      <c r="R82" s="9" t="n">
        <f aca="false" ca="false" dt2D="false" dtr="false" t="normal">E82*S82/100</f>
        <v>19.2</v>
      </c>
      <c r="S82" s="65" t="n">
        <v>30</v>
      </c>
      <c r="T82" s="56" t="n">
        <v>0</v>
      </c>
      <c r="U82" s="65" t="n">
        <f aca="false" ca="false" dt2D="false" dtr="false" t="normal">T82*100/E82</f>
        <v>0</v>
      </c>
      <c r="V82" s="9" t="n">
        <v>0</v>
      </c>
      <c r="W82" s="9" t="n">
        <v>0</v>
      </c>
      <c r="X82" s="69" t="n">
        <f aca="false" ca="false" dt2D="false" dtr="false" t="normal">T82</f>
        <v>0</v>
      </c>
      <c r="Y82" s="9" t="n">
        <v>0</v>
      </c>
    </row>
    <row ht="15" outlineLevel="0" r="83">
      <c r="A83" s="63" t="n">
        <v>44</v>
      </c>
      <c r="B83" s="67" t="s">
        <v>99</v>
      </c>
      <c r="C83" s="64" t="n">
        <v>2.314</v>
      </c>
      <c r="D83" s="59" t="n">
        <v>2</v>
      </c>
      <c r="E83" s="59" t="n">
        <v>2</v>
      </c>
      <c r="F83" s="57" t="n">
        <f aca="false" ca="false" dt2D="false" dtr="false" t="normal">E83/C83</f>
        <v>0.8643042350907519</v>
      </c>
      <c r="G83" s="56" t="n">
        <v>0</v>
      </c>
      <c r="H83" s="58" t="n">
        <f aca="false" ca="false" dt2D="false" dtr="false" t="normal">G83*100/D83</f>
        <v>0</v>
      </c>
      <c r="I83" s="9" t="n">
        <v>0</v>
      </c>
      <c r="J83" s="9" t="n">
        <v>0</v>
      </c>
      <c r="K83" s="69" t="n">
        <v>0</v>
      </c>
      <c r="L83" s="9" t="n">
        <v>0</v>
      </c>
      <c r="M83" s="27" t="n">
        <v>0</v>
      </c>
      <c r="N83" s="9" t="n">
        <v>0</v>
      </c>
      <c r="O83" s="9" t="n">
        <v>0</v>
      </c>
      <c r="P83" s="9" t="n">
        <v>0</v>
      </c>
      <c r="Q83" s="65" t="n">
        <v>0</v>
      </c>
      <c r="R83" s="9" t="n">
        <f aca="false" ca="false" dt2D="false" dtr="false" t="normal">E83*S83/100</f>
        <v>0.6</v>
      </c>
      <c r="S83" s="65" t="n">
        <v>30</v>
      </c>
      <c r="T83" s="56" t="n">
        <v>0</v>
      </c>
      <c r="U83" s="65" t="n">
        <f aca="false" ca="false" dt2D="false" dtr="false" t="normal">T83*100/E83</f>
        <v>0</v>
      </c>
      <c r="V83" s="9" t="n">
        <v>0</v>
      </c>
      <c r="W83" s="9" t="n">
        <v>0</v>
      </c>
      <c r="X83" s="69" t="n">
        <f aca="false" ca="false" dt2D="false" dtr="false" t="normal">T83</f>
        <v>0</v>
      </c>
      <c r="Y83" s="9" t="n">
        <v>0</v>
      </c>
    </row>
    <row ht="15" outlineLevel="0" r="84">
      <c r="A84" s="63" t="n">
        <v>45</v>
      </c>
      <c r="B84" s="67" t="s">
        <v>100</v>
      </c>
      <c r="C84" s="64" t="n">
        <v>65.987</v>
      </c>
      <c r="D84" s="59" t="n">
        <v>68</v>
      </c>
      <c r="E84" s="59" t="n">
        <v>68</v>
      </c>
      <c r="F84" s="57" t="n">
        <f aca="false" ca="false" dt2D="false" dtr="false" t="normal">E84/C84</f>
        <v>1.0305060087593012</v>
      </c>
      <c r="G84" s="56" t="n">
        <v>0</v>
      </c>
      <c r="H84" s="58" t="n">
        <f aca="false" ca="false" dt2D="false" dtr="false" t="normal">G84*100/D84</f>
        <v>0</v>
      </c>
      <c r="I84" s="9" t="n">
        <v>0</v>
      </c>
      <c r="J84" s="9" t="n">
        <v>0</v>
      </c>
      <c r="K84" s="69" t="n">
        <v>0</v>
      </c>
      <c r="L84" s="9" t="n">
        <v>0</v>
      </c>
      <c r="M84" s="27" t="n">
        <v>0</v>
      </c>
      <c r="N84" s="9" t="n">
        <v>0</v>
      </c>
      <c r="O84" s="9" t="n">
        <v>0</v>
      </c>
      <c r="P84" s="9" t="n">
        <v>0</v>
      </c>
      <c r="Q84" s="65" t="n">
        <v>0</v>
      </c>
      <c r="R84" s="9" t="n">
        <f aca="false" ca="false" dt2D="false" dtr="false" t="normal">E84*S84/100</f>
        <v>20.4</v>
      </c>
      <c r="S84" s="65" t="n">
        <v>30</v>
      </c>
      <c r="T84" s="56" t="n">
        <v>0</v>
      </c>
      <c r="U84" s="65" t="n">
        <f aca="false" ca="false" dt2D="false" dtr="false" t="normal">T84*100/E84</f>
        <v>0</v>
      </c>
      <c r="V84" s="9" t="n">
        <v>0</v>
      </c>
      <c r="W84" s="9" t="n">
        <v>0</v>
      </c>
      <c r="X84" s="69" t="n">
        <f aca="false" ca="false" dt2D="false" dtr="false" t="normal">T84</f>
        <v>0</v>
      </c>
      <c r="Y84" s="9" t="n">
        <v>0</v>
      </c>
    </row>
    <row ht="15" outlineLevel="0" r="85">
      <c r="A85" s="63" t="n">
        <v>46</v>
      </c>
      <c r="B85" s="67" t="s">
        <v>101</v>
      </c>
      <c r="C85" s="64" t="n">
        <v>71.812</v>
      </c>
      <c r="D85" s="59" t="n">
        <v>60</v>
      </c>
      <c r="E85" s="59" t="n">
        <v>60</v>
      </c>
      <c r="F85" s="57" t="n">
        <f aca="false" ca="false" dt2D="false" dtr="false" t="normal">E85/C85</f>
        <v>0.8355149557177074</v>
      </c>
      <c r="G85" s="56" t="n">
        <v>0</v>
      </c>
      <c r="H85" s="58" t="n">
        <f aca="false" ca="false" dt2D="false" dtr="false" t="normal">G85*100/D85</f>
        <v>0</v>
      </c>
      <c r="I85" s="9" t="n">
        <v>0</v>
      </c>
      <c r="J85" s="9" t="n">
        <v>0</v>
      </c>
      <c r="K85" s="69" t="n">
        <v>0</v>
      </c>
      <c r="L85" s="9" t="n">
        <v>0</v>
      </c>
      <c r="M85" s="27" t="n">
        <v>0</v>
      </c>
      <c r="N85" s="9" t="n">
        <v>0</v>
      </c>
      <c r="O85" s="9" t="n">
        <v>0</v>
      </c>
      <c r="P85" s="9" t="n">
        <v>0</v>
      </c>
      <c r="Q85" s="65" t="n">
        <v>0</v>
      </c>
      <c r="R85" s="9" t="n">
        <f aca="false" ca="false" dt2D="false" dtr="false" t="normal">E85*S85/100</f>
        <v>18</v>
      </c>
      <c r="S85" s="65" t="n">
        <v>30</v>
      </c>
      <c r="T85" s="56" t="n">
        <v>0</v>
      </c>
      <c r="U85" s="65" t="n">
        <f aca="false" ca="false" dt2D="false" dtr="false" t="normal">T85*100/E85</f>
        <v>0</v>
      </c>
      <c r="V85" s="9" t="n">
        <v>0</v>
      </c>
      <c r="W85" s="9" t="n">
        <v>0</v>
      </c>
      <c r="X85" s="69" t="n">
        <f aca="false" ca="false" dt2D="false" dtr="false" t="normal">T85</f>
        <v>0</v>
      </c>
      <c r="Y85" s="9" t="n">
        <v>0</v>
      </c>
    </row>
    <row ht="15" outlineLevel="0" r="86">
      <c r="A86" s="63" t="n">
        <v>47</v>
      </c>
      <c r="B86" s="67" t="s">
        <v>102</v>
      </c>
      <c r="C86" s="64" t="n">
        <v>40.251</v>
      </c>
      <c r="D86" s="59" t="n">
        <v>32</v>
      </c>
      <c r="E86" s="59" t="n">
        <v>32</v>
      </c>
      <c r="F86" s="57" t="n">
        <f aca="false" ca="false" dt2D="false" dtr="false" t="normal">E86/C86</f>
        <v>0.7950113040669797</v>
      </c>
      <c r="G86" s="56" t="n">
        <v>0</v>
      </c>
      <c r="H86" s="58" t="n">
        <f aca="false" ca="false" dt2D="false" dtr="false" t="normal">G86*100/D86</f>
        <v>0</v>
      </c>
      <c r="I86" s="9" t="n">
        <v>0</v>
      </c>
      <c r="J86" s="9" t="n">
        <v>0</v>
      </c>
      <c r="K86" s="69" t="n">
        <v>0</v>
      </c>
      <c r="L86" s="9" t="n">
        <v>0</v>
      </c>
      <c r="M86" s="27" t="n">
        <v>0</v>
      </c>
      <c r="N86" s="9" t="n">
        <v>0</v>
      </c>
      <c r="O86" s="9" t="n">
        <v>0</v>
      </c>
      <c r="P86" s="9" t="n">
        <v>0</v>
      </c>
      <c r="Q86" s="65" t="n">
        <v>0</v>
      </c>
      <c r="R86" s="9" t="n">
        <f aca="false" ca="false" dt2D="false" dtr="false" t="normal">E86*S86/100</f>
        <v>9.6</v>
      </c>
      <c r="S86" s="65" t="n">
        <v>30</v>
      </c>
      <c r="T86" s="56" t="n">
        <v>0</v>
      </c>
      <c r="U86" s="65" t="n">
        <f aca="false" ca="false" dt2D="false" dtr="false" t="normal">T86*100/E86</f>
        <v>0</v>
      </c>
      <c r="V86" s="9" t="n">
        <v>0</v>
      </c>
      <c r="W86" s="9" t="n">
        <v>0</v>
      </c>
      <c r="X86" s="69" t="n">
        <f aca="false" ca="false" dt2D="false" dtr="false" t="normal">T86</f>
        <v>0</v>
      </c>
      <c r="Y86" s="9" t="n">
        <v>0</v>
      </c>
    </row>
    <row ht="15" outlineLevel="0" r="87">
      <c r="A87" s="63" t="n">
        <v>48</v>
      </c>
      <c r="B87" s="67" t="s">
        <v>103</v>
      </c>
      <c r="C87" s="64" t="n">
        <v>76.569</v>
      </c>
      <c r="D87" s="59" t="n">
        <v>18</v>
      </c>
      <c r="E87" s="59" t="n">
        <v>18</v>
      </c>
      <c r="F87" s="57" t="n">
        <f aca="false" ca="false" dt2D="false" dtr="false" t="normal">E87/C87</f>
        <v>0.23508208282725385</v>
      </c>
      <c r="G87" s="56" t="n">
        <v>0</v>
      </c>
      <c r="H87" s="58" t="n">
        <f aca="false" ca="false" dt2D="false" dtr="false" t="normal">G87*100/D87</f>
        <v>0</v>
      </c>
      <c r="I87" s="9" t="n">
        <v>0</v>
      </c>
      <c r="J87" s="9" t="n">
        <v>0</v>
      </c>
      <c r="K87" s="69" t="n">
        <v>0</v>
      </c>
      <c r="L87" s="9" t="n">
        <v>0</v>
      </c>
      <c r="M87" s="27" t="n">
        <v>0</v>
      </c>
      <c r="N87" s="9" t="n">
        <v>0</v>
      </c>
      <c r="O87" s="9" t="n">
        <v>0</v>
      </c>
      <c r="P87" s="9" t="n">
        <v>0</v>
      </c>
      <c r="Q87" s="65" t="n">
        <v>0</v>
      </c>
      <c r="R87" s="9" t="n">
        <f aca="false" ca="false" dt2D="false" dtr="false" t="normal">E87*S87/100</f>
        <v>5.4</v>
      </c>
      <c r="S87" s="65" t="n">
        <v>30</v>
      </c>
      <c r="T87" s="56" t="n">
        <v>0</v>
      </c>
      <c r="U87" s="65" t="n">
        <f aca="false" ca="false" dt2D="false" dtr="false" t="normal">T87*100/E87</f>
        <v>0</v>
      </c>
      <c r="V87" s="9" t="n">
        <v>0</v>
      </c>
      <c r="W87" s="9" t="n">
        <v>0</v>
      </c>
      <c r="X87" s="69" t="n">
        <f aca="false" ca="false" dt2D="false" dtr="false" t="normal">T87</f>
        <v>0</v>
      </c>
      <c r="Y87" s="9" t="n">
        <v>0</v>
      </c>
    </row>
    <row ht="15" outlineLevel="0" r="88">
      <c r="A88" s="63" t="n">
        <v>49</v>
      </c>
      <c r="B88" s="67" t="s">
        <v>104</v>
      </c>
      <c r="C88" s="64" t="n">
        <v>10.785</v>
      </c>
      <c r="D88" s="59" t="n">
        <v>3</v>
      </c>
      <c r="E88" s="59" t="n">
        <v>3</v>
      </c>
      <c r="F88" s="57" t="n">
        <f aca="false" ca="false" dt2D="false" dtr="false" t="normal">E88/C88</f>
        <v>0.27816411682892905</v>
      </c>
      <c r="G88" s="56" t="n">
        <v>0</v>
      </c>
      <c r="H88" s="58" t="n">
        <f aca="false" ca="false" dt2D="false" dtr="false" t="normal">G88*100/D88</f>
        <v>0</v>
      </c>
      <c r="I88" s="9" t="n">
        <v>0</v>
      </c>
      <c r="J88" s="9" t="n">
        <v>0</v>
      </c>
      <c r="K88" s="69" t="n">
        <v>0</v>
      </c>
      <c r="L88" s="9" t="n">
        <v>0</v>
      </c>
      <c r="M88" s="27" t="n">
        <v>0</v>
      </c>
      <c r="N88" s="9" t="n">
        <v>0</v>
      </c>
      <c r="O88" s="9" t="n">
        <v>0</v>
      </c>
      <c r="P88" s="9" t="n">
        <v>0</v>
      </c>
      <c r="Q88" s="65" t="n">
        <v>0</v>
      </c>
      <c r="R88" s="9" t="n">
        <f aca="false" ca="false" dt2D="false" dtr="false" t="normal">E88*S88/100</f>
        <v>0.9</v>
      </c>
      <c r="S88" s="65" t="n">
        <v>30</v>
      </c>
      <c r="T88" s="56" t="n">
        <v>0</v>
      </c>
      <c r="U88" s="65" t="n">
        <f aca="false" ca="false" dt2D="false" dtr="false" t="normal">T88*100/E88</f>
        <v>0</v>
      </c>
      <c r="V88" s="9" t="n">
        <v>0</v>
      </c>
      <c r="W88" s="9" t="n">
        <v>0</v>
      </c>
      <c r="X88" s="69" t="n">
        <f aca="false" ca="false" dt2D="false" dtr="false" t="normal">T88</f>
        <v>0</v>
      </c>
      <c r="Y88" s="9" t="n">
        <v>0</v>
      </c>
    </row>
    <row ht="15" outlineLevel="0" r="89">
      <c r="A89" s="46" t="s">
        <v>105</v>
      </c>
      <c r="B89" s="61" t="s">
        <v>106</v>
      </c>
      <c r="C89" s="48" t="n">
        <f aca="false" ca="false" dt2D="false" dtr="false" t="normal">SUM(C90:C115)</f>
        <v>2129.149</v>
      </c>
      <c r="D89" s="49" t="n">
        <f aca="false" ca="false" dt2D="false" dtr="false" t="normal">SUM(D90:D115)</f>
        <v>1425</v>
      </c>
      <c r="E89" s="49" t="n">
        <f aca="false" ca="false" dt2D="false" dtr="false" t="normal">SUM(E90:E115)</f>
        <v>1425</v>
      </c>
      <c r="F89" s="50" t="n">
        <f aca="false" ca="false" dt2D="false" dtr="false" t="normal">E89/C89</f>
        <v>0.6692814828835371</v>
      </c>
      <c r="G89" s="49" t="n">
        <f aca="false" ca="false" dt2D="false" dtr="false" t="normal">SUM(G90:G115)</f>
        <v>267</v>
      </c>
      <c r="H89" s="51" t="n">
        <f aca="false" ca="false" dt2D="false" dtr="false" t="normal">G89*100/D89</f>
        <v>18.736842105263158</v>
      </c>
      <c r="I89" s="52" t="n">
        <f aca="false" ca="false" dt2D="false" dtr="false" t="normal">SUM(I90:I115)</f>
        <v>0</v>
      </c>
      <c r="J89" s="52" t="n">
        <f aca="false" ca="false" dt2D="false" dtr="false" t="normal">SUM(J90:J115)</f>
        <v>0</v>
      </c>
      <c r="K89" s="53" t="n">
        <f aca="false" ca="false" dt2D="false" dtr="false" t="normal">SUM(K90:K115)</f>
        <v>0</v>
      </c>
      <c r="L89" s="52" t="n">
        <f aca="false" ca="false" dt2D="false" dtr="false" t="normal">SUM(L90:L115)</f>
        <v>0</v>
      </c>
      <c r="M89" s="52" t="n">
        <f aca="false" ca="false" dt2D="false" dtr="false" t="normal">SUM(M90:M115)</f>
        <v>34</v>
      </c>
      <c r="N89" s="52" t="n">
        <f aca="false" ca="false" dt2D="false" dtr="false" t="normal">SUM(N90:N115)</f>
        <v>0</v>
      </c>
      <c r="O89" s="52" t="n">
        <f aca="false" ca="false" dt2D="false" dtr="false" t="normal">SUM(O90:O115)</f>
        <v>0</v>
      </c>
      <c r="P89" s="52" t="n">
        <f aca="false" ca="false" dt2D="false" dtr="false" t="normal">SUM(P90:P115)</f>
        <v>0</v>
      </c>
      <c r="Q89" s="51" t="n">
        <f aca="false" ca="false" dt2D="false" dtr="false" t="normal">M89*100/G89</f>
        <v>12.734082397003744</v>
      </c>
      <c r="R89" s="52" t="n">
        <f aca="false" ca="false" dt2D="false" dtr="false" t="normal">SUM(R90:R115)</f>
        <v>427.5</v>
      </c>
      <c r="S89" s="51" t="n">
        <v>30</v>
      </c>
      <c r="T89" s="49" t="n">
        <f aca="false" ca="false" dt2D="false" dtr="false" t="normal">SUM(T90:T115)</f>
        <v>267</v>
      </c>
      <c r="U89" s="51" t="n">
        <f aca="false" ca="false" dt2D="false" dtr="false" t="normal">T89*100/E89</f>
        <v>18.736842105263158</v>
      </c>
      <c r="V89" s="52" t="n">
        <f aca="false" ca="false" dt2D="false" dtr="false" t="normal">SUM(V90:V115)</f>
        <v>0</v>
      </c>
      <c r="W89" s="52" t="n">
        <f aca="false" ca="false" dt2D="false" dtr="false" t="normal">SUM(W90:W115)</f>
        <v>0</v>
      </c>
      <c r="X89" s="53" t="n">
        <f aca="false" ca="false" dt2D="false" dtr="false" t="normal">SUM(X90:X115)</f>
        <v>267</v>
      </c>
      <c r="Y89" s="52" t="n">
        <f aca="false" ca="false" dt2D="false" dtr="false" t="normal">SUM(Y90:Y115)</f>
        <v>0</v>
      </c>
    </row>
    <row ht="25.5" outlineLevel="0" r="90">
      <c r="A90" s="63" t="s">
        <v>107</v>
      </c>
      <c r="B90" s="54" t="s">
        <v>108</v>
      </c>
      <c r="C90" s="55" t="n">
        <v>23.439</v>
      </c>
      <c r="D90" s="59" t="n">
        <v>18</v>
      </c>
      <c r="E90" s="59" t="n">
        <v>18</v>
      </c>
      <c r="F90" s="57" t="n">
        <f aca="false" ca="false" dt2D="false" dtr="false" t="normal">E90/C90</f>
        <v>0.7679508511455266</v>
      </c>
      <c r="G90" s="56" t="n">
        <v>5</v>
      </c>
      <c r="H90" s="58" t="n">
        <f aca="false" ca="false" dt2D="false" dtr="false" t="normal">G90*100/D90</f>
        <v>27.77777777777778</v>
      </c>
      <c r="I90" s="27" t="n">
        <v>0</v>
      </c>
      <c r="J90" s="27" t="n">
        <v>0</v>
      </c>
      <c r="K90" s="59" t="n">
        <v>0</v>
      </c>
      <c r="L90" s="27" t="n">
        <v>0</v>
      </c>
      <c r="M90" s="27" t="n">
        <v>0</v>
      </c>
      <c r="N90" s="27" t="n">
        <v>0</v>
      </c>
      <c r="O90" s="27" t="n">
        <v>0</v>
      </c>
      <c r="P90" s="27" t="n">
        <v>0</v>
      </c>
      <c r="Q90" s="58" t="n">
        <f aca="false" ca="false" dt2D="false" dtr="false" t="normal">M90*100/G90</f>
        <v>0</v>
      </c>
      <c r="R90" s="27" t="n">
        <f aca="false" ca="false" dt2D="false" dtr="false" t="normal">E90*S90/100</f>
        <v>5.4</v>
      </c>
      <c r="S90" s="58" t="n">
        <v>30</v>
      </c>
      <c r="T90" s="56" t="n">
        <v>5</v>
      </c>
      <c r="U90" s="58" t="n">
        <f aca="false" ca="false" dt2D="false" dtr="false" t="normal">T90*100/E90</f>
        <v>27.77777777777778</v>
      </c>
      <c r="V90" s="27" t="n">
        <v>0</v>
      </c>
      <c r="W90" s="27" t="n">
        <v>0</v>
      </c>
      <c r="X90" s="59" t="n">
        <f aca="false" ca="false" dt2D="false" dtr="false" t="normal">T90</f>
        <v>5</v>
      </c>
      <c r="Y90" s="27" t="n">
        <v>0</v>
      </c>
    </row>
    <row ht="25.5" outlineLevel="0" r="91">
      <c r="A91" s="63" t="s">
        <v>109</v>
      </c>
      <c r="B91" s="54" t="s">
        <v>110</v>
      </c>
      <c r="C91" s="55" t="n">
        <v>31.687</v>
      </c>
      <c r="D91" s="59" t="n">
        <v>25</v>
      </c>
      <c r="E91" s="59" t="n">
        <v>25</v>
      </c>
      <c r="F91" s="57" t="n">
        <f aca="false" ca="false" dt2D="false" dtr="false" t="normal">E91/C91</f>
        <v>0.7889670842932432</v>
      </c>
      <c r="G91" s="56" t="n">
        <v>7</v>
      </c>
      <c r="H91" s="58" t="n">
        <f aca="false" ca="false" dt2D="false" dtr="false" t="normal">G91*100/D91</f>
        <v>28</v>
      </c>
      <c r="I91" s="27" t="n">
        <v>0</v>
      </c>
      <c r="J91" s="27" t="n">
        <v>0</v>
      </c>
      <c r="K91" s="59" t="n">
        <v>0</v>
      </c>
      <c r="L91" s="27" t="n">
        <v>0</v>
      </c>
      <c r="M91" s="27" t="n">
        <v>0</v>
      </c>
      <c r="N91" s="27" t="n">
        <v>0</v>
      </c>
      <c r="O91" s="27" t="n">
        <v>0</v>
      </c>
      <c r="P91" s="27" t="n">
        <v>0</v>
      </c>
      <c r="Q91" s="58" t="n">
        <f aca="false" ca="false" dt2D="false" dtr="false" t="normal">M91*100/G91</f>
        <v>0</v>
      </c>
      <c r="R91" s="27" t="n">
        <f aca="false" ca="false" dt2D="false" dtr="false" t="normal">E91*S91/100</f>
        <v>7.5</v>
      </c>
      <c r="S91" s="58" t="n">
        <v>30</v>
      </c>
      <c r="T91" s="56" t="n">
        <v>7</v>
      </c>
      <c r="U91" s="58" t="n">
        <f aca="false" ca="false" dt2D="false" dtr="false" t="normal">T91*100/E91</f>
        <v>28</v>
      </c>
      <c r="V91" s="27" t="n">
        <v>0</v>
      </c>
      <c r="W91" s="27" t="n">
        <v>0</v>
      </c>
      <c r="X91" s="59" t="n">
        <f aca="false" ca="false" dt2D="false" dtr="false" t="normal">T91</f>
        <v>7</v>
      </c>
      <c r="Y91" s="27" t="n">
        <v>0</v>
      </c>
    </row>
    <row ht="15" outlineLevel="0" r="92">
      <c r="A92" s="63" t="s">
        <v>111</v>
      </c>
      <c r="B92" s="54" t="s">
        <v>112</v>
      </c>
      <c r="C92" s="55" t="n">
        <v>154.092</v>
      </c>
      <c r="D92" s="59" t="n">
        <v>120</v>
      </c>
      <c r="E92" s="59" t="n">
        <v>120</v>
      </c>
      <c r="F92" s="57" t="n">
        <f aca="false" ca="false" dt2D="false" dtr="false" t="normal">E92/C92</f>
        <v>0.778755548633284</v>
      </c>
      <c r="G92" s="56" t="n">
        <v>35</v>
      </c>
      <c r="H92" s="58" t="n">
        <f aca="false" ca="false" dt2D="false" dtr="false" t="normal">G92*100/D92</f>
        <v>29.166666666666668</v>
      </c>
      <c r="I92" s="27" t="n">
        <v>0</v>
      </c>
      <c r="J92" s="27" t="n">
        <v>0</v>
      </c>
      <c r="K92" s="59" t="n">
        <v>0</v>
      </c>
      <c r="L92" s="27" t="n">
        <v>0</v>
      </c>
      <c r="M92" s="27" t="n">
        <v>0</v>
      </c>
      <c r="N92" s="27" t="n">
        <v>0</v>
      </c>
      <c r="O92" s="27" t="n">
        <v>0</v>
      </c>
      <c r="P92" s="27" t="n">
        <v>0</v>
      </c>
      <c r="Q92" s="58" t="n">
        <f aca="false" ca="false" dt2D="false" dtr="false" t="normal">M92*100/G92</f>
        <v>0</v>
      </c>
      <c r="R92" s="27" t="n">
        <f aca="false" ca="false" dt2D="false" dtr="false" t="normal">E92*S92/100</f>
        <v>36</v>
      </c>
      <c r="S92" s="58" t="n">
        <v>30</v>
      </c>
      <c r="T92" s="56" t="n">
        <v>35</v>
      </c>
      <c r="U92" s="58" t="n">
        <f aca="false" ca="false" dt2D="false" dtr="false" t="normal">T92*100/E92</f>
        <v>29.166666666666668</v>
      </c>
      <c r="V92" s="27" t="n">
        <v>0</v>
      </c>
      <c r="W92" s="27" t="n">
        <v>0</v>
      </c>
      <c r="X92" s="59" t="n">
        <f aca="false" ca="false" dt2D="false" dtr="false" t="normal">T92</f>
        <v>35</v>
      </c>
      <c r="Y92" s="27" t="n">
        <v>0</v>
      </c>
    </row>
    <row ht="15" outlineLevel="0" r="93">
      <c r="A93" s="63" t="s">
        <v>113</v>
      </c>
      <c r="B93" s="54" t="s">
        <v>114</v>
      </c>
      <c r="C93" s="55" t="n">
        <v>40.026</v>
      </c>
      <c r="D93" s="59" t="n">
        <v>61</v>
      </c>
      <c r="E93" s="59" t="n">
        <v>61</v>
      </c>
      <c r="F93" s="57" t="n">
        <f aca="false" ca="false" dt2D="false" dtr="false" t="normal">E93/C93</f>
        <v>1.5240093938939687</v>
      </c>
      <c r="G93" s="56" t="n">
        <v>18</v>
      </c>
      <c r="H93" s="58" t="n">
        <f aca="false" ca="false" dt2D="false" dtr="false" t="normal">G93*100/D93</f>
        <v>29.508196721311474</v>
      </c>
      <c r="I93" s="27" t="n">
        <v>0</v>
      </c>
      <c r="J93" s="27" t="n">
        <v>0</v>
      </c>
      <c r="K93" s="59" t="n">
        <v>0</v>
      </c>
      <c r="L93" s="27" t="n">
        <v>0</v>
      </c>
      <c r="M93" s="27" t="n">
        <v>0</v>
      </c>
      <c r="N93" s="27" t="n">
        <v>0</v>
      </c>
      <c r="O93" s="27" t="n">
        <v>0</v>
      </c>
      <c r="P93" s="27" t="n">
        <v>0</v>
      </c>
      <c r="Q93" s="58" t="n">
        <f aca="false" ca="false" dt2D="false" dtr="false" t="normal">M93*100/G93</f>
        <v>0</v>
      </c>
      <c r="R93" s="27" t="n">
        <f aca="false" ca="false" dt2D="false" dtr="false" t="normal">E93*S93/100</f>
        <v>18.3</v>
      </c>
      <c r="S93" s="58" t="n">
        <v>30</v>
      </c>
      <c r="T93" s="56" t="n">
        <v>18</v>
      </c>
      <c r="U93" s="58" t="n">
        <f aca="false" ca="false" dt2D="false" dtr="false" t="normal">T93*100/E93</f>
        <v>29.508196721311474</v>
      </c>
      <c r="V93" s="27" t="n">
        <v>0</v>
      </c>
      <c r="W93" s="27" t="n">
        <v>0</v>
      </c>
      <c r="X93" s="59" t="n">
        <f aca="false" ca="false" dt2D="false" dtr="false" t="normal">T93</f>
        <v>18</v>
      </c>
      <c r="Y93" s="27" t="n">
        <v>0</v>
      </c>
    </row>
    <row ht="15" outlineLevel="0" r="94">
      <c r="A94" s="63" t="s">
        <v>115</v>
      </c>
      <c r="B94" s="54" t="s">
        <v>116</v>
      </c>
      <c r="C94" s="55" t="n">
        <v>20.397</v>
      </c>
      <c r="D94" s="59" t="n">
        <v>21</v>
      </c>
      <c r="E94" s="59" t="n">
        <v>21</v>
      </c>
      <c r="F94" s="57" t="n">
        <f aca="false" ca="false" dt2D="false" dtr="false" t="normal">E94/C94</f>
        <v>1.029563171054567</v>
      </c>
      <c r="G94" s="56" t="n">
        <v>6</v>
      </c>
      <c r="H94" s="58" t="n">
        <f aca="false" ca="false" dt2D="false" dtr="false" t="normal">G94*100/D94</f>
        <v>28.571428571428573</v>
      </c>
      <c r="I94" s="27" t="n">
        <v>0</v>
      </c>
      <c r="J94" s="27" t="n">
        <v>0</v>
      </c>
      <c r="K94" s="59" t="n">
        <v>0</v>
      </c>
      <c r="L94" s="27" t="n">
        <v>0</v>
      </c>
      <c r="M94" s="27" t="n">
        <v>0</v>
      </c>
      <c r="N94" s="27" t="n">
        <v>0</v>
      </c>
      <c r="O94" s="27" t="n">
        <v>0</v>
      </c>
      <c r="P94" s="27" t="n">
        <v>0</v>
      </c>
      <c r="Q94" s="58" t="n">
        <f aca="false" ca="false" dt2D="false" dtr="false" t="normal">M94*100/G94</f>
        <v>0</v>
      </c>
      <c r="R94" s="27" t="n">
        <f aca="false" ca="false" dt2D="false" dtr="false" t="normal">E94*S94/100</f>
        <v>6.3</v>
      </c>
      <c r="S94" s="58" t="n">
        <v>30</v>
      </c>
      <c r="T94" s="56" t="n">
        <v>6</v>
      </c>
      <c r="U94" s="58" t="n">
        <f aca="false" ca="false" dt2D="false" dtr="false" t="normal">T94*100/E94</f>
        <v>28.571428571428573</v>
      </c>
      <c r="V94" s="27" t="n">
        <v>0</v>
      </c>
      <c r="W94" s="27" t="n">
        <v>0</v>
      </c>
      <c r="X94" s="59" t="n">
        <f aca="false" ca="false" dt2D="false" dtr="false" t="normal">T94</f>
        <v>6</v>
      </c>
      <c r="Y94" s="27" t="n">
        <v>0</v>
      </c>
    </row>
    <row ht="25.5" outlineLevel="0" r="95">
      <c r="A95" s="63" t="s">
        <v>117</v>
      </c>
      <c r="B95" s="54" t="s">
        <v>118</v>
      </c>
      <c r="C95" s="55" t="n">
        <v>289.495</v>
      </c>
      <c r="D95" s="59" t="n">
        <v>130</v>
      </c>
      <c r="E95" s="59" t="n">
        <v>130</v>
      </c>
      <c r="F95" s="57" t="n">
        <f aca="false" ca="false" dt2D="false" dtr="false" t="normal">E95/C95</f>
        <v>0.4490578421043541</v>
      </c>
      <c r="G95" s="56" t="n">
        <v>39</v>
      </c>
      <c r="H95" s="58" t="n">
        <f aca="false" ca="false" dt2D="false" dtr="false" t="normal">G95*100/D95</f>
        <v>30</v>
      </c>
      <c r="I95" s="27" t="n">
        <v>0</v>
      </c>
      <c r="J95" s="27" t="n">
        <v>0</v>
      </c>
      <c r="K95" s="59" t="n">
        <v>0</v>
      </c>
      <c r="L95" s="27" t="n">
        <v>0</v>
      </c>
      <c r="M95" s="27" t="n">
        <v>0</v>
      </c>
      <c r="N95" s="27" t="n">
        <v>0</v>
      </c>
      <c r="O95" s="27" t="n">
        <v>0</v>
      </c>
      <c r="P95" s="27" t="n">
        <v>0</v>
      </c>
      <c r="Q95" s="58" t="n">
        <f aca="false" ca="false" dt2D="false" dtr="false" t="normal">M95*100/G95</f>
        <v>0</v>
      </c>
      <c r="R95" s="27" t="n">
        <f aca="false" ca="false" dt2D="false" dtr="false" t="normal">E95*S95/100</f>
        <v>39</v>
      </c>
      <c r="S95" s="58" t="n">
        <v>30</v>
      </c>
      <c r="T95" s="56" t="n">
        <v>39</v>
      </c>
      <c r="U95" s="58" t="n">
        <f aca="false" ca="false" dt2D="false" dtr="false" t="normal">T95*100/E95</f>
        <v>30</v>
      </c>
      <c r="V95" s="27" t="n">
        <v>0</v>
      </c>
      <c r="W95" s="27" t="n">
        <v>0</v>
      </c>
      <c r="X95" s="59" t="n">
        <f aca="false" ca="false" dt2D="false" dtr="false" t="normal">T95</f>
        <v>39</v>
      </c>
      <c r="Y95" s="27" t="n">
        <v>0</v>
      </c>
    </row>
    <row ht="15" outlineLevel="0" r="96">
      <c r="A96" s="63" t="s">
        <v>119</v>
      </c>
      <c r="B96" s="54" t="s">
        <v>120</v>
      </c>
      <c r="C96" s="55" t="n">
        <v>40.241</v>
      </c>
      <c r="D96" s="59" t="n">
        <v>29</v>
      </c>
      <c r="E96" s="59" t="n">
        <v>29</v>
      </c>
      <c r="F96" s="57" t="n">
        <f aca="false" ca="false" dt2D="false" dtr="false" t="normal">E96/C96</f>
        <v>0.720658035337094</v>
      </c>
      <c r="G96" s="56" t="n">
        <v>5</v>
      </c>
      <c r="H96" s="58" t="n">
        <f aca="false" ca="false" dt2D="false" dtr="false" t="normal">G96*100/D96</f>
        <v>17.24137931034483</v>
      </c>
      <c r="I96" s="27" t="n">
        <v>0</v>
      </c>
      <c r="J96" s="27" t="n">
        <v>0</v>
      </c>
      <c r="K96" s="59" t="n">
        <v>0</v>
      </c>
      <c r="L96" s="27" t="n">
        <v>0</v>
      </c>
      <c r="M96" s="27" t="n">
        <v>0</v>
      </c>
      <c r="N96" s="27" t="n">
        <v>0</v>
      </c>
      <c r="O96" s="27" t="n">
        <v>0</v>
      </c>
      <c r="P96" s="27" t="n">
        <v>0</v>
      </c>
      <c r="Q96" s="58" t="n">
        <f aca="false" ca="false" dt2D="false" dtr="false" t="normal">M96*100/G96</f>
        <v>0</v>
      </c>
      <c r="R96" s="27" t="n">
        <f aca="false" ca="false" dt2D="false" dtr="false" t="normal">E96*S96/100</f>
        <v>8.7</v>
      </c>
      <c r="S96" s="58" t="n">
        <v>30</v>
      </c>
      <c r="T96" s="56" t="n">
        <v>5</v>
      </c>
      <c r="U96" s="58" t="n">
        <f aca="false" ca="false" dt2D="false" dtr="false" t="normal">T96*100/E96</f>
        <v>17.24137931034483</v>
      </c>
      <c r="V96" s="27" t="n">
        <v>0</v>
      </c>
      <c r="W96" s="27" t="n">
        <v>0</v>
      </c>
      <c r="X96" s="59" t="n">
        <f aca="false" ca="false" dt2D="false" dtr="false" t="normal">T96</f>
        <v>5</v>
      </c>
      <c r="Y96" s="27" t="n">
        <v>0</v>
      </c>
    </row>
    <row ht="25.5" outlineLevel="0" r="97">
      <c r="A97" s="63" t="s">
        <v>121</v>
      </c>
      <c r="B97" s="54" t="s">
        <v>122</v>
      </c>
      <c r="C97" s="55" t="n">
        <v>122.14</v>
      </c>
      <c r="D97" s="59" t="n">
        <v>85</v>
      </c>
      <c r="E97" s="59" t="n">
        <v>85</v>
      </c>
      <c r="F97" s="57" t="n">
        <f aca="false" ca="false" dt2D="false" dtr="false" t="normal">E97/C97</f>
        <v>0.6959227116423776</v>
      </c>
      <c r="G97" s="56" t="n">
        <v>10</v>
      </c>
      <c r="H97" s="58" t="n">
        <f aca="false" ca="false" dt2D="false" dtr="false" t="normal">G97*100/D97</f>
        <v>11.764705882352942</v>
      </c>
      <c r="I97" s="27" t="n">
        <v>0</v>
      </c>
      <c r="J97" s="27" t="n">
        <v>0</v>
      </c>
      <c r="K97" s="59" t="n">
        <v>0</v>
      </c>
      <c r="L97" s="27" t="n">
        <v>0</v>
      </c>
      <c r="M97" s="27" t="n">
        <v>0</v>
      </c>
      <c r="N97" s="27" t="n">
        <v>0</v>
      </c>
      <c r="O97" s="27" t="n">
        <v>0</v>
      </c>
      <c r="P97" s="27" t="n">
        <v>0</v>
      </c>
      <c r="Q97" s="58" t="n">
        <f aca="false" ca="false" dt2D="false" dtr="false" t="normal">M97*100/G97</f>
        <v>0</v>
      </c>
      <c r="R97" s="27" t="n">
        <f aca="false" ca="false" dt2D="false" dtr="false" t="normal">E97*S97/100</f>
        <v>25.5</v>
      </c>
      <c r="S97" s="58" t="n">
        <v>30</v>
      </c>
      <c r="T97" s="56" t="n">
        <v>10</v>
      </c>
      <c r="U97" s="58" t="n">
        <f aca="false" ca="false" dt2D="false" dtr="false" t="normal">T97*100/E97</f>
        <v>11.764705882352942</v>
      </c>
      <c r="V97" s="27" t="n">
        <v>0</v>
      </c>
      <c r="W97" s="27" t="n">
        <v>0</v>
      </c>
      <c r="X97" s="59" t="n">
        <f aca="false" ca="false" dt2D="false" dtr="false" t="normal">T97</f>
        <v>10</v>
      </c>
      <c r="Y97" s="27" t="n">
        <v>0</v>
      </c>
    </row>
    <row ht="25.5" outlineLevel="0" r="98">
      <c r="A98" s="63" t="s">
        <v>123</v>
      </c>
      <c r="B98" s="54" t="s">
        <v>124</v>
      </c>
      <c r="C98" s="55" t="n">
        <v>84.773</v>
      </c>
      <c r="D98" s="59" t="n">
        <v>57</v>
      </c>
      <c r="E98" s="59" t="n">
        <v>57</v>
      </c>
      <c r="F98" s="57" t="n">
        <f aca="false" ca="false" dt2D="false" dtr="false" t="normal">E98/C98</f>
        <v>0.6723838958158848</v>
      </c>
      <c r="G98" s="56" t="n">
        <v>14</v>
      </c>
      <c r="H98" s="58" t="n">
        <f aca="false" ca="false" dt2D="false" dtr="false" t="normal">G98*100/D98</f>
        <v>24.56140350877193</v>
      </c>
      <c r="I98" s="27" t="n">
        <v>0</v>
      </c>
      <c r="J98" s="27" t="n">
        <v>0</v>
      </c>
      <c r="K98" s="59" t="n">
        <v>0</v>
      </c>
      <c r="L98" s="27" t="n">
        <v>0</v>
      </c>
      <c r="M98" s="27" t="n">
        <v>0</v>
      </c>
      <c r="N98" s="27" t="n">
        <v>0</v>
      </c>
      <c r="O98" s="27" t="n">
        <v>0</v>
      </c>
      <c r="P98" s="27" t="n">
        <v>0</v>
      </c>
      <c r="Q98" s="58" t="n">
        <f aca="false" ca="false" dt2D="false" dtr="false" t="normal">M98*100/G98</f>
        <v>0</v>
      </c>
      <c r="R98" s="27" t="n">
        <f aca="false" ca="false" dt2D="false" dtr="false" t="normal">E98*S98/100</f>
        <v>17.1</v>
      </c>
      <c r="S98" s="58" t="n">
        <v>30</v>
      </c>
      <c r="T98" s="56" t="n">
        <v>14</v>
      </c>
      <c r="U98" s="58" t="n">
        <f aca="false" ca="false" dt2D="false" dtr="false" t="normal">T98*100/E98</f>
        <v>24.56140350877193</v>
      </c>
      <c r="V98" s="27" t="n">
        <v>0</v>
      </c>
      <c r="W98" s="27" t="n">
        <v>0</v>
      </c>
      <c r="X98" s="59" t="n">
        <f aca="false" ca="false" dt2D="false" dtr="false" t="normal">T98</f>
        <v>14</v>
      </c>
      <c r="Y98" s="27" t="n">
        <v>0</v>
      </c>
    </row>
    <row ht="15" outlineLevel="0" r="99">
      <c r="A99" s="63" t="s">
        <v>125</v>
      </c>
      <c r="B99" s="54" t="s">
        <v>126</v>
      </c>
      <c r="C99" s="55" t="n">
        <v>162.237</v>
      </c>
      <c r="D99" s="59" t="n">
        <v>114</v>
      </c>
      <c r="E99" s="59" t="n">
        <v>114</v>
      </c>
      <c r="F99" s="57" t="n">
        <f aca="false" ca="false" dt2D="false" dtr="false" t="normal">E99/C99</f>
        <v>0.7026757151574549</v>
      </c>
      <c r="G99" s="56" t="n">
        <v>8</v>
      </c>
      <c r="H99" s="58" t="n">
        <f aca="false" ca="false" dt2D="false" dtr="false" t="normal">G99*100/D99</f>
        <v>7.017543859649122</v>
      </c>
      <c r="I99" s="27" t="n">
        <v>0</v>
      </c>
      <c r="J99" s="27" t="n">
        <v>0</v>
      </c>
      <c r="K99" s="59" t="n">
        <v>0</v>
      </c>
      <c r="L99" s="27" t="n">
        <v>0</v>
      </c>
      <c r="M99" s="87" t="n">
        <v>1</v>
      </c>
      <c r="N99" s="27" t="n">
        <v>0</v>
      </c>
      <c r="O99" s="27" t="n">
        <v>0</v>
      </c>
      <c r="P99" s="27" t="n">
        <v>0</v>
      </c>
      <c r="Q99" s="58" t="n">
        <f aca="false" ca="false" dt2D="false" dtr="false" t="normal">M99*100/G99</f>
        <v>12.5</v>
      </c>
      <c r="R99" s="27" t="n">
        <f aca="false" ca="false" dt2D="false" dtr="false" t="normal">E99*S99/100</f>
        <v>34.2</v>
      </c>
      <c r="S99" s="58" t="n">
        <v>30</v>
      </c>
      <c r="T99" s="56" t="n">
        <v>8</v>
      </c>
      <c r="U99" s="58" t="n">
        <f aca="false" ca="false" dt2D="false" dtr="false" t="normal">T99*100/E99</f>
        <v>7.017543859649122</v>
      </c>
      <c r="V99" s="27" t="n">
        <v>0</v>
      </c>
      <c r="W99" s="27" t="n">
        <v>0</v>
      </c>
      <c r="X99" s="59" t="n">
        <f aca="false" ca="false" dt2D="false" dtr="false" t="normal">T99</f>
        <v>8</v>
      </c>
      <c r="Y99" s="27" t="n">
        <v>0</v>
      </c>
    </row>
    <row ht="15" outlineLevel="0" r="100">
      <c r="A100" s="63" t="s">
        <v>127</v>
      </c>
      <c r="B100" s="54" t="s">
        <v>128</v>
      </c>
      <c r="C100" s="55" t="n">
        <v>83.844</v>
      </c>
      <c r="D100" s="59" t="n">
        <v>74</v>
      </c>
      <c r="E100" s="59" t="n">
        <v>74</v>
      </c>
      <c r="F100" s="57" t="n">
        <f aca="false" ca="false" dt2D="false" dtr="false" t="normal">E100/C100</f>
        <v>0.8825914794141502</v>
      </c>
      <c r="G100" s="56" t="n">
        <v>5</v>
      </c>
      <c r="H100" s="58" t="n">
        <f aca="false" ca="false" dt2D="false" dtr="false" t="normal">G100*100/D100</f>
        <v>6.756756756756757</v>
      </c>
      <c r="I100" s="27" t="n">
        <v>0</v>
      </c>
      <c r="J100" s="27" t="n">
        <v>0</v>
      </c>
      <c r="K100" s="59" t="n">
        <v>0</v>
      </c>
      <c r="L100" s="27" t="n">
        <v>0</v>
      </c>
      <c r="M100" s="27" t="n">
        <v>0</v>
      </c>
      <c r="N100" s="27" t="n">
        <v>0</v>
      </c>
      <c r="O100" s="27" t="n">
        <v>0</v>
      </c>
      <c r="P100" s="27" t="n">
        <v>0</v>
      </c>
      <c r="Q100" s="58" t="n">
        <f aca="false" ca="false" dt2D="false" dtr="false" t="normal">M100*100/G100</f>
        <v>0</v>
      </c>
      <c r="R100" s="27" t="n">
        <f aca="false" ca="false" dt2D="false" dtr="false" t="normal">E100*S100/100</f>
        <v>22.2</v>
      </c>
      <c r="S100" s="58" t="n">
        <v>30</v>
      </c>
      <c r="T100" s="56" t="n">
        <v>5</v>
      </c>
      <c r="U100" s="58" t="n">
        <f aca="false" ca="false" dt2D="false" dtr="false" t="normal">T100*100/E100</f>
        <v>6.756756756756757</v>
      </c>
      <c r="V100" s="27" t="n">
        <v>0</v>
      </c>
      <c r="W100" s="27" t="n">
        <v>0</v>
      </c>
      <c r="X100" s="59" t="n">
        <f aca="false" ca="false" dt2D="false" dtr="false" t="normal">T100</f>
        <v>5</v>
      </c>
      <c r="Y100" s="27" t="n">
        <v>0</v>
      </c>
    </row>
    <row ht="25.5" outlineLevel="0" r="101">
      <c r="A101" s="63" t="s">
        <v>129</v>
      </c>
      <c r="B101" s="54" t="s">
        <v>130</v>
      </c>
      <c r="C101" s="55" t="n">
        <v>39.116</v>
      </c>
      <c r="D101" s="59" t="n">
        <v>40</v>
      </c>
      <c r="E101" s="59" t="n">
        <v>40</v>
      </c>
      <c r="F101" s="57" t="n">
        <f aca="false" ca="false" dt2D="false" dtr="false" t="normal">E101/C101</f>
        <v>1.0225994477962983</v>
      </c>
      <c r="G101" s="56" t="n">
        <v>4</v>
      </c>
      <c r="H101" s="58" t="n">
        <f aca="false" ca="false" dt2D="false" dtr="false" t="normal">G101*100/D101</f>
        <v>10</v>
      </c>
      <c r="I101" s="27" t="n">
        <v>0</v>
      </c>
      <c r="J101" s="27" t="n">
        <v>0</v>
      </c>
      <c r="K101" s="59" t="n">
        <v>0</v>
      </c>
      <c r="L101" s="27" t="n">
        <v>0</v>
      </c>
      <c r="M101" s="27" t="n">
        <v>0</v>
      </c>
      <c r="N101" s="27" t="n">
        <v>0</v>
      </c>
      <c r="O101" s="27" t="n">
        <v>0</v>
      </c>
      <c r="P101" s="27" t="n">
        <v>0</v>
      </c>
      <c r="Q101" s="58" t="n">
        <f aca="false" ca="false" dt2D="false" dtr="false" t="normal">M101*100/G101</f>
        <v>0</v>
      </c>
      <c r="R101" s="27" t="n">
        <f aca="false" ca="false" dt2D="false" dtr="false" t="normal">E101*S101/100</f>
        <v>12</v>
      </c>
      <c r="S101" s="58" t="n">
        <v>30</v>
      </c>
      <c r="T101" s="56" t="n">
        <v>4</v>
      </c>
      <c r="U101" s="58" t="n">
        <f aca="false" ca="false" dt2D="false" dtr="false" t="normal">T101*100/E101</f>
        <v>10</v>
      </c>
      <c r="V101" s="27" t="n">
        <v>0</v>
      </c>
      <c r="W101" s="27" t="n">
        <v>0</v>
      </c>
      <c r="X101" s="59" t="n">
        <f aca="false" ca="false" dt2D="false" dtr="false" t="normal">T101</f>
        <v>4</v>
      </c>
      <c r="Y101" s="27" t="n">
        <v>0</v>
      </c>
    </row>
    <row ht="15" outlineLevel="0" r="102">
      <c r="A102" s="63" t="s">
        <v>131</v>
      </c>
      <c r="B102" s="54" t="s">
        <v>132</v>
      </c>
      <c r="C102" s="55" t="n">
        <v>101.063</v>
      </c>
      <c r="D102" s="59" t="n">
        <v>82</v>
      </c>
      <c r="E102" s="59" t="n">
        <v>82</v>
      </c>
      <c r="F102" s="57" t="n">
        <f aca="false" ca="false" dt2D="false" dtr="false" t="normal">E102/C102</f>
        <v>0.8113750828691014</v>
      </c>
      <c r="G102" s="59" t="n">
        <v>5</v>
      </c>
      <c r="H102" s="58" t="n">
        <f aca="false" ca="false" dt2D="false" dtr="false" t="normal">G102*100/D102</f>
        <v>6.097560975609756</v>
      </c>
      <c r="I102" s="27" t="n">
        <v>0</v>
      </c>
      <c r="J102" s="27" t="n">
        <v>0</v>
      </c>
      <c r="K102" s="59" t="n">
        <v>0</v>
      </c>
      <c r="L102" s="27" t="n">
        <v>0</v>
      </c>
      <c r="M102" s="27" t="n">
        <v>0</v>
      </c>
      <c r="N102" s="27" t="n">
        <v>0</v>
      </c>
      <c r="O102" s="27" t="n">
        <v>0</v>
      </c>
      <c r="P102" s="27" t="n">
        <v>0</v>
      </c>
      <c r="Q102" s="58" t="n">
        <f aca="false" ca="false" dt2D="false" dtr="false" t="normal">M102*100/G102</f>
        <v>0</v>
      </c>
      <c r="R102" s="27" t="n">
        <f aca="false" ca="false" dt2D="false" dtr="false" t="normal">E102*S102/100</f>
        <v>24.6</v>
      </c>
      <c r="S102" s="58" t="n">
        <v>30</v>
      </c>
      <c r="T102" s="59" t="n">
        <v>5</v>
      </c>
      <c r="U102" s="58" t="n">
        <f aca="false" ca="false" dt2D="false" dtr="false" t="normal">T102*100/E102</f>
        <v>6.097560975609756</v>
      </c>
      <c r="V102" s="27" t="n">
        <v>0</v>
      </c>
      <c r="W102" s="27" t="n">
        <v>0</v>
      </c>
      <c r="X102" s="59" t="n">
        <f aca="false" ca="false" dt2D="false" dtr="false" t="normal">T102</f>
        <v>5</v>
      </c>
      <c r="Y102" s="27" t="n">
        <v>0</v>
      </c>
    </row>
    <row ht="25.5" outlineLevel="0" r="103">
      <c r="A103" s="63" t="s">
        <v>133</v>
      </c>
      <c r="B103" s="54" t="s">
        <v>134</v>
      </c>
      <c r="C103" s="55" t="n">
        <v>23.439</v>
      </c>
      <c r="D103" s="59" t="n">
        <v>18</v>
      </c>
      <c r="E103" s="59" t="n">
        <v>18</v>
      </c>
      <c r="F103" s="57" t="n">
        <f aca="false" ca="false" dt2D="false" dtr="false" t="normal">E103/C103</f>
        <v>0.7679508511455266</v>
      </c>
      <c r="G103" s="56" t="n">
        <v>5</v>
      </c>
      <c r="H103" s="58" t="n">
        <f aca="false" ca="false" dt2D="false" dtr="false" t="normal">G103*100/D103</f>
        <v>27.77777777777778</v>
      </c>
      <c r="I103" s="27" t="n">
        <v>0</v>
      </c>
      <c r="J103" s="27" t="n">
        <v>0</v>
      </c>
      <c r="K103" s="59" t="n">
        <v>0</v>
      </c>
      <c r="L103" s="27" t="n">
        <v>0</v>
      </c>
      <c r="M103" s="27" t="n">
        <v>0</v>
      </c>
      <c r="N103" s="27" t="n">
        <v>0</v>
      </c>
      <c r="O103" s="27" t="n">
        <v>0</v>
      </c>
      <c r="P103" s="27" t="n">
        <v>0</v>
      </c>
      <c r="Q103" s="58" t="n">
        <f aca="false" ca="false" dt2D="false" dtr="false" t="normal">M103*100/G103</f>
        <v>0</v>
      </c>
      <c r="R103" s="27" t="n">
        <f aca="false" ca="false" dt2D="false" dtr="false" t="normal">E103*S103/100</f>
        <v>5.4</v>
      </c>
      <c r="S103" s="58" t="n">
        <v>30</v>
      </c>
      <c r="T103" s="56" t="n">
        <v>5</v>
      </c>
      <c r="U103" s="58" t="n">
        <f aca="false" ca="false" dt2D="false" dtr="false" t="normal">T103*100/E103</f>
        <v>27.77777777777778</v>
      </c>
      <c r="V103" s="27" t="n">
        <v>0</v>
      </c>
      <c r="W103" s="27" t="n">
        <v>0</v>
      </c>
      <c r="X103" s="59" t="n">
        <f aca="false" ca="false" dt2D="false" dtr="false" t="normal">T103</f>
        <v>5</v>
      </c>
      <c r="Y103" s="27" t="n">
        <v>0</v>
      </c>
    </row>
    <row ht="25.5" outlineLevel="0" r="104">
      <c r="A104" s="63" t="s">
        <v>135</v>
      </c>
      <c r="B104" s="54" t="s">
        <v>136</v>
      </c>
      <c r="C104" s="55" t="n">
        <v>62.599</v>
      </c>
      <c r="D104" s="59" t="n">
        <v>24</v>
      </c>
      <c r="E104" s="59" t="n">
        <v>24</v>
      </c>
      <c r="F104" s="57" t="n">
        <f aca="false" ca="false" dt2D="false" dtr="false" t="normal">E104/C104</f>
        <v>0.38339270595376923</v>
      </c>
      <c r="G104" s="56" t="n">
        <v>7</v>
      </c>
      <c r="H104" s="58" t="n">
        <f aca="false" ca="false" dt2D="false" dtr="false" t="normal">G104*100/D104</f>
        <v>29.166666666666668</v>
      </c>
      <c r="I104" s="27" t="n">
        <v>0</v>
      </c>
      <c r="J104" s="27" t="n">
        <v>0</v>
      </c>
      <c r="K104" s="59" t="n">
        <v>0</v>
      </c>
      <c r="L104" s="27" t="n">
        <v>0</v>
      </c>
      <c r="M104" s="27" t="n">
        <v>3</v>
      </c>
      <c r="N104" s="27" t="n">
        <v>0</v>
      </c>
      <c r="O104" s="27" t="n">
        <v>0</v>
      </c>
      <c r="P104" s="27" t="n">
        <v>0</v>
      </c>
      <c r="Q104" s="58" t="n">
        <f aca="false" ca="false" dt2D="false" dtr="false" t="normal">M104*100/G104</f>
        <v>42.857142857142854</v>
      </c>
      <c r="R104" s="27" t="n">
        <f aca="false" ca="false" dt2D="false" dtr="false" t="normal">E104*S104/100</f>
        <v>7.2</v>
      </c>
      <c r="S104" s="58" t="n">
        <v>30</v>
      </c>
      <c r="T104" s="56" t="n">
        <v>7</v>
      </c>
      <c r="U104" s="58" t="n">
        <f aca="false" ca="false" dt2D="false" dtr="false" t="normal">T104*100/E104</f>
        <v>29.166666666666668</v>
      </c>
      <c r="V104" s="27" t="n">
        <v>0</v>
      </c>
      <c r="W104" s="27" t="n">
        <v>0</v>
      </c>
      <c r="X104" s="59" t="n">
        <f aca="false" ca="false" dt2D="false" dtr="false" t="normal">T104</f>
        <v>7</v>
      </c>
      <c r="Y104" s="27" t="n">
        <v>0</v>
      </c>
    </row>
    <row ht="25.5" outlineLevel="0" r="105">
      <c r="A105" s="63" t="s">
        <v>137</v>
      </c>
      <c r="B105" s="54" t="s">
        <v>138</v>
      </c>
      <c r="C105" s="55" t="n">
        <v>106.829</v>
      </c>
      <c r="D105" s="59" t="n">
        <v>52</v>
      </c>
      <c r="E105" s="59" t="n">
        <v>52</v>
      </c>
      <c r="F105" s="57" t="n">
        <f aca="false" ca="false" dt2D="false" dtr="false" t="normal">E105/C105</f>
        <v>0.48675921332222527</v>
      </c>
      <c r="G105" s="56" t="n">
        <v>15</v>
      </c>
      <c r="H105" s="58" t="n">
        <f aca="false" ca="false" dt2D="false" dtr="false" t="normal">G105*100/D105</f>
        <v>28.846153846153847</v>
      </c>
      <c r="I105" s="27" t="n">
        <v>0</v>
      </c>
      <c r="J105" s="27" t="n">
        <v>0</v>
      </c>
      <c r="K105" s="59" t="n">
        <v>0</v>
      </c>
      <c r="L105" s="27" t="n">
        <v>0</v>
      </c>
      <c r="M105" s="27" t="n">
        <v>6</v>
      </c>
      <c r="N105" s="27" t="n">
        <v>0</v>
      </c>
      <c r="O105" s="27" t="n">
        <v>0</v>
      </c>
      <c r="P105" s="27" t="n">
        <v>0</v>
      </c>
      <c r="Q105" s="58" t="n">
        <f aca="false" ca="false" dt2D="false" dtr="false" t="normal">M105*100/G105</f>
        <v>40</v>
      </c>
      <c r="R105" s="27" t="n">
        <f aca="false" ca="false" dt2D="false" dtr="false" t="normal">E105*S105/100</f>
        <v>15.6</v>
      </c>
      <c r="S105" s="58" t="n">
        <v>30</v>
      </c>
      <c r="T105" s="56" t="n">
        <v>15</v>
      </c>
      <c r="U105" s="58" t="n">
        <f aca="false" ca="false" dt2D="false" dtr="false" t="normal">T105*100/E105</f>
        <v>28.846153846153847</v>
      </c>
      <c r="V105" s="27" t="n">
        <v>0</v>
      </c>
      <c r="W105" s="27" t="n">
        <v>0</v>
      </c>
      <c r="X105" s="59" t="n">
        <f aca="false" ca="false" dt2D="false" dtr="false" t="normal">T105</f>
        <v>15</v>
      </c>
      <c r="Y105" s="27" t="n">
        <v>0</v>
      </c>
    </row>
    <row ht="38.25" outlineLevel="0" r="106">
      <c r="A106" s="63" t="s">
        <v>139</v>
      </c>
      <c r="B106" s="54" t="s">
        <v>140</v>
      </c>
      <c r="C106" s="55" t="n">
        <v>182.942</v>
      </c>
      <c r="D106" s="59" t="n">
        <v>112</v>
      </c>
      <c r="E106" s="59" t="n">
        <v>112</v>
      </c>
      <c r="F106" s="57" t="n">
        <f aca="false" ca="false" dt2D="false" dtr="false" t="normal">E106/C106</f>
        <v>0.6122158935618939</v>
      </c>
      <c r="G106" s="56" t="n">
        <v>10</v>
      </c>
      <c r="H106" s="58" t="n">
        <f aca="false" ca="false" dt2D="false" dtr="false" t="normal">G106*100/D106</f>
        <v>8.928571428571429</v>
      </c>
      <c r="I106" s="27" t="n">
        <v>0</v>
      </c>
      <c r="J106" s="27" t="n">
        <v>0</v>
      </c>
      <c r="K106" s="59" t="n">
        <v>0</v>
      </c>
      <c r="L106" s="27" t="n">
        <v>0</v>
      </c>
      <c r="M106" s="27" t="n">
        <v>0</v>
      </c>
      <c r="N106" s="27" t="n">
        <v>0</v>
      </c>
      <c r="O106" s="27" t="n">
        <v>0</v>
      </c>
      <c r="P106" s="27" t="n">
        <v>0</v>
      </c>
      <c r="Q106" s="58" t="n">
        <f aca="false" ca="false" dt2D="false" dtr="false" t="normal">M106*100/G106</f>
        <v>0</v>
      </c>
      <c r="R106" s="27" t="n">
        <f aca="false" ca="false" dt2D="false" dtr="false" t="normal">E106*S106/100</f>
        <v>33.6</v>
      </c>
      <c r="S106" s="58" t="n">
        <v>30</v>
      </c>
      <c r="T106" s="56" t="n">
        <v>10</v>
      </c>
      <c r="U106" s="58" t="n">
        <f aca="false" ca="false" dt2D="false" dtr="false" t="normal">T106*100/E106</f>
        <v>8.928571428571429</v>
      </c>
      <c r="V106" s="27" t="n">
        <v>0</v>
      </c>
      <c r="W106" s="27" t="n">
        <v>0</v>
      </c>
      <c r="X106" s="59" t="n">
        <f aca="false" ca="false" dt2D="false" dtr="false" t="normal">T106</f>
        <v>10</v>
      </c>
      <c r="Y106" s="27" t="n">
        <v>0</v>
      </c>
    </row>
    <row ht="15" outlineLevel="0" r="107">
      <c r="A107" s="63" t="s">
        <v>141</v>
      </c>
      <c r="B107" s="54" t="s">
        <v>142</v>
      </c>
      <c r="C107" s="55" t="n">
        <v>32.048</v>
      </c>
      <c r="D107" s="59" t="n">
        <v>46</v>
      </c>
      <c r="E107" s="59" t="n">
        <v>46</v>
      </c>
      <c r="F107" s="57" t="n">
        <f aca="false" ca="false" dt2D="false" dtr="false" t="normal">E107/C107</f>
        <v>1.435346979530704</v>
      </c>
      <c r="G107" s="56" t="n">
        <v>5</v>
      </c>
      <c r="H107" s="58" t="n">
        <f aca="false" ca="false" dt2D="false" dtr="false" t="normal">G107*100/D107</f>
        <v>10.869565217391305</v>
      </c>
      <c r="I107" s="27" t="n">
        <v>0</v>
      </c>
      <c r="J107" s="27" t="n">
        <v>0</v>
      </c>
      <c r="K107" s="59" t="n">
        <v>0</v>
      </c>
      <c r="L107" s="27" t="n">
        <v>0</v>
      </c>
      <c r="M107" s="27" t="n">
        <v>1</v>
      </c>
      <c r="N107" s="27" t="n">
        <v>0</v>
      </c>
      <c r="O107" s="27" t="n">
        <v>0</v>
      </c>
      <c r="P107" s="27" t="n">
        <v>0</v>
      </c>
      <c r="Q107" s="58" t="n">
        <f aca="false" ca="false" dt2D="false" dtr="false" t="normal">M107*100/G107</f>
        <v>20</v>
      </c>
      <c r="R107" s="27" t="n">
        <f aca="false" ca="false" dt2D="false" dtr="false" t="normal">E107*S107/100</f>
        <v>13.8</v>
      </c>
      <c r="S107" s="58" t="n">
        <v>30</v>
      </c>
      <c r="T107" s="56" t="n">
        <v>5</v>
      </c>
      <c r="U107" s="58" t="n">
        <f aca="false" ca="false" dt2D="false" dtr="false" t="normal">T107*100/E107</f>
        <v>10.869565217391305</v>
      </c>
      <c r="V107" s="27" t="n">
        <v>0</v>
      </c>
      <c r="W107" s="27" t="n">
        <v>0</v>
      </c>
      <c r="X107" s="59" t="n">
        <f aca="false" ca="false" dt2D="false" dtr="false" t="normal">T107</f>
        <v>5</v>
      </c>
      <c r="Y107" s="27" t="n">
        <v>0</v>
      </c>
    </row>
    <row ht="25.5" outlineLevel="0" r="108">
      <c r="A108" s="63" t="s">
        <v>143</v>
      </c>
      <c r="B108" s="54" t="s">
        <v>144</v>
      </c>
      <c r="C108" s="55" t="n">
        <v>9.117</v>
      </c>
      <c r="D108" s="59" t="n">
        <v>13</v>
      </c>
      <c r="E108" s="59" t="n">
        <v>13</v>
      </c>
      <c r="F108" s="57" t="n">
        <f aca="false" ca="false" dt2D="false" dtr="false" t="normal">E108/C108</f>
        <v>1.4259076450586814</v>
      </c>
      <c r="G108" s="56" t="n">
        <v>1</v>
      </c>
      <c r="H108" s="58" t="n">
        <f aca="false" ca="false" dt2D="false" dtr="false" t="normal">G108*100/D108</f>
        <v>7.6923076923076925</v>
      </c>
      <c r="I108" s="27" t="n">
        <v>0</v>
      </c>
      <c r="J108" s="27" t="n">
        <v>0</v>
      </c>
      <c r="K108" s="59" t="n">
        <v>0</v>
      </c>
      <c r="L108" s="27" t="n">
        <v>0</v>
      </c>
      <c r="M108" s="27" t="n">
        <v>0</v>
      </c>
      <c r="N108" s="27" t="n">
        <v>0</v>
      </c>
      <c r="O108" s="27" t="n">
        <v>0</v>
      </c>
      <c r="P108" s="27" t="n">
        <v>0</v>
      </c>
      <c r="Q108" s="58" t="n">
        <f aca="false" ca="false" dt2D="false" dtr="false" t="normal">M108*100/G108</f>
        <v>0</v>
      </c>
      <c r="R108" s="27" t="n">
        <f aca="false" ca="false" dt2D="false" dtr="false" t="normal">E108*S108/100</f>
        <v>3.9</v>
      </c>
      <c r="S108" s="58" t="n">
        <v>30</v>
      </c>
      <c r="T108" s="56" t="n">
        <v>1</v>
      </c>
      <c r="U108" s="58" t="n">
        <f aca="false" ca="false" dt2D="false" dtr="false" t="normal">T108*100/E108</f>
        <v>7.6923076923076925</v>
      </c>
      <c r="V108" s="27" t="n">
        <v>0</v>
      </c>
      <c r="W108" s="27" t="n">
        <v>0</v>
      </c>
      <c r="X108" s="59" t="n">
        <f aca="false" ca="false" dt2D="false" dtr="false" t="normal">T108</f>
        <v>1</v>
      </c>
      <c r="Y108" s="27" t="n">
        <v>0</v>
      </c>
    </row>
    <row ht="25.5" outlineLevel="0" r="109">
      <c r="A109" s="63" t="s">
        <v>145</v>
      </c>
      <c r="B109" s="54" t="s">
        <v>146</v>
      </c>
      <c r="C109" s="55" t="n">
        <v>37.562</v>
      </c>
      <c r="D109" s="59" t="n">
        <v>21</v>
      </c>
      <c r="E109" s="59" t="n">
        <v>21</v>
      </c>
      <c r="F109" s="57" t="n">
        <f aca="false" ca="false" dt2D="false" dtr="false" t="normal">E109/C109</f>
        <v>0.5590756615728663</v>
      </c>
      <c r="G109" s="56" t="n">
        <v>5</v>
      </c>
      <c r="H109" s="58" t="n">
        <f aca="false" ca="false" dt2D="false" dtr="false" t="normal">G109*100/D109</f>
        <v>23.80952380952381</v>
      </c>
      <c r="I109" s="27" t="n">
        <v>0</v>
      </c>
      <c r="J109" s="27" t="n">
        <v>0</v>
      </c>
      <c r="K109" s="59" t="n">
        <v>0</v>
      </c>
      <c r="L109" s="27" t="n">
        <v>0</v>
      </c>
      <c r="M109" s="27" t="n">
        <v>1</v>
      </c>
      <c r="N109" s="27" t="n">
        <v>0</v>
      </c>
      <c r="O109" s="27" t="n">
        <v>0</v>
      </c>
      <c r="P109" s="27" t="n">
        <v>0</v>
      </c>
      <c r="Q109" s="58" t="n">
        <f aca="false" ca="false" dt2D="false" dtr="false" t="normal">M109*100/G109</f>
        <v>20</v>
      </c>
      <c r="R109" s="27" t="n">
        <f aca="false" ca="false" dt2D="false" dtr="false" t="normal">E109*S109/100</f>
        <v>6.3</v>
      </c>
      <c r="S109" s="58" t="n">
        <v>30</v>
      </c>
      <c r="T109" s="56" t="n">
        <v>5</v>
      </c>
      <c r="U109" s="58" t="n">
        <f aca="false" ca="false" dt2D="false" dtr="false" t="normal">T109*100/E109</f>
        <v>23.80952380952381</v>
      </c>
      <c r="V109" s="27" t="n">
        <v>0</v>
      </c>
      <c r="W109" s="27" t="n">
        <v>0</v>
      </c>
      <c r="X109" s="59" t="n">
        <f aca="false" ca="false" dt2D="false" dtr="false" t="normal">T109</f>
        <v>5</v>
      </c>
      <c r="Y109" s="27" t="n">
        <v>0</v>
      </c>
    </row>
    <row ht="25.5" outlineLevel="0" r="110">
      <c r="A110" s="63" t="s">
        <v>147</v>
      </c>
      <c r="B110" s="54" t="s">
        <v>148</v>
      </c>
      <c r="C110" s="55" t="n">
        <v>217.612</v>
      </c>
      <c r="D110" s="59" t="n">
        <v>130</v>
      </c>
      <c r="E110" s="59" t="n">
        <v>130</v>
      </c>
      <c r="F110" s="57" t="n">
        <f aca="false" ca="false" dt2D="false" dtr="false" t="normal">E110/C110</f>
        <v>0.5973935260923111</v>
      </c>
      <c r="G110" s="56" t="n">
        <v>30</v>
      </c>
      <c r="H110" s="58" t="n">
        <f aca="false" ca="false" dt2D="false" dtr="false" t="normal">G110*100/D110</f>
        <v>23.076923076923077</v>
      </c>
      <c r="I110" s="27" t="n">
        <v>0</v>
      </c>
      <c r="J110" s="27" t="n">
        <v>0</v>
      </c>
      <c r="K110" s="59" t="n">
        <v>0</v>
      </c>
      <c r="L110" s="27" t="n">
        <v>0</v>
      </c>
      <c r="M110" s="27" t="n">
        <v>16</v>
      </c>
      <c r="N110" s="27" t="n">
        <v>0</v>
      </c>
      <c r="O110" s="27" t="n">
        <v>0</v>
      </c>
      <c r="P110" s="27" t="n">
        <v>0</v>
      </c>
      <c r="Q110" s="58" t="n">
        <f aca="false" ca="false" dt2D="false" dtr="false" t="normal">M110*100/G110</f>
        <v>53.333333333333336</v>
      </c>
      <c r="R110" s="27" t="n">
        <f aca="false" ca="false" dt2D="false" dtr="false" t="normal">E110*S110/100</f>
        <v>39</v>
      </c>
      <c r="S110" s="58" t="n">
        <v>30</v>
      </c>
      <c r="T110" s="56" t="n">
        <v>30</v>
      </c>
      <c r="U110" s="58" t="n">
        <f aca="false" ca="false" dt2D="false" dtr="false" t="normal">T110*100/E110</f>
        <v>23.076923076923077</v>
      </c>
      <c r="V110" s="27" t="n">
        <v>0</v>
      </c>
      <c r="W110" s="27" t="n">
        <v>0</v>
      </c>
      <c r="X110" s="59" t="n">
        <f aca="false" ca="false" dt2D="false" dtr="false" t="normal">T110</f>
        <v>30</v>
      </c>
      <c r="Y110" s="27" t="n">
        <v>0</v>
      </c>
    </row>
    <row ht="15" outlineLevel="0" r="111">
      <c r="A111" s="63" t="s">
        <v>149</v>
      </c>
      <c r="B111" s="54" t="s">
        <v>150</v>
      </c>
      <c r="C111" s="55" t="n">
        <v>38.414</v>
      </c>
      <c r="D111" s="59" t="n">
        <v>37</v>
      </c>
      <c r="E111" s="59" t="n">
        <v>37</v>
      </c>
      <c r="F111" s="57" t="n">
        <f aca="false" ca="false" dt2D="false" dtr="false" t="normal">E111/C111</f>
        <v>0.9631905034622793</v>
      </c>
      <c r="G111" s="56" t="n">
        <v>10</v>
      </c>
      <c r="H111" s="58" t="n">
        <f aca="false" ca="false" dt2D="false" dtr="false" t="normal">G111*100/D111</f>
        <v>27.027027027027028</v>
      </c>
      <c r="I111" s="27" t="n">
        <v>0</v>
      </c>
      <c r="J111" s="27" t="n">
        <v>0</v>
      </c>
      <c r="K111" s="59" t="n">
        <v>0</v>
      </c>
      <c r="L111" s="27" t="n">
        <v>0</v>
      </c>
      <c r="M111" s="27" t="n">
        <v>0</v>
      </c>
      <c r="N111" s="27" t="n">
        <v>0</v>
      </c>
      <c r="O111" s="27" t="n">
        <v>0</v>
      </c>
      <c r="P111" s="27" t="n">
        <v>0</v>
      </c>
      <c r="Q111" s="58" t="n">
        <f aca="false" ca="false" dt2D="false" dtr="false" t="normal">M111*100/G111</f>
        <v>0</v>
      </c>
      <c r="R111" s="27" t="n">
        <f aca="false" ca="false" dt2D="false" dtr="false" t="normal">E111*S111/100</f>
        <v>11.1</v>
      </c>
      <c r="S111" s="58" t="n">
        <v>30</v>
      </c>
      <c r="T111" s="56" t="n">
        <v>10</v>
      </c>
      <c r="U111" s="58" t="n">
        <f aca="false" ca="false" dt2D="false" dtr="false" t="normal">T111*100/E111</f>
        <v>27.027027027027028</v>
      </c>
      <c r="V111" s="27" t="n">
        <v>0</v>
      </c>
      <c r="W111" s="27" t="n">
        <v>0</v>
      </c>
      <c r="X111" s="59" t="n">
        <f aca="false" ca="false" dt2D="false" dtr="false" t="normal">T111</f>
        <v>10</v>
      </c>
      <c r="Y111" s="27" t="n">
        <v>0</v>
      </c>
    </row>
    <row ht="15" outlineLevel="0" r="112">
      <c r="A112" s="63" t="s">
        <v>151</v>
      </c>
      <c r="B112" s="54" t="s">
        <v>152</v>
      </c>
      <c r="C112" s="64" t="n">
        <v>126.074</v>
      </c>
      <c r="D112" s="56" t="n">
        <v>63</v>
      </c>
      <c r="E112" s="56" t="n">
        <v>63</v>
      </c>
      <c r="F112" s="57" t="n">
        <f aca="false" ca="false" dt2D="false" dtr="false" t="normal">E112/C112</f>
        <v>0.4997065215666989</v>
      </c>
      <c r="G112" s="56" t="n">
        <v>18</v>
      </c>
      <c r="H112" s="65" t="n">
        <f aca="false" ca="false" dt2D="false" dtr="false" t="normal">G112*100/D112</f>
        <v>28.571428571428573</v>
      </c>
      <c r="I112" s="27" t="n">
        <v>0</v>
      </c>
      <c r="J112" s="27" t="n">
        <v>0</v>
      </c>
      <c r="K112" s="59" t="n">
        <v>0</v>
      </c>
      <c r="L112" s="27" t="n">
        <v>0</v>
      </c>
      <c r="M112" s="27" t="n">
        <v>6</v>
      </c>
      <c r="N112" s="27" t="n">
        <v>0</v>
      </c>
      <c r="O112" s="27" t="n">
        <v>0</v>
      </c>
      <c r="P112" s="27" t="n">
        <v>0</v>
      </c>
      <c r="Q112" s="65" t="n">
        <f aca="false" ca="false" dt2D="false" dtr="false" t="normal">M112*100/G112</f>
        <v>33.333333333333336</v>
      </c>
      <c r="R112" s="9" t="n">
        <f aca="false" ca="false" dt2D="false" dtr="false" t="normal">E112*S112/100</f>
        <v>18.9</v>
      </c>
      <c r="S112" s="65" t="n">
        <v>30</v>
      </c>
      <c r="T112" s="56" t="n">
        <v>18</v>
      </c>
      <c r="U112" s="65" t="n">
        <f aca="false" ca="false" dt2D="false" dtr="false" t="normal">T112*100/E112</f>
        <v>28.571428571428573</v>
      </c>
      <c r="V112" s="9" t="n">
        <v>0</v>
      </c>
      <c r="W112" s="9" t="n">
        <v>0</v>
      </c>
      <c r="X112" s="69" t="n">
        <f aca="false" ca="false" dt2D="false" dtr="false" t="normal">T112</f>
        <v>18</v>
      </c>
      <c r="Y112" s="9" t="n">
        <v>0</v>
      </c>
    </row>
    <row ht="15" outlineLevel="0" r="113">
      <c r="A113" s="63" t="s">
        <v>153</v>
      </c>
      <c r="B113" s="60" t="s">
        <v>154</v>
      </c>
      <c r="C113" s="64" t="n">
        <v>17.708</v>
      </c>
      <c r="D113" s="56" t="n">
        <v>15</v>
      </c>
      <c r="E113" s="56" t="n">
        <v>15</v>
      </c>
      <c r="F113" s="57" t="n">
        <f aca="false" ca="false" dt2D="false" dtr="false" t="normal">E113/C113</f>
        <v>0.84707476846623</v>
      </c>
      <c r="G113" s="56" t="n">
        <v>0</v>
      </c>
      <c r="H113" s="65" t="n">
        <f aca="false" ca="false" dt2D="false" dtr="false" t="normal">G113*100/D113</f>
        <v>0</v>
      </c>
      <c r="I113" s="27" t="n">
        <v>0</v>
      </c>
      <c r="J113" s="27" t="n">
        <v>0</v>
      </c>
      <c r="K113" s="59" t="n">
        <v>0</v>
      </c>
      <c r="L113" s="27" t="n">
        <v>0</v>
      </c>
      <c r="M113" s="27" t="n">
        <v>0</v>
      </c>
      <c r="N113" s="27" t="n">
        <v>0</v>
      </c>
      <c r="O113" s="27" t="n">
        <v>0</v>
      </c>
      <c r="P113" s="27" t="n">
        <v>0</v>
      </c>
      <c r="Q113" s="65" t="n">
        <v>0</v>
      </c>
      <c r="R113" s="9" t="n">
        <f aca="false" ca="false" dt2D="false" dtr="false" t="normal">E113*S113/100</f>
        <v>4.5</v>
      </c>
      <c r="S113" s="65" t="n">
        <v>30</v>
      </c>
      <c r="T113" s="56" t="n">
        <v>0</v>
      </c>
      <c r="U113" s="65" t="n">
        <f aca="false" ca="false" dt2D="false" dtr="false" t="normal">T113*100/E113</f>
        <v>0</v>
      </c>
      <c r="V113" s="9" t="n">
        <v>0</v>
      </c>
      <c r="W113" s="9" t="n">
        <v>0</v>
      </c>
      <c r="X113" s="69" t="n">
        <f aca="false" ca="false" dt2D="false" dtr="false" t="normal">T113</f>
        <v>0</v>
      </c>
      <c r="Y113" s="9" t="n">
        <v>0</v>
      </c>
    </row>
    <row ht="15" outlineLevel="0" r="114">
      <c r="A114" s="63" t="s">
        <v>155</v>
      </c>
      <c r="B114" s="60" t="s">
        <v>156</v>
      </c>
      <c r="C114" s="64" t="n">
        <v>38.795</v>
      </c>
      <c r="D114" s="56" t="n">
        <v>18</v>
      </c>
      <c r="E114" s="56" t="n">
        <v>18</v>
      </c>
      <c r="F114" s="57" t="n">
        <f aca="false" ca="false" dt2D="false" dtr="false" t="normal">E114/C114</f>
        <v>0.4639773166645186</v>
      </c>
      <c r="G114" s="56" t="n">
        <v>0</v>
      </c>
      <c r="H114" s="65" t="n">
        <f aca="false" ca="false" dt2D="false" dtr="false" t="normal">G114*100/D114</f>
        <v>0</v>
      </c>
      <c r="I114" s="27" t="n">
        <v>0</v>
      </c>
      <c r="J114" s="27" t="n">
        <v>0</v>
      </c>
      <c r="K114" s="59" t="n">
        <v>0</v>
      </c>
      <c r="L114" s="27" t="n">
        <v>0</v>
      </c>
      <c r="M114" s="27" t="n">
        <v>0</v>
      </c>
      <c r="N114" s="27" t="n">
        <v>0</v>
      </c>
      <c r="O114" s="27" t="n">
        <v>0</v>
      </c>
      <c r="P114" s="27" t="n">
        <v>0</v>
      </c>
      <c r="Q114" s="65" t="n">
        <v>0</v>
      </c>
      <c r="R114" s="9" t="n">
        <f aca="false" ca="false" dt2D="false" dtr="false" t="normal">E114*S114/100</f>
        <v>5.4</v>
      </c>
      <c r="S114" s="65" t="n">
        <v>30</v>
      </c>
      <c r="T114" s="56" t="n">
        <v>0</v>
      </c>
      <c r="U114" s="65" t="n">
        <f aca="false" ca="false" dt2D="false" dtr="false" t="normal">T114*100/E114</f>
        <v>0</v>
      </c>
      <c r="V114" s="9" t="n">
        <v>0</v>
      </c>
      <c r="W114" s="9" t="n">
        <v>0</v>
      </c>
      <c r="X114" s="69" t="n">
        <f aca="false" ca="false" dt2D="false" dtr="false" t="normal">T114</f>
        <v>0</v>
      </c>
      <c r="Y114" s="9" t="n">
        <v>0</v>
      </c>
    </row>
    <row ht="15" outlineLevel="0" r="115">
      <c r="A115" s="63" t="s">
        <v>157</v>
      </c>
      <c r="B115" s="60" t="s">
        <v>158</v>
      </c>
      <c r="C115" s="64" t="n">
        <v>43.46</v>
      </c>
      <c r="D115" s="56" t="n">
        <v>20</v>
      </c>
      <c r="E115" s="56" t="n">
        <v>20</v>
      </c>
      <c r="F115" s="57" t="n">
        <f aca="false" ca="false" dt2D="false" dtr="false" t="normal">E115/C115</f>
        <v>0.46019328117809477</v>
      </c>
      <c r="G115" s="56" t="n">
        <v>0</v>
      </c>
      <c r="H115" s="65" t="n">
        <f aca="false" ca="false" dt2D="false" dtr="false" t="normal">G115*100/D115</f>
        <v>0</v>
      </c>
      <c r="I115" s="27" t="n">
        <v>0</v>
      </c>
      <c r="J115" s="27" t="n">
        <v>0</v>
      </c>
      <c r="K115" s="59" t="n">
        <v>0</v>
      </c>
      <c r="L115" s="27" t="n">
        <v>0</v>
      </c>
      <c r="M115" s="27" t="n">
        <v>0</v>
      </c>
      <c r="N115" s="27" t="n">
        <v>0</v>
      </c>
      <c r="O115" s="27" t="n">
        <v>0</v>
      </c>
      <c r="P115" s="27" t="n">
        <v>0</v>
      </c>
      <c r="Q115" s="65" t="n">
        <v>0</v>
      </c>
      <c r="R115" s="9" t="n">
        <f aca="false" ca="false" dt2D="false" dtr="false" t="normal">E115*S115/100</f>
        <v>6</v>
      </c>
      <c r="S115" s="65" t="n">
        <v>30</v>
      </c>
      <c r="T115" s="56" t="n">
        <v>0</v>
      </c>
      <c r="U115" s="65" t="n">
        <f aca="false" ca="false" dt2D="false" dtr="false" t="normal">T115*100/E115</f>
        <v>0</v>
      </c>
      <c r="V115" s="9" t="n">
        <v>0</v>
      </c>
      <c r="W115" s="9" t="n">
        <v>0</v>
      </c>
      <c r="X115" s="69" t="n">
        <f aca="false" ca="false" dt2D="false" dtr="false" t="normal">T115</f>
        <v>0</v>
      </c>
      <c r="Y115" s="9" t="n">
        <v>0</v>
      </c>
    </row>
    <row ht="15" outlineLevel="0" r="116">
      <c r="A116" s="46" t="s">
        <v>159</v>
      </c>
      <c r="B116" s="61" t="s">
        <v>160</v>
      </c>
      <c r="C116" s="48" t="n">
        <f aca="false" ca="false" dt2D="false" dtr="false" t="normal">SUM(C117:C140)</f>
        <v>2077.002</v>
      </c>
      <c r="D116" s="49" t="n">
        <f aca="false" ca="false" dt2D="false" dtr="false" t="normal">SUM(D117:D140)</f>
        <v>1702</v>
      </c>
      <c r="E116" s="49" t="n">
        <f aca="false" ca="false" dt2D="false" dtr="false" t="normal">SUM(E117:E140)</f>
        <v>1702</v>
      </c>
      <c r="F116" s="50" t="n">
        <f aca="false" ca="false" dt2D="false" dtr="false" t="normal">E116/C116</f>
        <v>0.8194503423684715</v>
      </c>
      <c r="G116" s="49" t="n">
        <f aca="false" ca="false" dt2D="false" dtr="false" t="normal">SUM(G117:G140)</f>
        <v>225</v>
      </c>
      <c r="H116" s="51" t="n">
        <f aca="false" ca="false" dt2D="false" dtr="false" t="normal">G116*100/D116</f>
        <v>13.219741480611045</v>
      </c>
      <c r="I116" s="52" t="n">
        <f aca="false" ca="false" dt2D="false" dtr="false" t="normal">SUM(I117:I140)</f>
        <v>0</v>
      </c>
      <c r="J116" s="52" t="n">
        <f aca="false" ca="false" dt2D="false" dtr="false" t="normal">SUM(J117:J140)</f>
        <v>0</v>
      </c>
      <c r="K116" s="53" t="n">
        <f aca="false" ca="false" dt2D="false" dtr="false" t="normal">SUM(K117:K140)</f>
        <v>0</v>
      </c>
      <c r="L116" s="52" t="n">
        <f aca="false" ca="false" dt2D="false" dtr="false" t="normal">SUM(L117:L140)</f>
        <v>0</v>
      </c>
      <c r="M116" s="52" t="n">
        <f aca="false" ca="false" dt2D="false" dtr="false" t="normal">SUM(M117:M140)</f>
        <v>9</v>
      </c>
      <c r="N116" s="52" t="n">
        <f aca="false" ca="false" dt2D="false" dtr="false" t="normal">SUM(N117:N140)</f>
        <v>0</v>
      </c>
      <c r="O116" s="52" t="n">
        <f aca="false" ca="false" dt2D="false" dtr="false" t="normal">SUM(O117:O140)</f>
        <v>0</v>
      </c>
      <c r="P116" s="52" t="n">
        <f aca="false" ca="false" dt2D="false" dtr="false" t="normal">SUM(P117:P140)</f>
        <v>0</v>
      </c>
      <c r="Q116" s="51" t="n">
        <f aca="false" ca="false" dt2D="false" dtr="false" t="normal">M116*100/G116</f>
        <v>4</v>
      </c>
      <c r="R116" s="52" t="n">
        <f aca="false" ca="false" dt2D="false" dtr="false" t="normal">SUM(R117:R140)</f>
        <v>510.6000000000001</v>
      </c>
      <c r="S116" s="51" t="n">
        <v>30</v>
      </c>
      <c r="T116" s="49" t="n">
        <f aca="false" ca="false" dt2D="false" dtr="false" t="normal">SUM(T117:T140)</f>
        <v>225</v>
      </c>
      <c r="U116" s="51" t="n">
        <f aca="false" ca="false" dt2D="false" dtr="false" t="normal">T116*100/E116</f>
        <v>13.219741480611045</v>
      </c>
      <c r="V116" s="52" t="n">
        <f aca="false" ca="false" dt2D="false" dtr="false" t="normal">SUM(V117:V140)</f>
        <v>0</v>
      </c>
      <c r="W116" s="52" t="n">
        <f aca="false" ca="false" dt2D="false" dtr="false" t="normal">SUM(W117:W140)</f>
        <v>0</v>
      </c>
      <c r="X116" s="53" t="n">
        <f aca="false" ca="false" dt2D="false" dtr="false" t="normal">SUM(X117:X140)</f>
        <v>225</v>
      </c>
      <c r="Y116" s="52" t="n">
        <f aca="false" ca="false" dt2D="false" dtr="false" t="normal">SUM(Y117:Y140)</f>
        <v>0</v>
      </c>
    </row>
    <row ht="25.5" outlineLevel="0" r="117">
      <c r="A117" s="63" t="n">
        <v>1</v>
      </c>
      <c r="B117" s="54" t="s">
        <v>161</v>
      </c>
      <c r="C117" s="64" t="n">
        <v>125.163</v>
      </c>
      <c r="D117" s="59" t="n">
        <v>141</v>
      </c>
      <c r="E117" s="59" t="n">
        <v>141</v>
      </c>
      <c r="F117" s="57" t="n">
        <f aca="false" ca="false" dt2D="false" dtr="false" t="normal">E117/C117</f>
        <v>1.126531003571343</v>
      </c>
      <c r="G117" s="56" t="n">
        <v>0</v>
      </c>
      <c r="H117" s="65" t="n">
        <f aca="false" ca="false" dt2D="false" dtr="false" t="normal">G117*100/D117</f>
        <v>0</v>
      </c>
      <c r="I117" s="27" t="n">
        <v>0</v>
      </c>
      <c r="J117" s="27" t="n">
        <v>0</v>
      </c>
      <c r="K117" s="59" t="n">
        <v>0</v>
      </c>
      <c r="L117" s="27" t="n">
        <v>0</v>
      </c>
      <c r="M117" s="27" t="n">
        <v>0</v>
      </c>
      <c r="N117" s="27" t="n">
        <v>0</v>
      </c>
      <c r="O117" s="27" t="n">
        <v>0</v>
      </c>
      <c r="P117" s="27" t="n">
        <v>0</v>
      </c>
      <c r="Q117" s="65" t="n">
        <v>0</v>
      </c>
      <c r="R117" s="9" t="n">
        <f aca="false" ca="false" dt2D="false" dtr="false" t="normal">E117*S117/100</f>
        <v>42.3</v>
      </c>
      <c r="S117" s="65" t="n">
        <v>30</v>
      </c>
      <c r="T117" s="56" t="n">
        <v>0</v>
      </c>
      <c r="U117" s="65" t="n">
        <f aca="false" ca="false" dt2D="false" dtr="false" t="normal">T117*100/E117</f>
        <v>0</v>
      </c>
      <c r="V117" s="9" t="n">
        <v>0</v>
      </c>
      <c r="W117" s="9" t="n">
        <v>0</v>
      </c>
      <c r="X117" s="69" t="n">
        <f aca="false" ca="false" dt2D="false" dtr="false" t="normal">T117</f>
        <v>0</v>
      </c>
      <c r="Y117" s="9" t="n">
        <v>0</v>
      </c>
    </row>
    <row ht="25.5" outlineLevel="0" r="118">
      <c r="A118" s="63" t="n">
        <v>2</v>
      </c>
      <c r="B118" s="54" t="s">
        <v>162</v>
      </c>
      <c r="C118" s="55" t="n">
        <v>146.197</v>
      </c>
      <c r="D118" s="59" t="n">
        <v>152</v>
      </c>
      <c r="E118" s="59" t="n">
        <v>152</v>
      </c>
      <c r="F118" s="57" t="n">
        <f aca="false" ca="false" dt2D="false" dtr="false" t="normal">E118/C118</f>
        <v>1.0396930169565723</v>
      </c>
      <c r="G118" s="56" t="n">
        <v>5</v>
      </c>
      <c r="H118" s="58" t="n">
        <f aca="false" ca="false" dt2D="false" dtr="false" t="normal">G118*100/D118</f>
        <v>3.289473684210526</v>
      </c>
      <c r="I118" s="27" t="n">
        <v>0</v>
      </c>
      <c r="J118" s="27" t="n">
        <v>0</v>
      </c>
      <c r="K118" s="59" t="n">
        <v>0</v>
      </c>
      <c r="L118" s="27" t="n">
        <v>0</v>
      </c>
      <c r="M118" s="27" t="n">
        <v>0</v>
      </c>
      <c r="N118" s="27" t="n">
        <v>0</v>
      </c>
      <c r="O118" s="27" t="n">
        <v>0</v>
      </c>
      <c r="P118" s="27" t="n">
        <v>0</v>
      </c>
      <c r="Q118" s="58" t="n">
        <f aca="false" ca="false" dt2D="false" dtr="false" t="normal">M118*100/G118</f>
        <v>0</v>
      </c>
      <c r="R118" s="27" t="n">
        <f aca="false" ca="false" dt2D="false" dtr="false" t="normal">E118*S118/100</f>
        <v>45.6</v>
      </c>
      <c r="S118" s="58" t="n">
        <v>30</v>
      </c>
      <c r="T118" s="56" t="n">
        <v>5</v>
      </c>
      <c r="U118" s="58" t="n">
        <f aca="false" ca="false" dt2D="false" dtr="false" t="normal">T118*100/E118</f>
        <v>3.289473684210526</v>
      </c>
      <c r="V118" s="27" t="n">
        <v>0</v>
      </c>
      <c r="W118" s="27" t="n">
        <v>0</v>
      </c>
      <c r="X118" s="59" t="n">
        <f aca="false" ca="false" dt2D="false" dtr="false" t="normal">T118</f>
        <v>5</v>
      </c>
      <c r="Y118" s="27" t="n">
        <v>0</v>
      </c>
    </row>
    <row ht="25.5" outlineLevel="0" r="119">
      <c r="A119" s="63" t="n">
        <v>3</v>
      </c>
      <c r="B119" s="54" t="s">
        <v>163</v>
      </c>
      <c r="C119" s="55" t="n">
        <v>37.725</v>
      </c>
      <c r="D119" s="59" t="n">
        <v>22</v>
      </c>
      <c r="E119" s="59" t="n">
        <v>22</v>
      </c>
      <c r="F119" s="57" t="n">
        <f aca="false" ca="false" dt2D="false" dtr="false" t="normal">E119/C119</f>
        <v>0.583167660702452</v>
      </c>
      <c r="G119" s="56" t="n">
        <v>6</v>
      </c>
      <c r="H119" s="58" t="n">
        <f aca="false" ca="false" dt2D="false" dtr="false" t="normal">G119*100/D119</f>
        <v>27.272727272727273</v>
      </c>
      <c r="I119" s="27" t="n">
        <v>0</v>
      </c>
      <c r="J119" s="27" t="n">
        <v>0</v>
      </c>
      <c r="K119" s="59" t="n">
        <v>0</v>
      </c>
      <c r="L119" s="27" t="n">
        <v>0</v>
      </c>
      <c r="M119" s="27" t="n">
        <v>0</v>
      </c>
      <c r="N119" s="27" t="n">
        <v>0</v>
      </c>
      <c r="O119" s="27" t="n">
        <v>0</v>
      </c>
      <c r="P119" s="27" t="n">
        <v>0</v>
      </c>
      <c r="Q119" s="58" t="n">
        <f aca="false" ca="false" dt2D="false" dtr="false" t="normal">M119*100/G119</f>
        <v>0</v>
      </c>
      <c r="R119" s="27" t="n">
        <f aca="false" ca="false" dt2D="false" dtr="false" t="normal">E119*S119/100</f>
        <v>6.6</v>
      </c>
      <c r="S119" s="58" t="n">
        <v>30</v>
      </c>
      <c r="T119" s="56" t="n">
        <v>6</v>
      </c>
      <c r="U119" s="58" t="n">
        <f aca="false" ca="false" dt2D="false" dtr="false" t="normal">T119*100/E119</f>
        <v>27.272727272727273</v>
      </c>
      <c r="V119" s="27" t="n">
        <v>0</v>
      </c>
      <c r="W119" s="27" t="n">
        <v>0</v>
      </c>
      <c r="X119" s="59" t="n">
        <f aca="false" ca="false" dt2D="false" dtr="false" t="normal">T119</f>
        <v>6</v>
      </c>
      <c r="Y119" s="27" t="n">
        <v>0</v>
      </c>
    </row>
    <row ht="25.5" outlineLevel="0" r="120">
      <c r="A120" s="63" t="n">
        <v>4</v>
      </c>
      <c r="B120" s="54" t="s">
        <v>164</v>
      </c>
      <c r="C120" s="55" t="n">
        <v>27.4</v>
      </c>
      <c r="D120" s="59" t="n">
        <v>34</v>
      </c>
      <c r="E120" s="59" t="n">
        <v>34</v>
      </c>
      <c r="F120" s="57" t="n">
        <f aca="false" ca="false" dt2D="false" dtr="false" t="normal">E120/C120</f>
        <v>1.2408759124087592</v>
      </c>
      <c r="G120" s="56" t="n">
        <v>5</v>
      </c>
      <c r="H120" s="58" t="n">
        <f aca="false" ca="false" dt2D="false" dtr="false" t="normal">G120*100/D120</f>
        <v>14.705882352941176</v>
      </c>
      <c r="I120" s="27" t="n">
        <v>0</v>
      </c>
      <c r="J120" s="27" t="n">
        <v>0</v>
      </c>
      <c r="K120" s="59" t="n">
        <v>0</v>
      </c>
      <c r="L120" s="27" t="n">
        <v>0</v>
      </c>
      <c r="M120" s="27" t="n">
        <v>0</v>
      </c>
      <c r="N120" s="27" t="n">
        <v>0</v>
      </c>
      <c r="O120" s="27" t="n">
        <v>0</v>
      </c>
      <c r="P120" s="27" t="n">
        <v>0</v>
      </c>
      <c r="Q120" s="58" t="n">
        <f aca="false" ca="false" dt2D="false" dtr="false" t="normal">M120*100/G120</f>
        <v>0</v>
      </c>
      <c r="R120" s="27" t="n">
        <f aca="false" ca="false" dt2D="false" dtr="false" t="normal">E120*S120/100</f>
        <v>10.2</v>
      </c>
      <c r="S120" s="58" t="n">
        <v>30</v>
      </c>
      <c r="T120" s="56" t="n">
        <v>5</v>
      </c>
      <c r="U120" s="58" t="n">
        <f aca="false" ca="false" dt2D="false" dtr="false" t="normal">T120*100/E120</f>
        <v>14.705882352941176</v>
      </c>
      <c r="V120" s="27" t="n">
        <v>0</v>
      </c>
      <c r="W120" s="27" t="n">
        <v>0</v>
      </c>
      <c r="X120" s="59" t="n">
        <f aca="false" ca="false" dt2D="false" dtr="false" t="normal">T120</f>
        <v>5</v>
      </c>
      <c r="Y120" s="27" t="n">
        <v>0</v>
      </c>
    </row>
    <row ht="25.5" outlineLevel="0" r="121">
      <c r="A121" s="63" t="n">
        <v>5</v>
      </c>
      <c r="B121" s="54" t="s">
        <v>165</v>
      </c>
      <c r="C121" s="55" t="n">
        <v>38.839</v>
      </c>
      <c r="D121" s="59" t="n">
        <v>38</v>
      </c>
      <c r="E121" s="59" t="n">
        <v>38</v>
      </c>
      <c r="F121" s="57" t="n">
        <f aca="false" ca="false" dt2D="false" dtr="false" t="normal">E121/C121</f>
        <v>0.9783980020082906</v>
      </c>
      <c r="G121" s="56" t="n">
        <v>5</v>
      </c>
      <c r="H121" s="58" t="n">
        <f aca="false" ca="false" dt2D="false" dtr="false" t="normal">G121*100/D121</f>
        <v>13.157894736842104</v>
      </c>
      <c r="I121" s="27" t="n">
        <v>0</v>
      </c>
      <c r="J121" s="27" t="n">
        <v>0</v>
      </c>
      <c r="K121" s="59" t="n">
        <v>0</v>
      </c>
      <c r="L121" s="27" t="n">
        <v>0</v>
      </c>
      <c r="M121" s="27" t="n">
        <v>0</v>
      </c>
      <c r="N121" s="27" t="n">
        <v>0</v>
      </c>
      <c r="O121" s="27" t="n">
        <v>0</v>
      </c>
      <c r="P121" s="27" t="n">
        <v>0</v>
      </c>
      <c r="Q121" s="58" t="n">
        <f aca="false" ca="false" dt2D="false" dtr="false" t="normal">M121*100/G121</f>
        <v>0</v>
      </c>
      <c r="R121" s="27" t="n">
        <f aca="false" ca="false" dt2D="false" dtr="false" t="normal">E121*S121/100</f>
        <v>11.4</v>
      </c>
      <c r="S121" s="58" t="n">
        <v>30</v>
      </c>
      <c r="T121" s="56" t="n">
        <v>5</v>
      </c>
      <c r="U121" s="58" t="n">
        <f aca="false" ca="false" dt2D="false" dtr="false" t="normal">T121*100/E121</f>
        <v>13.157894736842104</v>
      </c>
      <c r="V121" s="27" t="n">
        <v>0</v>
      </c>
      <c r="W121" s="27" t="n">
        <v>0</v>
      </c>
      <c r="X121" s="59" t="n">
        <f aca="false" ca="false" dt2D="false" dtr="false" t="normal">T121</f>
        <v>5</v>
      </c>
      <c r="Y121" s="27" t="n">
        <v>0</v>
      </c>
    </row>
    <row ht="25.5" outlineLevel="0" r="122">
      <c r="A122" s="63" t="n">
        <v>6</v>
      </c>
      <c r="B122" s="54" t="s">
        <v>166</v>
      </c>
      <c r="C122" s="55" t="n">
        <v>34.798</v>
      </c>
      <c r="D122" s="59" t="n">
        <v>33</v>
      </c>
      <c r="E122" s="59" t="n">
        <v>33</v>
      </c>
      <c r="F122" s="57" t="n">
        <f aca="false" ca="false" dt2D="false" dtr="false" t="normal">E122/C122</f>
        <v>0.9483303638140123</v>
      </c>
      <c r="G122" s="56" t="n">
        <v>5</v>
      </c>
      <c r="H122" s="58" t="n">
        <f aca="false" ca="false" dt2D="false" dtr="false" t="normal">G122*100/D122</f>
        <v>15.151515151515152</v>
      </c>
      <c r="I122" s="27" t="n">
        <v>0</v>
      </c>
      <c r="J122" s="27" t="n">
        <v>0</v>
      </c>
      <c r="K122" s="59" t="n">
        <v>0</v>
      </c>
      <c r="L122" s="27" t="n">
        <v>0</v>
      </c>
      <c r="M122" s="27" t="n">
        <v>0</v>
      </c>
      <c r="N122" s="27" t="n">
        <v>0</v>
      </c>
      <c r="O122" s="27" t="n">
        <v>0</v>
      </c>
      <c r="P122" s="27" t="n">
        <v>0</v>
      </c>
      <c r="Q122" s="58" t="n">
        <f aca="false" ca="false" dt2D="false" dtr="false" t="normal">M122*100/G122</f>
        <v>0</v>
      </c>
      <c r="R122" s="27" t="n">
        <f aca="false" ca="false" dt2D="false" dtr="false" t="normal">E122*S122/100</f>
        <v>9.9</v>
      </c>
      <c r="S122" s="58" t="n">
        <v>30</v>
      </c>
      <c r="T122" s="56" t="n">
        <v>5</v>
      </c>
      <c r="U122" s="58" t="n">
        <f aca="false" ca="false" dt2D="false" dtr="false" t="normal">T122*100/E122</f>
        <v>15.151515151515152</v>
      </c>
      <c r="V122" s="27" t="n">
        <v>0</v>
      </c>
      <c r="W122" s="27" t="n">
        <v>0</v>
      </c>
      <c r="X122" s="59" t="n">
        <f aca="false" ca="false" dt2D="false" dtr="false" t="normal">T122</f>
        <v>5</v>
      </c>
      <c r="Y122" s="27" t="n">
        <v>0</v>
      </c>
    </row>
    <row ht="25.5" outlineLevel="0" r="123">
      <c r="A123" s="63" t="n">
        <v>7</v>
      </c>
      <c r="B123" s="54" t="s">
        <v>167</v>
      </c>
      <c r="C123" s="55" t="n">
        <v>57.694</v>
      </c>
      <c r="D123" s="59" t="n">
        <v>57</v>
      </c>
      <c r="E123" s="59" t="n">
        <v>57</v>
      </c>
      <c r="F123" s="57" t="n">
        <f aca="false" ca="false" dt2D="false" dtr="false" t="normal">E123/C123</f>
        <v>0.9879710195167608</v>
      </c>
      <c r="G123" s="56" t="n">
        <v>5</v>
      </c>
      <c r="H123" s="58" t="n">
        <f aca="false" ca="false" dt2D="false" dtr="false" t="normal">G123*100/D123</f>
        <v>8.771929824561404</v>
      </c>
      <c r="I123" s="27" t="n">
        <v>0</v>
      </c>
      <c r="J123" s="27" t="n">
        <v>0</v>
      </c>
      <c r="K123" s="59" t="n">
        <v>0</v>
      </c>
      <c r="L123" s="27" t="n">
        <v>0</v>
      </c>
      <c r="M123" s="27" t="n">
        <v>0</v>
      </c>
      <c r="N123" s="27" t="n">
        <v>0</v>
      </c>
      <c r="O123" s="27" t="n">
        <v>0</v>
      </c>
      <c r="P123" s="27" t="n">
        <v>0</v>
      </c>
      <c r="Q123" s="58" t="n">
        <f aca="false" ca="false" dt2D="false" dtr="false" t="normal">M123*100/G123</f>
        <v>0</v>
      </c>
      <c r="R123" s="27" t="n">
        <f aca="false" ca="false" dt2D="false" dtr="false" t="normal">E123*S123/100</f>
        <v>17.1</v>
      </c>
      <c r="S123" s="58" t="n">
        <v>30</v>
      </c>
      <c r="T123" s="56" t="n">
        <v>5</v>
      </c>
      <c r="U123" s="58" t="n">
        <f aca="false" ca="false" dt2D="false" dtr="false" t="normal">T123*100/E123</f>
        <v>8.771929824561404</v>
      </c>
      <c r="V123" s="27" t="n">
        <v>0</v>
      </c>
      <c r="W123" s="27" t="n">
        <v>0</v>
      </c>
      <c r="X123" s="59" t="n">
        <f aca="false" ca="false" dt2D="false" dtr="false" t="normal">T123</f>
        <v>5</v>
      </c>
      <c r="Y123" s="27" t="n">
        <v>0</v>
      </c>
    </row>
    <row ht="15" outlineLevel="0" r="124">
      <c r="A124" s="63" t="n">
        <v>8</v>
      </c>
      <c r="B124" s="54" t="s">
        <v>168</v>
      </c>
      <c r="C124" s="55" t="n">
        <v>1.104</v>
      </c>
      <c r="D124" s="59" t="n">
        <v>0</v>
      </c>
      <c r="E124" s="59" t="n">
        <v>0</v>
      </c>
      <c r="F124" s="57" t="n">
        <f aca="false" ca="false" dt2D="false" dtr="false" t="normal">E124/C124</f>
        <v>0</v>
      </c>
      <c r="G124" s="56" t="n">
        <v>0</v>
      </c>
      <c r="H124" s="58" t="n">
        <v>0</v>
      </c>
      <c r="I124" s="27" t="n">
        <v>0</v>
      </c>
      <c r="J124" s="27" t="n">
        <v>0</v>
      </c>
      <c r="K124" s="59" t="n">
        <v>0</v>
      </c>
      <c r="L124" s="27" t="n">
        <v>0</v>
      </c>
      <c r="M124" s="27" t="n">
        <v>0</v>
      </c>
      <c r="N124" s="27" t="n">
        <v>0</v>
      </c>
      <c r="O124" s="27" t="n">
        <v>0</v>
      </c>
      <c r="P124" s="27" t="n">
        <v>0</v>
      </c>
      <c r="Q124" s="58" t="n">
        <v>0</v>
      </c>
      <c r="R124" s="27" t="n">
        <f aca="false" ca="false" dt2D="false" dtr="false" t="normal">E124*S124/100</f>
        <v>0</v>
      </c>
      <c r="S124" s="58" t="n">
        <v>30</v>
      </c>
      <c r="T124" s="56" t="n">
        <v>0</v>
      </c>
      <c r="U124" s="58" t="n">
        <v>0</v>
      </c>
      <c r="V124" s="27" t="n">
        <v>0</v>
      </c>
      <c r="W124" s="27" t="n">
        <v>0</v>
      </c>
      <c r="X124" s="59" t="n">
        <f aca="false" ca="false" dt2D="false" dtr="false" t="normal">T124</f>
        <v>0</v>
      </c>
      <c r="Y124" s="27" t="n">
        <v>0</v>
      </c>
    </row>
    <row ht="25.5" outlineLevel="0" r="125">
      <c r="A125" s="63" t="n">
        <v>9</v>
      </c>
      <c r="B125" s="54" t="s">
        <v>169</v>
      </c>
      <c r="C125" s="55" t="n">
        <v>75.644</v>
      </c>
      <c r="D125" s="59" t="n">
        <v>30</v>
      </c>
      <c r="E125" s="59" t="n">
        <v>30</v>
      </c>
      <c r="F125" s="57" t="n">
        <f aca="false" ca="false" dt2D="false" dtr="false" t="normal">E125/C125</f>
        <v>0.3965945745862196</v>
      </c>
      <c r="G125" s="56" t="n">
        <v>9</v>
      </c>
      <c r="H125" s="58" t="n">
        <f aca="false" ca="false" dt2D="false" dtr="false" t="normal">G125*100/D125</f>
        <v>30</v>
      </c>
      <c r="I125" s="27" t="n">
        <v>0</v>
      </c>
      <c r="J125" s="27" t="n">
        <v>0</v>
      </c>
      <c r="K125" s="59" t="n">
        <v>0</v>
      </c>
      <c r="L125" s="27" t="n">
        <v>0</v>
      </c>
      <c r="M125" s="27" t="n">
        <v>0</v>
      </c>
      <c r="N125" s="27" t="n">
        <v>0</v>
      </c>
      <c r="O125" s="27" t="n">
        <v>0</v>
      </c>
      <c r="P125" s="27" t="n">
        <v>0</v>
      </c>
      <c r="Q125" s="58" t="n">
        <f aca="false" ca="false" dt2D="false" dtr="false" t="normal">M125*100/G125</f>
        <v>0</v>
      </c>
      <c r="R125" s="27" t="n">
        <f aca="false" ca="false" dt2D="false" dtr="false" t="normal">E125*S125/100</f>
        <v>9</v>
      </c>
      <c r="S125" s="58" t="n">
        <v>30</v>
      </c>
      <c r="T125" s="56" t="n">
        <v>9</v>
      </c>
      <c r="U125" s="58" t="n">
        <f aca="false" ca="false" dt2D="false" dtr="false" t="normal">T125*100/E125</f>
        <v>30</v>
      </c>
      <c r="V125" s="27" t="n">
        <v>0</v>
      </c>
      <c r="W125" s="27" t="n">
        <v>0</v>
      </c>
      <c r="X125" s="59" t="n">
        <f aca="false" ca="false" dt2D="false" dtr="false" t="normal">T125</f>
        <v>9</v>
      </c>
      <c r="Y125" s="27" t="n">
        <v>0</v>
      </c>
    </row>
    <row ht="15" outlineLevel="0" r="126">
      <c r="A126" s="63" t="n">
        <v>10</v>
      </c>
      <c r="B126" s="54" t="s">
        <v>170</v>
      </c>
      <c r="C126" s="55" t="n">
        <v>58.211</v>
      </c>
      <c r="D126" s="59" t="n">
        <v>40</v>
      </c>
      <c r="E126" s="59" t="n">
        <v>40</v>
      </c>
      <c r="F126" s="57" t="n">
        <f aca="false" ca="false" dt2D="false" dtr="false" t="normal">E126/C126</f>
        <v>0.687155348645445</v>
      </c>
      <c r="G126" s="56" t="n">
        <v>12</v>
      </c>
      <c r="H126" s="58" t="n">
        <f aca="false" ca="false" dt2D="false" dtr="false" t="normal">G126*100/D126</f>
        <v>30</v>
      </c>
      <c r="I126" s="27" t="n">
        <v>0</v>
      </c>
      <c r="J126" s="27" t="n">
        <v>0</v>
      </c>
      <c r="K126" s="59" t="n">
        <v>0</v>
      </c>
      <c r="L126" s="27" t="n">
        <v>0</v>
      </c>
      <c r="M126" s="27" t="n">
        <v>0</v>
      </c>
      <c r="N126" s="27" t="n">
        <v>0</v>
      </c>
      <c r="O126" s="27" t="n">
        <v>0</v>
      </c>
      <c r="P126" s="27" t="n">
        <v>0</v>
      </c>
      <c r="Q126" s="58" t="n">
        <f aca="false" ca="false" dt2D="false" dtr="false" t="normal">M126*100/G126</f>
        <v>0</v>
      </c>
      <c r="R126" s="27" t="n">
        <f aca="false" ca="false" dt2D="false" dtr="false" t="normal">E126*S126/100</f>
        <v>12</v>
      </c>
      <c r="S126" s="58" t="n">
        <v>30</v>
      </c>
      <c r="T126" s="56" t="n">
        <v>12</v>
      </c>
      <c r="U126" s="58" t="n">
        <f aca="false" ca="false" dt2D="false" dtr="false" t="normal">T126*100/E126</f>
        <v>30</v>
      </c>
      <c r="V126" s="27" t="n">
        <v>0</v>
      </c>
      <c r="W126" s="27" t="n">
        <v>0</v>
      </c>
      <c r="X126" s="59" t="n">
        <f aca="false" ca="false" dt2D="false" dtr="false" t="normal">T126</f>
        <v>12</v>
      </c>
      <c r="Y126" s="27" t="n">
        <v>0</v>
      </c>
    </row>
    <row ht="25.5" outlineLevel="0" r="127">
      <c r="A127" s="63" t="n">
        <v>11</v>
      </c>
      <c r="B127" s="54" t="s">
        <v>171</v>
      </c>
      <c r="C127" s="55" t="n">
        <v>106.803</v>
      </c>
      <c r="D127" s="59" t="n">
        <v>110</v>
      </c>
      <c r="E127" s="59" t="n">
        <v>110</v>
      </c>
      <c r="F127" s="57" t="n">
        <f aca="false" ca="false" dt2D="false" dtr="false" t="normal">E127/C127</f>
        <v>1.0299336160969261</v>
      </c>
      <c r="G127" s="56" t="n">
        <v>33</v>
      </c>
      <c r="H127" s="58" t="n">
        <f aca="false" ca="false" dt2D="false" dtr="false" t="normal">G127*100/D127</f>
        <v>30</v>
      </c>
      <c r="I127" s="27" t="n">
        <v>0</v>
      </c>
      <c r="J127" s="27" t="n">
        <v>0</v>
      </c>
      <c r="K127" s="59" t="n">
        <v>0</v>
      </c>
      <c r="L127" s="27" t="n">
        <v>0</v>
      </c>
      <c r="M127" s="27" t="n">
        <v>2</v>
      </c>
      <c r="N127" s="27" t="n">
        <v>0</v>
      </c>
      <c r="O127" s="27" t="n">
        <v>0</v>
      </c>
      <c r="P127" s="27" t="n">
        <v>0</v>
      </c>
      <c r="Q127" s="58" t="n">
        <f aca="false" ca="false" dt2D="false" dtr="false" t="normal">M127*100/G127</f>
        <v>6.0606060606060606</v>
      </c>
      <c r="R127" s="27" t="n">
        <f aca="false" ca="false" dt2D="false" dtr="false" t="normal">E127*S127/100</f>
        <v>33</v>
      </c>
      <c r="S127" s="58" t="n">
        <v>30</v>
      </c>
      <c r="T127" s="56" t="n">
        <v>33</v>
      </c>
      <c r="U127" s="58" t="n">
        <f aca="false" ca="false" dt2D="false" dtr="false" t="normal">T127*100/E127</f>
        <v>30</v>
      </c>
      <c r="V127" s="27" t="n">
        <v>0</v>
      </c>
      <c r="W127" s="27" t="n">
        <v>0</v>
      </c>
      <c r="X127" s="59" t="n">
        <f aca="false" ca="false" dt2D="false" dtr="false" t="normal">T127</f>
        <v>33</v>
      </c>
      <c r="Y127" s="27" t="n">
        <v>0</v>
      </c>
    </row>
    <row ht="15" outlineLevel="0" r="128">
      <c r="A128" s="63" t="n">
        <v>12</v>
      </c>
      <c r="B128" s="54" t="s">
        <v>172</v>
      </c>
      <c r="C128" s="55" t="n">
        <v>123.884</v>
      </c>
      <c r="D128" s="59" t="n">
        <v>118</v>
      </c>
      <c r="E128" s="59" t="n">
        <v>118</v>
      </c>
      <c r="F128" s="57" t="n">
        <f aca="false" ca="false" dt2D="false" dtr="false" t="normal">E128/C128</f>
        <v>0.9525039553130348</v>
      </c>
      <c r="G128" s="56" t="n">
        <v>35</v>
      </c>
      <c r="H128" s="58" t="n">
        <f aca="false" ca="false" dt2D="false" dtr="false" t="normal">G128*100/D128</f>
        <v>29.661016949152543</v>
      </c>
      <c r="I128" s="27" t="n">
        <v>0</v>
      </c>
      <c r="J128" s="27" t="n">
        <v>0</v>
      </c>
      <c r="K128" s="59" t="n">
        <v>0</v>
      </c>
      <c r="L128" s="27" t="n">
        <v>0</v>
      </c>
      <c r="M128" s="27" t="n">
        <v>0</v>
      </c>
      <c r="N128" s="27" t="n">
        <v>0</v>
      </c>
      <c r="O128" s="27" t="n">
        <v>0</v>
      </c>
      <c r="P128" s="27" t="n">
        <v>0</v>
      </c>
      <c r="Q128" s="58" t="n">
        <f aca="false" ca="false" dt2D="false" dtr="false" t="normal">M128*100/G128</f>
        <v>0</v>
      </c>
      <c r="R128" s="27" t="n">
        <f aca="false" ca="false" dt2D="false" dtr="false" t="normal">E128*S128/100</f>
        <v>35.4</v>
      </c>
      <c r="S128" s="58" t="n">
        <v>30</v>
      </c>
      <c r="T128" s="56" t="n">
        <v>35</v>
      </c>
      <c r="U128" s="58" t="n">
        <f aca="false" ca="false" dt2D="false" dtr="false" t="normal">T128*100/E128</f>
        <v>29.661016949152543</v>
      </c>
      <c r="V128" s="27" t="n">
        <v>0</v>
      </c>
      <c r="W128" s="27" t="n">
        <v>0</v>
      </c>
      <c r="X128" s="59" t="n">
        <f aca="false" ca="false" dt2D="false" dtr="false" t="normal">T128</f>
        <v>35</v>
      </c>
      <c r="Y128" s="27" t="n">
        <v>0</v>
      </c>
    </row>
    <row ht="25.5" outlineLevel="0" r="129">
      <c r="A129" s="63" t="n">
        <v>13</v>
      </c>
      <c r="B129" s="54" t="s">
        <v>173</v>
      </c>
      <c r="C129" s="55" t="n">
        <v>124.173</v>
      </c>
      <c r="D129" s="59" t="n">
        <v>89</v>
      </c>
      <c r="E129" s="59" t="n">
        <v>89</v>
      </c>
      <c r="F129" s="57" t="n">
        <f aca="false" ca="false" dt2D="false" dtr="false" t="normal">E129/C129</f>
        <v>0.7167419648393774</v>
      </c>
      <c r="G129" s="56" t="n">
        <v>8</v>
      </c>
      <c r="H129" s="58" t="n">
        <f aca="false" ca="false" dt2D="false" dtr="false" t="normal">G129*100/D129</f>
        <v>8.98876404494382</v>
      </c>
      <c r="I129" s="27" t="n">
        <v>0</v>
      </c>
      <c r="J129" s="27" t="n">
        <v>0</v>
      </c>
      <c r="K129" s="59" t="n">
        <v>0</v>
      </c>
      <c r="L129" s="27" t="n">
        <v>0</v>
      </c>
      <c r="M129" s="27" t="n">
        <v>0</v>
      </c>
      <c r="N129" s="27" t="n">
        <v>0</v>
      </c>
      <c r="O129" s="27" t="n">
        <v>0</v>
      </c>
      <c r="P129" s="27" t="n">
        <v>0</v>
      </c>
      <c r="Q129" s="58" t="n">
        <f aca="false" ca="false" dt2D="false" dtr="false" t="normal">M129*100/G129</f>
        <v>0</v>
      </c>
      <c r="R129" s="27" t="n">
        <f aca="false" ca="false" dt2D="false" dtr="false" t="normal">E129*S129/100</f>
        <v>26.7</v>
      </c>
      <c r="S129" s="58" t="n">
        <v>30</v>
      </c>
      <c r="T129" s="56" t="n">
        <v>8</v>
      </c>
      <c r="U129" s="58" t="n">
        <f aca="false" ca="false" dt2D="false" dtr="false" t="normal">T129*100/E129</f>
        <v>8.98876404494382</v>
      </c>
      <c r="V129" s="27" t="n">
        <v>0</v>
      </c>
      <c r="W129" s="27" t="n">
        <v>0</v>
      </c>
      <c r="X129" s="59" t="n">
        <f aca="false" ca="false" dt2D="false" dtr="false" t="normal">T129</f>
        <v>8</v>
      </c>
      <c r="Y129" s="27" t="n">
        <v>0</v>
      </c>
    </row>
    <row ht="25.5" outlineLevel="0" r="130">
      <c r="A130" s="63" t="n">
        <v>14</v>
      </c>
      <c r="B130" s="54" t="s">
        <v>174</v>
      </c>
      <c r="C130" s="55" t="n">
        <v>86.886</v>
      </c>
      <c r="D130" s="59" t="n">
        <v>46</v>
      </c>
      <c r="E130" s="59" t="n">
        <v>46</v>
      </c>
      <c r="F130" s="57" t="n">
        <f aca="false" ca="false" dt2D="false" dtr="false" t="normal">E130/C130</f>
        <v>0.5294293672168129</v>
      </c>
      <c r="G130" s="56" t="n">
        <v>4</v>
      </c>
      <c r="H130" s="58" t="n">
        <f aca="false" ca="false" dt2D="false" dtr="false" t="normal">G130*100/D130</f>
        <v>8.695652173913043</v>
      </c>
      <c r="I130" s="27" t="n">
        <v>0</v>
      </c>
      <c r="J130" s="27" t="n">
        <v>0</v>
      </c>
      <c r="K130" s="59" t="n">
        <v>0</v>
      </c>
      <c r="L130" s="27" t="n">
        <v>0</v>
      </c>
      <c r="M130" s="27" t="n">
        <v>0</v>
      </c>
      <c r="N130" s="27" t="n">
        <v>0</v>
      </c>
      <c r="O130" s="27" t="n">
        <v>0</v>
      </c>
      <c r="P130" s="27" t="n">
        <v>0</v>
      </c>
      <c r="Q130" s="58" t="n">
        <f aca="false" ca="false" dt2D="false" dtr="false" t="normal">M130*100/G130</f>
        <v>0</v>
      </c>
      <c r="R130" s="27" t="n">
        <f aca="false" ca="false" dt2D="false" dtr="false" t="normal">E130*S130/100</f>
        <v>13.8</v>
      </c>
      <c r="S130" s="58" t="n">
        <v>30</v>
      </c>
      <c r="T130" s="56" t="n">
        <v>4</v>
      </c>
      <c r="U130" s="58" t="n">
        <f aca="false" ca="false" dt2D="false" dtr="false" t="normal">T130*100/E130</f>
        <v>8.695652173913043</v>
      </c>
      <c r="V130" s="27" t="n">
        <v>0</v>
      </c>
      <c r="W130" s="27" t="n">
        <v>0</v>
      </c>
      <c r="X130" s="59" t="n">
        <f aca="false" ca="false" dt2D="false" dtr="false" t="normal">T130</f>
        <v>4</v>
      </c>
      <c r="Y130" s="27" t="n">
        <v>0</v>
      </c>
    </row>
    <row ht="25.5" outlineLevel="0" r="131">
      <c r="A131" s="63" t="n">
        <v>15</v>
      </c>
      <c r="B131" s="54" t="s">
        <v>175</v>
      </c>
      <c r="C131" s="55" t="n">
        <v>46.517</v>
      </c>
      <c r="D131" s="59" t="n">
        <v>41</v>
      </c>
      <c r="E131" s="59" t="n">
        <v>41</v>
      </c>
      <c r="F131" s="57" t="n">
        <f aca="false" ca="false" dt2D="false" dtr="false" t="normal">E131/C131</f>
        <v>0.8813981985080722</v>
      </c>
      <c r="G131" s="56" t="n">
        <v>4</v>
      </c>
      <c r="H131" s="58" t="n">
        <f aca="false" ca="false" dt2D="false" dtr="false" t="normal">G131*100/D131</f>
        <v>9.75609756097561</v>
      </c>
      <c r="I131" s="27" t="n">
        <v>0</v>
      </c>
      <c r="J131" s="27" t="n">
        <v>0</v>
      </c>
      <c r="K131" s="59" t="n">
        <v>0</v>
      </c>
      <c r="L131" s="27" t="n">
        <v>0</v>
      </c>
      <c r="M131" s="27" t="n">
        <v>0</v>
      </c>
      <c r="N131" s="27" t="n">
        <v>0</v>
      </c>
      <c r="O131" s="27" t="n">
        <v>0</v>
      </c>
      <c r="P131" s="27" t="n">
        <v>0</v>
      </c>
      <c r="Q131" s="58" t="n">
        <f aca="false" ca="false" dt2D="false" dtr="false" t="normal">M131*100/G131</f>
        <v>0</v>
      </c>
      <c r="R131" s="27" t="n">
        <f aca="false" ca="false" dt2D="false" dtr="false" t="normal">E131*S131/100</f>
        <v>12.3</v>
      </c>
      <c r="S131" s="58" t="n">
        <v>30</v>
      </c>
      <c r="T131" s="56" t="n">
        <v>4</v>
      </c>
      <c r="U131" s="58" t="n">
        <f aca="false" ca="false" dt2D="false" dtr="false" t="normal">T131*100/E131</f>
        <v>9.75609756097561</v>
      </c>
      <c r="V131" s="27" t="n">
        <v>0</v>
      </c>
      <c r="W131" s="27" t="n">
        <v>0</v>
      </c>
      <c r="X131" s="59" t="n">
        <f aca="false" ca="false" dt2D="false" dtr="false" t="normal">T131</f>
        <v>4</v>
      </c>
      <c r="Y131" s="27" t="n">
        <v>0</v>
      </c>
    </row>
    <row ht="25.5" outlineLevel="0" r="132">
      <c r="A132" s="63" t="n">
        <v>16</v>
      </c>
      <c r="B132" s="54" t="s">
        <v>176</v>
      </c>
      <c r="C132" s="55" t="n">
        <v>66.271</v>
      </c>
      <c r="D132" s="59" t="n">
        <v>59</v>
      </c>
      <c r="E132" s="59" t="n">
        <v>59</v>
      </c>
      <c r="F132" s="57" t="n">
        <f aca="false" ca="false" dt2D="false" dtr="false" t="normal">E132/C132</f>
        <v>0.8902838345581023</v>
      </c>
      <c r="G132" s="56" t="n">
        <v>5</v>
      </c>
      <c r="H132" s="58" t="n">
        <f aca="false" ca="false" dt2D="false" dtr="false" t="normal">G132*100/D132</f>
        <v>8.474576271186441</v>
      </c>
      <c r="I132" s="27" t="n">
        <v>0</v>
      </c>
      <c r="J132" s="27" t="n">
        <v>0</v>
      </c>
      <c r="K132" s="59" t="n">
        <v>0</v>
      </c>
      <c r="L132" s="27" t="n">
        <v>0</v>
      </c>
      <c r="M132" s="27" t="n">
        <v>1</v>
      </c>
      <c r="N132" s="27" t="n">
        <v>0</v>
      </c>
      <c r="O132" s="27" t="n">
        <v>0</v>
      </c>
      <c r="P132" s="27" t="n">
        <v>0</v>
      </c>
      <c r="Q132" s="58" t="n">
        <f aca="false" ca="false" dt2D="false" dtr="false" t="normal">M132*100/G132</f>
        <v>20</v>
      </c>
      <c r="R132" s="27" t="n">
        <f aca="false" ca="false" dt2D="false" dtr="false" t="normal">E132*S132/100</f>
        <v>17.7</v>
      </c>
      <c r="S132" s="58" t="n">
        <v>30</v>
      </c>
      <c r="T132" s="56" t="n">
        <v>5</v>
      </c>
      <c r="U132" s="58" t="n">
        <f aca="false" ca="false" dt2D="false" dtr="false" t="normal">T132*100/E132</f>
        <v>8.474576271186441</v>
      </c>
      <c r="V132" s="27" t="n">
        <v>0</v>
      </c>
      <c r="W132" s="27" t="n">
        <v>0</v>
      </c>
      <c r="X132" s="59" t="n">
        <f aca="false" ca="false" dt2D="false" dtr="false" t="normal">T132</f>
        <v>5</v>
      </c>
      <c r="Y132" s="27" t="n">
        <v>0</v>
      </c>
    </row>
    <row ht="25.5" outlineLevel="0" r="133">
      <c r="A133" s="63" t="n">
        <v>17</v>
      </c>
      <c r="B133" s="54" t="s">
        <v>177</v>
      </c>
      <c r="C133" s="55" t="n">
        <v>99.126</v>
      </c>
      <c r="D133" s="59" t="n">
        <v>95</v>
      </c>
      <c r="E133" s="59" t="n">
        <v>95</v>
      </c>
      <c r="F133" s="57" t="n">
        <f aca="false" ca="false" dt2D="false" dtr="false" t="normal">E133/C133</f>
        <v>0.9583762080584306</v>
      </c>
      <c r="G133" s="56" t="n">
        <v>14</v>
      </c>
      <c r="H133" s="58" t="n">
        <f aca="false" ca="false" dt2D="false" dtr="false" t="normal">G133*100/D133</f>
        <v>14.736842105263158</v>
      </c>
      <c r="I133" s="27" t="n">
        <v>0</v>
      </c>
      <c r="J133" s="27" t="n">
        <v>0</v>
      </c>
      <c r="K133" s="59" t="n">
        <v>0</v>
      </c>
      <c r="L133" s="27" t="n">
        <v>0</v>
      </c>
      <c r="M133" s="27" t="n">
        <v>1</v>
      </c>
      <c r="N133" s="27" t="n">
        <v>0</v>
      </c>
      <c r="O133" s="27" t="n">
        <v>0</v>
      </c>
      <c r="P133" s="27" t="n">
        <v>0</v>
      </c>
      <c r="Q133" s="58" t="n">
        <f aca="false" ca="false" dt2D="false" dtr="false" t="normal">M133*100/G133</f>
        <v>7.142857142857143</v>
      </c>
      <c r="R133" s="27" t="n">
        <f aca="false" ca="false" dt2D="false" dtr="false" t="normal">E133*S133/100</f>
        <v>28.5</v>
      </c>
      <c r="S133" s="58" t="n">
        <v>30</v>
      </c>
      <c r="T133" s="56" t="n">
        <v>14</v>
      </c>
      <c r="U133" s="58" t="n">
        <f aca="false" ca="false" dt2D="false" dtr="false" t="normal">T133*100/E133</f>
        <v>14.736842105263158</v>
      </c>
      <c r="V133" s="27" t="n">
        <v>0</v>
      </c>
      <c r="W133" s="27" t="n">
        <v>0</v>
      </c>
      <c r="X133" s="59" t="n">
        <f aca="false" ca="false" dt2D="false" dtr="false" t="normal">T133</f>
        <v>14</v>
      </c>
      <c r="Y133" s="27" t="n">
        <v>0</v>
      </c>
    </row>
    <row ht="15" outlineLevel="0" r="134">
      <c r="A134" s="63" t="n">
        <v>18</v>
      </c>
      <c r="B134" s="54" t="s">
        <v>178</v>
      </c>
      <c r="C134" s="55" t="n">
        <v>46.999</v>
      </c>
      <c r="D134" s="59" t="n">
        <v>62</v>
      </c>
      <c r="E134" s="59" t="n">
        <v>62</v>
      </c>
      <c r="F134" s="57" t="n">
        <f aca="false" ca="false" dt2D="false" dtr="false" t="normal">E134/C134</f>
        <v>1.3191770037660375</v>
      </c>
      <c r="G134" s="56" t="n">
        <v>15</v>
      </c>
      <c r="H134" s="58" t="n">
        <f aca="false" ca="false" dt2D="false" dtr="false" t="normal">G134*100/D134</f>
        <v>24.193548387096776</v>
      </c>
      <c r="I134" s="27" t="n">
        <v>0</v>
      </c>
      <c r="J134" s="27" t="n">
        <v>0</v>
      </c>
      <c r="K134" s="59" t="n">
        <v>0</v>
      </c>
      <c r="L134" s="27" t="n">
        <v>0</v>
      </c>
      <c r="M134" s="27" t="n">
        <v>0</v>
      </c>
      <c r="N134" s="27" t="n">
        <v>0</v>
      </c>
      <c r="O134" s="27" t="n">
        <v>0</v>
      </c>
      <c r="P134" s="27" t="n">
        <v>0</v>
      </c>
      <c r="Q134" s="58" t="n">
        <f aca="false" ca="false" dt2D="false" dtr="false" t="normal">M134*100/G134</f>
        <v>0</v>
      </c>
      <c r="R134" s="27" t="n">
        <f aca="false" ca="false" dt2D="false" dtr="false" t="normal">E134*S134/100</f>
        <v>18.6</v>
      </c>
      <c r="S134" s="58" t="n">
        <v>30</v>
      </c>
      <c r="T134" s="56" t="n">
        <v>15</v>
      </c>
      <c r="U134" s="58" t="n">
        <f aca="false" ca="false" dt2D="false" dtr="false" t="normal">T134*100/E134</f>
        <v>24.193548387096776</v>
      </c>
      <c r="V134" s="27" t="n">
        <v>0</v>
      </c>
      <c r="W134" s="27" t="n">
        <v>0</v>
      </c>
      <c r="X134" s="59" t="n">
        <f aca="false" ca="false" dt2D="false" dtr="false" t="normal">T134</f>
        <v>15</v>
      </c>
      <c r="Y134" s="27" t="n">
        <v>0</v>
      </c>
    </row>
    <row ht="25.5" outlineLevel="0" r="135">
      <c r="A135" s="63" t="n">
        <v>19</v>
      </c>
      <c r="B135" s="54" t="s">
        <v>179</v>
      </c>
      <c r="C135" s="55" t="n">
        <v>61.072</v>
      </c>
      <c r="D135" s="59" t="n">
        <v>89</v>
      </c>
      <c r="E135" s="59" t="n">
        <v>89</v>
      </c>
      <c r="F135" s="57" t="n">
        <f aca="false" ca="false" dt2D="false" dtr="false" t="normal">E135/C135</f>
        <v>1.457296305999476</v>
      </c>
      <c r="G135" s="56" t="n">
        <v>20</v>
      </c>
      <c r="H135" s="58" t="n">
        <f aca="false" ca="false" dt2D="false" dtr="false" t="normal">G135*100/D135</f>
        <v>22.471910112359552</v>
      </c>
      <c r="I135" s="27" t="n">
        <v>0</v>
      </c>
      <c r="J135" s="27" t="n">
        <v>0</v>
      </c>
      <c r="K135" s="59" t="n">
        <v>0</v>
      </c>
      <c r="L135" s="27" t="n">
        <v>0</v>
      </c>
      <c r="M135" s="27" t="n">
        <v>0</v>
      </c>
      <c r="N135" s="27" t="n">
        <v>0</v>
      </c>
      <c r="O135" s="27" t="n">
        <v>0</v>
      </c>
      <c r="P135" s="27" t="n">
        <v>0</v>
      </c>
      <c r="Q135" s="58" t="n">
        <f aca="false" ca="false" dt2D="false" dtr="false" t="normal">M135*100/G135</f>
        <v>0</v>
      </c>
      <c r="R135" s="27" t="n">
        <f aca="false" ca="false" dt2D="false" dtr="false" t="normal">E135*S135/100</f>
        <v>26.7</v>
      </c>
      <c r="S135" s="58" t="n">
        <v>30</v>
      </c>
      <c r="T135" s="56" t="n">
        <v>20</v>
      </c>
      <c r="U135" s="58" t="n">
        <f aca="false" ca="false" dt2D="false" dtr="false" t="normal">T135*100/E135</f>
        <v>22.471910112359552</v>
      </c>
      <c r="V135" s="27" t="n">
        <v>0</v>
      </c>
      <c r="W135" s="27" t="n">
        <v>0</v>
      </c>
      <c r="X135" s="59" t="n">
        <f aca="false" ca="false" dt2D="false" dtr="false" t="normal">T135</f>
        <v>20</v>
      </c>
      <c r="Y135" s="27" t="n">
        <v>0</v>
      </c>
    </row>
    <row ht="25.5" outlineLevel="0" r="136">
      <c r="A136" s="63" t="n">
        <v>20</v>
      </c>
      <c r="B136" s="54" t="s">
        <v>180</v>
      </c>
      <c r="C136" s="55" t="n">
        <v>77.845</v>
      </c>
      <c r="D136" s="59" t="n">
        <v>67</v>
      </c>
      <c r="E136" s="59" t="n">
        <v>67</v>
      </c>
      <c r="F136" s="57" t="n">
        <f aca="false" ca="false" dt2D="false" dtr="false" t="normal">E136/C136</f>
        <v>0.8606846939430921</v>
      </c>
      <c r="G136" s="56" t="n">
        <v>0</v>
      </c>
      <c r="H136" s="58" t="n">
        <f aca="false" ca="false" dt2D="false" dtr="false" t="normal">G136*100/D136</f>
        <v>0</v>
      </c>
      <c r="I136" s="27" t="n">
        <v>0</v>
      </c>
      <c r="J136" s="27" t="n">
        <v>0</v>
      </c>
      <c r="K136" s="59" t="n">
        <v>0</v>
      </c>
      <c r="L136" s="27" t="n">
        <v>0</v>
      </c>
      <c r="M136" s="27" t="n">
        <v>0</v>
      </c>
      <c r="N136" s="27" t="n">
        <v>0</v>
      </c>
      <c r="O136" s="27" t="n">
        <v>0</v>
      </c>
      <c r="P136" s="27" t="n">
        <v>0</v>
      </c>
      <c r="Q136" s="58" t="e">
        <f aca="false" ca="false" dt2D="false" dtr="false" t="normal">M136*100/G136</f>
        <v>#DIV/0!</v>
      </c>
      <c r="R136" s="27" t="n">
        <f aca="false" ca="false" dt2D="false" dtr="false" t="normal">E136*S136/100</f>
        <v>20.1</v>
      </c>
      <c r="S136" s="58" t="n">
        <v>30</v>
      </c>
      <c r="T136" s="56" t="n">
        <v>0</v>
      </c>
      <c r="U136" s="58" t="n">
        <f aca="false" ca="false" dt2D="false" dtr="false" t="normal">T136*100/E136</f>
        <v>0</v>
      </c>
      <c r="V136" s="27" t="n">
        <v>0</v>
      </c>
      <c r="W136" s="27" t="n">
        <v>0</v>
      </c>
      <c r="X136" s="59" t="n">
        <f aca="false" ca="false" dt2D="false" dtr="false" t="normal">T136</f>
        <v>0</v>
      </c>
      <c r="Y136" s="27" t="n">
        <v>0</v>
      </c>
    </row>
    <row ht="15" outlineLevel="0" r="137">
      <c r="A137" s="63" t="n">
        <v>21</v>
      </c>
      <c r="B137" s="54" t="s">
        <v>181</v>
      </c>
      <c r="C137" s="55" t="n">
        <v>466.503</v>
      </c>
      <c r="D137" s="59" t="n">
        <v>180</v>
      </c>
      <c r="E137" s="59" t="n">
        <v>180</v>
      </c>
      <c r="F137" s="57" t="n">
        <f aca="false" ca="false" dt2D="false" dtr="false" t="normal">E137/C137</f>
        <v>0.38584960868418855</v>
      </c>
      <c r="G137" s="56" t="n">
        <v>10</v>
      </c>
      <c r="H137" s="58" t="n">
        <f aca="false" ca="false" dt2D="false" dtr="false" t="normal">G137*100/D137</f>
        <v>5.555555555555555</v>
      </c>
      <c r="I137" s="27" t="n">
        <v>0</v>
      </c>
      <c r="J137" s="27" t="n">
        <v>0</v>
      </c>
      <c r="K137" s="59" t="n">
        <v>0</v>
      </c>
      <c r="L137" s="27" t="n">
        <v>0</v>
      </c>
      <c r="M137" s="27" t="n">
        <v>4</v>
      </c>
      <c r="N137" s="27" t="n">
        <v>0</v>
      </c>
      <c r="O137" s="27" t="n">
        <v>0</v>
      </c>
      <c r="P137" s="27" t="n">
        <v>0</v>
      </c>
      <c r="Q137" s="58" t="n">
        <f aca="false" ca="false" dt2D="false" dtr="false" t="normal">M137*100/G137</f>
        <v>40</v>
      </c>
      <c r="R137" s="27" t="n">
        <f aca="false" ca="false" dt2D="false" dtr="false" t="normal">E137*S137/100</f>
        <v>54</v>
      </c>
      <c r="S137" s="58" t="n">
        <v>30</v>
      </c>
      <c r="T137" s="56" t="n">
        <v>10</v>
      </c>
      <c r="U137" s="58" t="n">
        <f aca="false" ca="false" dt2D="false" dtr="false" t="normal">T137*100/E137</f>
        <v>5.555555555555555</v>
      </c>
      <c r="V137" s="27" t="n">
        <v>0</v>
      </c>
      <c r="W137" s="27" t="n">
        <v>0</v>
      </c>
      <c r="X137" s="59" t="n">
        <f aca="false" ca="false" dt2D="false" dtr="false" t="normal">T137</f>
        <v>10</v>
      </c>
      <c r="Y137" s="27" t="n">
        <v>0</v>
      </c>
    </row>
    <row ht="15" outlineLevel="0" r="138">
      <c r="A138" s="63" t="n">
        <v>22</v>
      </c>
      <c r="B138" s="54" t="s">
        <v>182</v>
      </c>
      <c r="C138" s="55" t="n">
        <v>27.742</v>
      </c>
      <c r="D138" s="59" t="n">
        <v>15</v>
      </c>
      <c r="E138" s="59" t="n">
        <v>15</v>
      </c>
      <c r="F138" s="57" t="n">
        <f aca="false" ca="false" dt2D="false" dtr="false" t="normal">E138/C138</f>
        <v>0.5406964169850768</v>
      </c>
      <c r="G138" s="56" t="n">
        <v>1</v>
      </c>
      <c r="H138" s="58" t="n">
        <f aca="false" ca="false" dt2D="false" dtr="false" t="normal">G138*100/D138</f>
        <v>6.666666666666667</v>
      </c>
      <c r="I138" s="27" t="n">
        <v>0</v>
      </c>
      <c r="J138" s="27" t="n">
        <v>0</v>
      </c>
      <c r="K138" s="59" t="n">
        <v>0</v>
      </c>
      <c r="L138" s="27" t="n">
        <v>0</v>
      </c>
      <c r="M138" s="27" t="n">
        <v>0</v>
      </c>
      <c r="N138" s="27" t="n">
        <v>0</v>
      </c>
      <c r="O138" s="27" t="n">
        <v>0</v>
      </c>
      <c r="P138" s="27" t="n">
        <v>0</v>
      </c>
      <c r="Q138" s="58" t="n">
        <f aca="false" ca="false" dt2D="false" dtr="false" t="normal">M138*100/G138</f>
        <v>0</v>
      </c>
      <c r="R138" s="27" t="n">
        <f aca="false" ca="false" dt2D="false" dtr="false" t="normal">E138*S138/100</f>
        <v>4.5</v>
      </c>
      <c r="S138" s="58" t="n">
        <v>30</v>
      </c>
      <c r="T138" s="56" t="n">
        <v>1</v>
      </c>
      <c r="U138" s="58" t="n">
        <f aca="false" ca="false" dt2D="false" dtr="false" t="normal">T138*100/E138</f>
        <v>6.666666666666667</v>
      </c>
      <c r="V138" s="27" t="n">
        <v>0</v>
      </c>
      <c r="W138" s="27" t="n">
        <v>0</v>
      </c>
      <c r="X138" s="59" t="n">
        <f aca="false" ca="false" dt2D="false" dtr="false" t="normal">T138</f>
        <v>1</v>
      </c>
      <c r="Y138" s="27" t="n">
        <v>0</v>
      </c>
    </row>
    <row ht="25.5" outlineLevel="0" r="139">
      <c r="A139" s="63" t="n">
        <v>23</v>
      </c>
      <c r="B139" s="54" t="s">
        <v>183</v>
      </c>
      <c r="C139" s="55" t="n">
        <v>87.572</v>
      </c>
      <c r="D139" s="59" t="n">
        <v>120</v>
      </c>
      <c r="E139" s="59" t="n">
        <v>120</v>
      </c>
      <c r="F139" s="57" t="n">
        <f aca="false" ca="false" dt2D="false" dtr="false" t="normal">E139/C139</f>
        <v>1.370301009455077</v>
      </c>
      <c r="G139" s="56" t="n">
        <v>20</v>
      </c>
      <c r="H139" s="58" t="n">
        <f aca="false" ca="false" dt2D="false" dtr="false" t="normal">G139*100/D139</f>
        <v>16.666666666666668</v>
      </c>
      <c r="I139" s="27" t="n">
        <v>0</v>
      </c>
      <c r="J139" s="27" t="n">
        <v>0</v>
      </c>
      <c r="K139" s="59" t="n">
        <v>0</v>
      </c>
      <c r="L139" s="27" t="n">
        <v>0</v>
      </c>
      <c r="M139" s="27" t="n">
        <v>0</v>
      </c>
      <c r="N139" s="27" t="n">
        <v>0</v>
      </c>
      <c r="O139" s="27" t="n">
        <v>0</v>
      </c>
      <c r="P139" s="27" t="n">
        <v>0</v>
      </c>
      <c r="Q139" s="58" t="n">
        <f aca="false" ca="false" dt2D="false" dtr="false" t="normal">M139*100/G139</f>
        <v>0</v>
      </c>
      <c r="R139" s="27" t="n">
        <f aca="false" ca="false" dt2D="false" dtr="false" t="normal">E139*S139/100</f>
        <v>36</v>
      </c>
      <c r="S139" s="58" t="n">
        <v>30</v>
      </c>
      <c r="T139" s="56" t="n">
        <v>20</v>
      </c>
      <c r="U139" s="58" t="n">
        <f aca="false" ca="false" dt2D="false" dtr="false" t="normal">T139*100/E139</f>
        <v>16.666666666666668</v>
      </c>
      <c r="V139" s="27" t="n">
        <v>0</v>
      </c>
      <c r="W139" s="27" t="n">
        <v>0</v>
      </c>
      <c r="X139" s="59" t="n">
        <f aca="false" ca="false" dt2D="false" dtr="false" t="normal">T139</f>
        <v>20</v>
      </c>
      <c r="Y139" s="27" t="n">
        <v>0</v>
      </c>
    </row>
    <row ht="25.5" outlineLevel="0" r="140">
      <c r="A140" s="63" t="n">
        <v>24</v>
      </c>
      <c r="B140" s="54" t="s">
        <v>184</v>
      </c>
      <c r="C140" s="64" t="n">
        <v>52.834</v>
      </c>
      <c r="D140" s="56" t="n">
        <v>64</v>
      </c>
      <c r="E140" s="56" t="n">
        <v>64</v>
      </c>
      <c r="F140" s="57" t="n">
        <f aca="false" ca="false" dt2D="false" dtr="false" t="normal">E140/C140</f>
        <v>1.2113411818147404</v>
      </c>
      <c r="G140" s="56" t="n">
        <v>4</v>
      </c>
      <c r="H140" s="65" t="n">
        <f aca="false" ca="false" dt2D="false" dtr="false" t="normal">G140*100/D140</f>
        <v>6.25</v>
      </c>
      <c r="I140" s="27" t="n">
        <v>0</v>
      </c>
      <c r="J140" s="27" t="n">
        <v>0</v>
      </c>
      <c r="K140" s="59" t="n">
        <v>0</v>
      </c>
      <c r="L140" s="27" t="n">
        <v>0</v>
      </c>
      <c r="M140" s="27" t="n">
        <v>1</v>
      </c>
      <c r="N140" s="27" t="n">
        <v>0</v>
      </c>
      <c r="O140" s="27" t="n">
        <v>0</v>
      </c>
      <c r="P140" s="27" t="n">
        <v>0</v>
      </c>
      <c r="Q140" s="65" t="n">
        <f aca="false" ca="false" dt2D="false" dtr="false" t="normal">M140*100/G140</f>
        <v>25</v>
      </c>
      <c r="R140" s="9" t="n">
        <f aca="false" ca="false" dt2D="false" dtr="false" t="normal">E140*S140/100</f>
        <v>19.2</v>
      </c>
      <c r="S140" s="65" t="n">
        <v>30</v>
      </c>
      <c r="T140" s="56" t="n">
        <v>4</v>
      </c>
      <c r="U140" s="65" t="n">
        <f aca="false" ca="false" dt2D="false" dtr="false" t="normal">T140*100/E140</f>
        <v>6.25</v>
      </c>
      <c r="V140" s="9" t="n">
        <v>0</v>
      </c>
      <c r="W140" s="9" t="n">
        <v>0</v>
      </c>
      <c r="X140" s="69" t="n">
        <f aca="false" ca="false" dt2D="false" dtr="false" t="normal">T140</f>
        <v>4</v>
      </c>
      <c r="Y140" s="9" t="n">
        <v>0</v>
      </c>
    </row>
    <row ht="15" outlineLevel="0" r="141">
      <c r="A141" s="46" t="s">
        <v>185</v>
      </c>
      <c r="B141" s="61" t="s">
        <v>186</v>
      </c>
      <c r="C141" s="62" t="n">
        <f aca="false" ca="false" dt2D="false" dtr="false" t="normal">SUM(C142:C166)</f>
        <v>1934.5790000000002</v>
      </c>
      <c r="D141" s="53" t="n">
        <f aca="false" ca="false" dt2D="false" dtr="false" t="normal">SUM(D142:D166)</f>
        <v>2407</v>
      </c>
      <c r="E141" s="53" t="n">
        <f aca="false" ca="false" dt2D="false" dtr="false" t="normal">SUM(E142:E166)</f>
        <v>2407</v>
      </c>
      <c r="F141" s="50" t="n">
        <f aca="false" ca="false" dt2D="false" dtr="false" t="normal">E141/C141</f>
        <v>1.2441983501319924</v>
      </c>
      <c r="G141" s="49" t="n">
        <f aca="false" ca="false" dt2D="false" dtr="false" t="normal">SUM(G142:G166)</f>
        <v>474</v>
      </c>
      <c r="H141" s="51" t="n">
        <f aca="false" ca="false" dt2D="false" dtr="false" t="normal">G141*100/D141</f>
        <v>19.69256335687578</v>
      </c>
      <c r="I141" s="52" t="n">
        <f aca="false" ca="false" dt2D="false" dtr="false" t="normal">SUM(I142:I166)</f>
        <v>0</v>
      </c>
      <c r="J141" s="52" t="n">
        <f aca="false" ca="false" dt2D="false" dtr="false" t="normal">SUM(J142:J166)</f>
        <v>0</v>
      </c>
      <c r="K141" s="53" t="n">
        <f aca="false" ca="false" dt2D="false" dtr="false" t="normal">SUM(K142:K166)</f>
        <v>0</v>
      </c>
      <c r="L141" s="52" t="n">
        <f aca="false" ca="false" dt2D="false" dtr="false" t="normal">SUM(L142:L166)</f>
        <v>0</v>
      </c>
      <c r="M141" s="52" t="n">
        <f aca="false" ca="false" dt2D="false" dtr="false" t="normal">SUM(M142:M166)</f>
        <v>20</v>
      </c>
      <c r="N141" s="52" t="n">
        <f aca="false" ca="false" dt2D="false" dtr="false" t="normal">SUM(N142:N166)</f>
        <v>0</v>
      </c>
      <c r="O141" s="52" t="n">
        <f aca="false" ca="false" dt2D="false" dtr="false" t="normal">SUM(O142:O166)</f>
        <v>0</v>
      </c>
      <c r="P141" s="52" t="n">
        <f aca="false" ca="false" dt2D="false" dtr="false" t="normal">SUM(P142:P166)</f>
        <v>0</v>
      </c>
      <c r="Q141" s="51" t="n">
        <f aca="false" ca="false" dt2D="false" dtr="false" t="normal">M141*100/G141</f>
        <v>4.219409282700422</v>
      </c>
      <c r="R141" s="52" t="n">
        <f aca="false" ca="false" dt2D="false" dtr="false" t="normal">SUM(R142:R166)</f>
        <v>722.1000000000001</v>
      </c>
      <c r="S141" s="51" t="n">
        <v>30</v>
      </c>
      <c r="T141" s="49" t="n">
        <f aca="false" ca="false" dt2D="false" dtr="false" t="normal">SUM(T142:T166)</f>
        <v>474</v>
      </c>
      <c r="U141" s="51" t="n">
        <f aca="false" ca="false" dt2D="false" dtr="false" t="normal">T141*100/E141</f>
        <v>19.69256335687578</v>
      </c>
      <c r="V141" s="52" t="n">
        <f aca="false" ca="false" dt2D="false" dtr="false" t="normal">SUM(V142:V166)</f>
        <v>0</v>
      </c>
      <c r="W141" s="52" t="n">
        <f aca="false" ca="false" dt2D="false" dtr="false" t="normal">SUM(W142:W166)</f>
        <v>0</v>
      </c>
      <c r="X141" s="53" t="n">
        <f aca="false" ca="false" dt2D="false" dtr="false" t="normal">SUM(X142:X166)</f>
        <v>474</v>
      </c>
      <c r="Y141" s="52" t="n">
        <f aca="false" ca="false" dt2D="false" dtr="false" t="normal">SUM(Y142:Y166)</f>
        <v>0</v>
      </c>
    </row>
    <row ht="25.5" outlineLevel="0" r="142">
      <c r="A142" s="63" t="s">
        <v>107</v>
      </c>
      <c r="B142" s="54" t="s">
        <v>187</v>
      </c>
      <c r="C142" s="55" t="n">
        <v>38.155</v>
      </c>
      <c r="D142" s="59" t="n">
        <v>56</v>
      </c>
      <c r="E142" s="59" t="n">
        <v>56</v>
      </c>
      <c r="F142" s="57" t="n">
        <f aca="false" ca="false" dt2D="false" dtr="false" t="normal">E142/C142</f>
        <v>1.4676975494692701</v>
      </c>
      <c r="G142" s="56" t="n">
        <v>15</v>
      </c>
      <c r="H142" s="58" t="n">
        <f aca="false" ca="false" dt2D="false" dtr="false" t="normal">G142*100/D142</f>
        <v>26.785714285714285</v>
      </c>
      <c r="I142" s="27" t="n">
        <v>0</v>
      </c>
      <c r="J142" s="27" t="n">
        <v>0</v>
      </c>
      <c r="K142" s="59" t="n">
        <v>0</v>
      </c>
      <c r="L142" s="27" t="n">
        <v>0</v>
      </c>
      <c r="M142" s="27" t="n">
        <v>0</v>
      </c>
      <c r="N142" s="27" t="n">
        <v>0</v>
      </c>
      <c r="O142" s="27" t="n">
        <v>0</v>
      </c>
      <c r="P142" s="27" t="n">
        <v>0</v>
      </c>
      <c r="Q142" s="58" t="n">
        <f aca="false" ca="false" dt2D="false" dtr="false" t="normal">M142*100/G142</f>
        <v>0</v>
      </c>
      <c r="R142" s="27" t="n">
        <f aca="false" ca="false" dt2D="false" dtr="false" t="normal">E142*S142/100</f>
        <v>16.8</v>
      </c>
      <c r="S142" s="58" t="n">
        <v>30</v>
      </c>
      <c r="T142" s="56" t="n">
        <v>15</v>
      </c>
      <c r="U142" s="58" t="n">
        <f aca="false" ca="false" dt2D="false" dtr="false" t="normal">T142*100/E142</f>
        <v>26.785714285714285</v>
      </c>
      <c r="V142" s="27" t="n">
        <v>0</v>
      </c>
      <c r="W142" s="27" t="n">
        <v>0</v>
      </c>
      <c r="X142" s="59" t="n">
        <f aca="false" ca="false" dt2D="false" dtr="false" t="normal">T142</f>
        <v>15</v>
      </c>
      <c r="Y142" s="27" t="n">
        <v>0</v>
      </c>
    </row>
    <row ht="15" outlineLevel="0" r="143">
      <c r="A143" s="63" t="s">
        <v>109</v>
      </c>
      <c r="B143" s="54" t="s">
        <v>188</v>
      </c>
      <c r="C143" s="55" t="n">
        <v>77.796</v>
      </c>
      <c r="D143" s="56" t="n">
        <v>118</v>
      </c>
      <c r="E143" s="56" t="n">
        <v>118</v>
      </c>
      <c r="F143" s="57" t="n">
        <f aca="false" ca="false" dt2D="false" dtr="false" t="normal">E143/C143</f>
        <v>1.5167874955010539</v>
      </c>
      <c r="G143" s="56" t="n">
        <v>10</v>
      </c>
      <c r="H143" s="58" t="n">
        <f aca="false" ca="false" dt2D="false" dtr="false" t="normal">G143*100/D143</f>
        <v>8.474576271186441</v>
      </c>
      <c r="I143" s="27" t="n">
        <v>0</v>
      </c>
      <c r="J143" s="27" t="n">
        <v>0</v>
      </c>
      <c r="K143" s="59" t="n">
        <v>0</v>
      </c>
      <c r="L143" s="27" t="n">
        <v>0</v>
      </c>
      <c r="M143" s="27" t="n">
        <v>0</v>
      </c>
      <c r="N143" s="27" t="n">
        <v>0</v>
      </c>
      <c r="O143" s="27" t="n">
        <v>0</v>
      </c>
      <c r="P143" s="27" t="n">
        <v>0</v>
      </c>
      <c r="Q143" s="58" t="n">
        <f aca="false" ca="false" dt2D="false" dtr="false" t="normal">M143*100/G143</f>
        <v>0</v>
      </c>
      <c r="R143" s="27" t="n">
        <f aca="false" ca="false" dt2D="false" dtr="false" t="normal">E143*S143/100</f>
        <v>35.4</v>
      </c>
      <c r="S143" s="58" t="n">
        <v>30</v>
      </c>
      <c r="T143" s="56" t="n">
        <v>10</v>
      </c>
      <c r="U143" s="58" t="n">
        <f aca="false" ca="false" dt2D="false" dtr="false" t="normal">T143*100/E143</f>
        <v>8.474576271186441</v>
      </c>
      <c r="V143" s="27" t="n">
        <v>0</v>
      </c>
      <c r="W143" s="27" t="n">
        <v>0</v>
      </c>
      <c r="X143" s="59" t="n">
        <f aca="false" ca="false" dt2D="false" dtr="false" t="normal">T143</f>
        <v>10</v>
      </c>
      <c r="Y143" s="27" t="n">
        <v>0</v>
      </c>
    </row>
    <row ht="15" outlineLevel="0" r="144">
      <c r="A144" s="63" t="s">
        <v>111</v>
      </c>
      <c r="B144" s="54" t="s">
        <v>189</v>
      </c>
      <c r="C144" s="55" t="n">
        <v>81.925</v>
      </c>
      <c r="D144" s="56" t="n">
        <v>42</v>
      </c>
      <c r="E144" s="56" t="n">
        <v>42</v>
      </c>
      <c r="F144" s="57" t="n">
        <f aca="false" ca="false" dt2D="false" dtr="false" t="normal">E144/C144</f>
        <v>0.5126640219713152</v>
      </c>
      <c r="G144" s="56" t="n">
        <v>0</v>
      </c>
      <c r="H144" s="58" t="n">
        <f aca="false" ca="false" dt2D="false" dtr="false" t="normal">G144*100/D144</f>
        <v>0</v>
      </c>
      <c r="I144" s="27" t="n">
        <v>0</v>
      </c>
      <c r="J144" s="27" t="n">
        <v>0</v>
      </c>
      <c r="K144" s="59" t="n">
        <v>0</v>
      </c>
      <c r="L144" s="27" t="n">
        <v>0</v>
      </c>
      <c r="M144" s="27" t="n">
        <v>0</v>
      </c>
      <c r="N144" s="27" t="n">
        <v>0</v>
      </c>
      <c r="O144" s="27" t="n">
        <v>0</v>
      </c>
      <c r="P144" s="27" t="n">
        <v>0</v>
      </c>
      <c r="Q144" s="58" t="n">
        <v>0</v>
      </c>
      <c r="R144" s="27" t="n">
        <f aca="false" ca="false" dt2D="false" dtr="false" t="normal">E144*S144/100</f>
        <v>12.6</v>
      </c>
      <c r="S144" s="58" t="n">
        <v>30</v>
      </c>
      <c r="T144" s="56" t="n">
        <v>0</v>
      </c>
      <c r="U144" s="58" t="n">
        <f aca="false" ca="false" dt2D="false" dtr="false" t="normal">T144*100/E144</f>
        <v>0</v>
      </c>
      <c r="V144" s="27" t="n">
        <v>0</v>
      </c>
      <c r="W144" s="27" t="n">
        <v>0</v>
      </c>
      <c r="X144" s="59" t="n">
        <f aca="false" ca="false" dt2D="false" dtr="false" t="normal">T144</f>
        <v>0</v>
      </c>
      <c r="Y144" s="27" t="n">
        <v>0</v>
      </c>
    </row>
    <row ht="15" outlineLevel="0" r="145">
      <c r="A145" s="63" t="s">
        <v>113</v>
      </c>
      <c r="B145" s="54" t="s">
        <v>190</v>
      </c>
      <c r="C145" s="55" t="n">
        <v>82.758</v>
      </c>
      <c r="D145" s="56" t="n">
        <v>70</v>
      </c>
      <c r="E145" s="56" t="n">
        <v>70</v>
      </c>
      <c r="F145" s="57" t="n">
        <f aca="false" ca="false" dt2D="false" dtr="false" t="normal">E145/C145</f>
        <v>0.8458396771309119</v>
      </c>
      <c r="G145" s="56" t="n">
        <v>14</v>
      </c>
      <c r="H145" s="58" t="n">
        <f aca="false" ca="false" dt2D="false" dtr="false" t="normal">G145*100/D145</f>
        <v>20</v>
      </c>
      <c r="I145" s="27" t="n">
        <v>0</v>
      </c>
      <c r="J145" s="27" t="n">
        <v>0</v>
      </c>
      <c r="K145" s="59" t="n">
        <v>0</v>
      </c>
      <c r="L145" s="27" t="n">
        <v>0</v>
      </c>
      <c r="M145" s="27" t="n">
        <v>0</v>
      </c>
      <c r="N145" s="27" t="n">
        <v>0</v>
      </c>
      <c r="O145" s="27" t="n">
        <v>0</v>
      </c>
      <c r="P145" s="27" t="n">
        <v>0</v>
      </c>
      <c r="Q145" s="58" t="n">
        <f aca="false" ca="false" dt2D="false" dtr="false" t="normal">M145*100/G145</f>
        <v>0</v>
      </c>
      <c r="R145" s="27" t="n">
        <f aca="false" ca="false" dt2D="false" dtr="false" t="normal">E145*S145/100</f>
        <v>21</v>
      </c>
      <c r="S145" s="58" t="n">
        <v>30</v>
      </c>
      <c r="T145" s="56" t="n">
        <v>14</v>
      </c>
      <c r="U145" s="58" t="n">
        <f aca="false" ca="false" dt2D="false" dtr="false" t="normal">T145*100/E145</f>
        <v>20</v>
      </c>
      <c r="V145" s="27" t="n">
        <v>0</v>
      </c>
      <c r="W145" s="27" t="n">
        <v>0</v>
      </c>
      <c r="X145" s="59" t="n">
        <f aca="false" ca="false" dt2D="false" dtr="false" t="normal">T145</f>
        <v>14</v>
      </c>
      <c r="Y145" s="27" t="n">
        <v>0</v>
      </c>
    </row>
    <row ht="15" outlineLevel="0" r="146">
      <c r="A146" s="63" t="s">
        <v>115</v>
      </c>
      <c r="B146" s="54" t="s">
        <v>191</v>
      </c>
      <c r="C146" s="55" t="n">
        <v>10.668</v>
      </c>
      <c r="D146" s="56" t="n">
        <v>10</v>
      </c>
      <c r="E146" s="56" t="n">
        <v>10</v>
      </c>
      <c r="F146" s="57" t="n">
        <f aca="false" ca="false" dt2D="false" dtr="false" t="normal">E146/C146</f>
        <v>0.9373828271466067</v>
      </c>
      <c r="G146" s="56" t="n">
        <v>1</v>
      </c>
      <c r="H146" s="58" t="n">
        <f aca="false" ca="false" dt2D="false" dtr="false" t="normal">G146*100/D146</f>
        <v>10</v>
      </c>
      <c r="I146" s="27" t="n">
        <v>0</v>
      </c>
      <c r="J146" s="27" t="n">
        <v>0</v>
      </c>
      <c r="K146" s="59" t="n">
        <v>0</v>
      </c>
      <c r="L146" s="27" t="n">
        <v>0</v>
      </c>
      <c r="M146" s="27" t="n">
        <v>1</v>
      </c>
      <c r="N146" s="27" t="n">
        <v>0</v>
      </c>
      <c r="O146" s="27" t="n">
        <v>0</v>
      </c>
      <c r="P146" s="27" t="n">
        <v>0</v>
      </c>
      <c r="Q146" s="58" t="n">
        <f aca="false" ca="false" dt2D="false" dtr="false" t="normal">M146*100/G146</f>
        <v>100</v>
      </c>
      <c r="R146" s="27" t="n">
        <f aca="false" ca="false" dt2D="false" dtr="false" t="normal">E146*S146/100</f>
        <v>3</v>
      </c>
      <c r="S146" s="58" t="n">
        <v>30</v>
      </c>
      <c r="T146" s="56" t="n">
        <v>1</v>
      </c>
      <c r="U146" s="58" t="n">
        <f aca="false" ca="false" dt2D="false" dtr="false" t="normal">T146*100/E146</f>
        <v>10</v>
      </c>
      <c r="V146" s="27" t="n">
        <v>0</v>
      </c>
      <c r="W146" s="27" t="n">
        <v>0</v>
      </c>
      <c r="X146" s="59" t="n">
        <f aca="false" ca="false" dt2D="false" dtr="false" t="normal">T146</f>
        <v>1</v>
      </c>
      <c r="Y146" s="27" t="n">
        <v>0</v>
      </c>
    </row>
    <row ht="15" outlineLevel="0" r="147">
      <c r="A147" s="63" t="s">
        <v>117</v>
      </c>
      <c r="B147" s="54" t="s">
        <v>192</v>
      </c>
      <c r="C147" s="55" t="n">
        <v>263.764</v>
      </c>
      <c r="D147" s="56" t="n">
        <v>100</v>
      </c>
      <c r="E147" s="56" t="n">
        <v>100</v>
      </c>
      <c r="F147" s="57" t="n">
        <f aca="false" ca="false" dt2D="false" dtr="false" t="normal">E147/C147</f>
        <v>0.3791267951653751</v>
      </c>
      <c r="G147" s="56" t="n">
        <v>14</v>
      </c>
      <c r="H147" s="58" t="n">
        <f aca="false" ca="false" dt2D="false" dtr="false" t="normal">G147*100/D147</f>
        <v>14</v>
      </c>
      <c r="I147" s="27" t="n">
        <v>0</v>
      </c>
      <c r="J147" s="27" t="n">
        <v>0</v>
      </c>
      <c r="K147" s="59" t="n">
        <v>0</v>
      </c>
      <c r="L147" s="27" t="n">
        <v>0</v>
      </c>
      <c r="M147" s="27" t="n">
        <v>5</v>
      </c>
      <c r="N147" s="27" t="n">
        <v>0</v>
      </c>
      <c r="O147" s="27" t="n">
        <v>0</v>
      </c>
      <c r="P147" s="27" t="n">
        <v>0</v>
      </c>
      <c r="Q147" s="58" t="n">
        <f aca="false" ca="false" dt2D="false" dtr="false" t="normal">M147*100/G147</f>
        <v>35.714285714285715</v>
      </c>
      <c r="R147" s="27" t="n">
        <f aca="false" ca="false" dt2D="false" dtr="false" t="normal">E147*S147/100</f>
        <v>30</v>
      </c>
      <c r="S147" s="58" t="n">
        <v>30</v>
      </c>
      <c r="T147" s="56" t="n">
        <v>14</v>
      </c>
      <c r="U147" s="58" t="n">
        <f aca="false" ca="false" dt2D="false" dtr="false" t="normal">T147*100/E147</f>
        <v>14</v>
      </c>
      <c r="V147" s="27" t="n">
        <v>0</v>
      </c>
      <c r="W147" s="27" t="n">
        <v>0</v>
      </c>
      <c r="X147" s="59" t="n">
        <f aca="false" ca="false" dt2D="false" dtr="false" t="normal">T147</f>
        <v>14</v>
      </c>
      <c r="Y147" s="27" t="n">
        <v>0</v>
      </c>
    </row>
    <row ht="15" outlineLevel="0" r="148">
      <c r="A148" s="63" t="s">
        <v>119</v>
      </c>
      <c r="B148" s="54" t="s">
        <v>193</v>
      </c>
      <c r="C148" s="55" t="n">
        <v>82.54</v>
      </c>
      <c r="D148" s="56" t="n">
        <v>110</v>
      </c>
      <c r="E148" s="56" t="n">
        <v>110</v>
      </c>
      <c r="F148" s="57" t="n">
        <f aca="false" ca="false" dt2D="false" dtr="false" t="normal">E148/C148</f>
        <v>1.332687181972377</v>
      </c>
      <c r="G148" s="56" t="n">
        <v>15</v>
      </c>
      <c r="H148" s="58" t="n">
        <f aca="false" ca="false" dt2D="false" dtr="false" t="normal">G148*100/D148</f>
        <v>13.636363636363637</v>
      </c>
      <c r="I148" s="27" t="n">
        <v>0</v>
      </c>
      <c r="J148" s="27" t="n">
        <v>0</v>
      </c>
      <c r="K148" s="59" t="n">
        <v>0</v>
      </c>
      <c r="L148" s="27" t="n">
        <v>0</v>
      </c>
      <c r="M148" s="27" t="n">
        <v>0</v>
      </c>
      <c r="N148" s="27" t="n">
        <v>0</v>
      </c>
      <c r="O148" s="27" t="n">
        <v>0</v>
      </c>
      <c r="P148" s="27" t="n">
        <v>0</v>
      </c>
      <c r="Q148" s="58" t="n">
        <f aca="false" ca="false" dt2D="false" dtr="false" t="normal">M148*100/G148</f>
        <v>0</v>
      </c>
      <c r="R148" s="27" t="n">
        <f aca="false" ca="false" dt2D="false" dtr="false" t="normal">E148*S148/100</f>
        <v>33</v>
      </c>
      <c r="S148" s="58" t="n">
        <v>30</v>
      </c>
      <c r="T148" s="56" t="n">
        <v>15</v>
      </c>
      <c r="U148" s="58" t="n">
        <f aca="false" ca="false" dt2D="false" dtr="false" t="normal">T148*100/E148</f>
        <v>13.636363636363637</v>
      </c>
      <c r="V148" s="27" t="n">
        <v>0</v>
      </c>
      <c r="W148" s="27" t="n">
        <v>0</v>
      </c>
      <c r="X148" s="59" t="n">
        <f aca="false" ca="false" dt2D="false" dtr="false" t="normal">T148</f>
        <v>15</v>
      </c>
      <c r="Y148" s="27" t="n">
        <v>0</v>
      </c>
    </row>
    <row ht="15" outlineLevel="0" r="149">
      <c r="A149" s="63" t="s">
        <v>121</v>
      </c>
      <c r="B149" s="54" t="s">
        <v>194</v>
      </c>
      <c r="C149" s="55" t="n">
        <v>32.368</v>
      </c>
      <c r="D149" s="56" t="n">
        <v>47</v>
      </c>
      <c r="E149" s="56" t="n">
        <v>47</v>
      </c>
      <c r="F149" s="57" t="n">
        <f aca="false" ca="false" dt2D="false" dtr="false" t="normal">E149/C149</f>
        <v>1.4520514087988134</v>
      </c>
      <c r="G149" s="56" t="n">
        <v>14</v>
      </c>
      <c r="H149" s="58" t="n">
        <f aca="false" ca="false" dt2D="false" dtr="false" t="normal">G149*100/D149</f>
        <v>29.78723404255319</v>
      </c>
      <c r="I149" s="27" t="n">
        <v>0</v>
      </c>
      <c r="J149" s="27" t="n">
        <v>0</v>
      </c>
      <c r="K149" s="59" t="n">
        <v>0</v>
      </c>
      <c r="L149" s="27" t="n">
        <v>0</v>
      </c>
      <c r="M149" s="27" t="n">
        <v>0</v>
      </c>
      <c r="N149" s="27" t="n">
        <v>0</v>
      </c>
      <c r="O149" s="27" t="n">
        <v>0</v>
      </c>
      <c r="P149" s="27" t="n">
        <v>0</v>
      </c>
      <c r="Q149" s="58" t="n">
        <f aca="false" ca="false" dt2D="false" dtr="false" t="normal">M149*100/G149</f>
        <v>0</v>
      </c>
      <c r="R149" s="27" t="n">
        <f aca="false" ca="false" dt2D="false" dtr="false" t="normal">E149*S149/100</f>
        <v>14.1</v>
      </c>
      <c r="S149" s="58" t="n">
        <v>30</v>
      </c>
      <c r="T149" s="56" t="n">
        <v>14</v>
      </c>
      <c r="U149" s="58" t="n">
        <f aca="false" ca="false" dt2D="false" dtr="false" t="normal">T149*100/E149</f>
        <v>29.78723404255319</v>
      </c>
      <c r="V149" s="27" t="n">
        <v>0</v>
      </c>
      <c r="W149" s="27" t="n">
        <v>0</v>
      </c>
      <c r="X149" s="59" t="n">
        <f aca="false" ca="false" dt2D="false" dtr="false" t="normal">T149</f>
        <v>14</v>
      </c>
      <c r="Y149" s="27" t="n">
        <v>0</v>
      </c>
    </row>
    <row ht="25.5" outlineLevel="0" r="150">
      <c r="A150" s="63" t="s">
        <v>123</v>
      </c>
      <c r="B150" s="54" t="s">
        <v>195</v>
      </c>
      <c r="C150" s="55" t="n">
        <v>34.235</v>
      </c>
      <c r="D150" s="56" t="n">
        <v>47</v>
      </c>
      <c r="E150" s="56" t="n">
        <v>47</v>
      </c>
      <c r="F150" s="57" t="n">
        <f aca="false" ca="false" dt2D="false" dtr="false" t="normal">E150/C150</f>
        <v>1.3728640280414781</v>
      </c>
      <c r="G150" s="56" t="n">
        <v>6</v>
      </c>
      <c r="H150" s="58" t="n">
        <f aca="false" ca="false" dt2D="false" dtr="false" t="normal">G150*100/D150</f>
        <v>12.76595744680851</v>
      </c>
      <c r="I150" s="27" t="n">
        <v>0</v>
      </c>
      <c r="J150" s="27" t="n">
        <v>0</v>
      </c>
      <c r="K150" s="59" t="n">
        <v>0</v>
      </c>
      <c r="L150" s="27" t="n">
        <v>0</v>
      </c>
      <c r="M150" s="27" t="n">
        <v>1</v>
      </c>
      <c r="N150" s="27" t="n">
        <v>0</v>
      </c>
      <c r="O150" s="27" t="n">
        <v>0</v>
      </c>
      <c r="P150" s="27" t="n">
        <v>0</v>
      </c>
      <c r="Q150" s="58" t="n">
        <f aca="false" ca="false" dt2D="false" dtr="false" t="normal">M150*100/G150</f>
        <v>16.666666666666668</v>
      </c>
      <c r="R150" s="27" t="n">
        <f aca="false" ca="false" dt2D="false" dtr="false" t="normal">E150*S150/100</f>
        <v>14.1</v>
      </c>
      <c r="S150" s="58" t="n">
        <v>30</v>
      </c>
      <c r="T150" s="56" t="n">
        <v>6</v>
      </c>
      <c r="U150" s="58" t="n">
        <f aca="false" ca="false" dt2D="false" dtr="false" t="normal">T150*100/E150</f>
        <v>12.76595744680851</v>
      </c>
      <c r="V150" s="27" t="n">
        <v>0</v>
      </c>
      <c r="W150" s="27" t="n">
        <v>0</v>
      </c>
      <c r="X150" s="59" t="n">
        <f aca="false" ca="false" dt2D="false" dtr="false" t="normal">T150</f>
        <v>6</v>
      </c>
      <c r="Y150" s="27" t="n">
        <v>0</v>
      </c>
    </row>
    <row ht="15" outlineLevel="0" r="151">
      <c r="A151" s="63" t="s">
        <v>125</v>
      </c>
      <c r="B151" s="54" t="s">
        <v>196</v>
      </c>
      <c r="C151" s="55" t="n">
        <v>99.176</v>
      </c>
      <c r="D151" s="56" t="n">
        <v>135</v>
      </c>
      <c r="E151" s="56" t="n">
        <v>135</v>
      </c>
      <c r="F151" s="57" t="n">
        <f aca="false" ca="false" dt2D="false" dtr="false" t="normal">E151/C151</f>
        <v>1.3612164233282245</v>
      </c>
      <c r="G151" s="56" t="n">
        <v>40</v>
      </c>
      <c r="H151" s="58" t="n">
        <f aca="false" ca="false" dt2D="false" dtr="false" t="normal">G151*100/D151</f>
        <v>29.62962962962963</v>
      </c>
      <c r="I151" s="27" t="n">
        <v>0</v>
      </c>
      <c r="J151" s="27" t="n">
        <v>0</v>
      </c>
      <c r="K151" s="59" t="n">
        <v>0</v>
      </c>
      <c r="L151" s="27" t="n">
        <v>0</v>
      </c>
      <c r="M151" s="27" t="n">
        <v>0</v>
      </c>
      <c r="N151" s="27" t="n">
        <v>0</v>
      </c>
      <c r="O151" s="27" t="n">
        <v>0</v>
      </c>
      <c r="P151" s="27" t="n">
        <v>0</v>
      </c>
      <c r="Q151" s="58" t="n">
        <f aca="false" ca="false" dt2D="false" dtr="false" t="normal">M151*100/G151</f>
        <v>0</v>
      </c>
      <c r="R151" s="27" t="n">
        <f aca="false" ca="false" dt2D="false" dtr="false" t="normal">E151*S151/100</f>
        <v>40.5</v>
      </c>
      <c r="S151" s="58" t="n">
        <v>30</v>
      </c>
      <c r="T151" s="56" t="n">
        <v>40</v>
      </c>
      <c r="U151" s="58" t="n">
        <f aca="false" ca="false" dt2D="false" dtr="false" t="normal">T151*100/E151</f>
        <v>29.62962962962963</v>
      </c>
      <c r="V151" s="27" t="n">
        <v>0</v>
      </c>
      <c r="W151" s="27" t="n">
        <v>0</v>
      </c>
      <c r="X151" s="59" t="n">
        <f aca="false" ca="false" dt2D="false" dtr="false" t="normal">T151</f>
        <v>40</v>
      </c>
      <c r="Y151" s="27" t="n">
        <v>0</v>
      </c>
    </row>
    <row ht="25.5" outlineLevel="0" r="152">
      <c r="A152" s="63" t="s">
        <v>127</v>
      </c>
      <c r="B152" s="54" t="s">
        <v>197</v>
      </c>
      <c r="C152" s="55" t="n">
        <v>49.623</v>
      </c>
      <c r="D152" s="56" t="n">
        <v>70</v>
      </c>
      <c r="E152" s="56" t="n">
        <v>70</v>
      </c>
      <c r="F152" s="57" t="n">
        <f aca="false" ca="false" dt2D="false" dtr="false" t="normal">E152/C152</f>
        <v>1.4106361969248131</v>
      </c>
      <c r="G152" s="56" t="n">
        <v>21</v>
      </c>
      <c r="H152" s="58" t="n">
        <f aca="false" ca="false" dt2D="false" dtr="false" t="normal">G152*100/D152</f>
        <v>30</v>
      </c>
      <c r="I152" s="27" t="n">
        <v>0</v>
      </c>
      <c r="J152" s="27" t="n">
        <v>0</v>
      </c>
      <c r="K152" s="59" t="n">
        <v>0</v>
      </c>
      <c r="L152" s="27" t="n">
        <v>0</v>
      </c>
      <c r="M152" s="27" t="n">
        <v>0</v>
      </c>
      <c r="N152" s="27" t="n">
        <v>0</v>
      </c>
      <c r="O152" s="27" t="n">
        <v>0</v>
      </c>
      <c r="P152" s="27" t="n">
        <v>0</v>
      </c>
      <c r="Q152" s="58" t="n">
        <f aca="false" ca="false" dt2D="false" dtr="false" t="normal">M152*100/G152</f>
        <v>0</v>
      </c>
      <c r="R152" s="27" t="n">
        <f aca="false" ca="false" dt2D="false" dtr="false" t="normal">E152*S152/100</f>
        <v>21</v>
      </c>
      <c r="S152" s="58" t="n">
        <v>30</v>
      </c>
      <c r="T152" s="56" t="n">
        <v>21</v>
      </c>
      <c r="U152" s="58" t="n">
        <f aca="false" ca="false" dt2D="false" dtr="false" t="normal">T152*100/E152</f>
        <v>30</v>
      </c>
      <c r="V152" s="27" t="n">
        <v>0</v>
      </c>
      <c r="W152" s="27" t="n">
        <v>0</v>
      </c>
      <c r="X152" s="59" t="n">
        <f aca="false" ca="false" dt2D="false" dtr="false" t="normal">T152</f>
        <v>21</v>
      </c>
      <c r="Y152" s="27" t="n">
        <v>0</v>
      </c>
    </row>
    <row ht="25.5" outlineLevel="0" r="153">
      <c r="A153" s="63" t="s">
        <v>129</v>
      </c>
      <c r="B153" s="54" t="s">
        <v>198</v>
      </c>
      <c r="C153" s="55" t="n">
        <v>13.925</v>
      </c>
      <c r="D153" s="56" t="n">
        <v>27</v>
      </c>
      <c r="E153" s="56" t="n">
        <v>27</v>
      </c>
      <c r="F153" s="57" t="n">
        <f aca="false" ca="false" dt2D="false" dtr="false" t="normal">E153/C153</f>
        <v>1.9389587073608616</v>
      </c>
      <c r="G153" s="56" t="n">
        <v>8</v>
      </c>
      <c r="H153" s="58" t="n">
        <f aca="false" ca="false" dt2D="false" dtr="false" t="normal">G153*100/D153</f>
        <v>29.62962962962963</v>
      </c>
      <c r="I153" s="27" t="n">
        <v>0</v>
      </c>
      <c r="J153" s="27" t="n">
        <v>0</v>
      </c>
      <c r="K153" s="59" t="n">
        <v>0</v>
      </c>
      <c r="L153" s="27" t="n">
        <v>0</v>
      </c>
      <c r="M153" s="27" t="n">
        <v>0</v>
      </c>
      <c r="N153" s="27" t="n">
        <v>0</v>
      </c>
      <c r="O153" s="27" t="n">
        <v>0</v>
      </c>
      <c r="P153" s="27" t="n">
        <v>0</v>
      </c>
      <c r="Q153" s="58" t="n">
        <f aca="false" ca="false" dt2D="false" dtr="false" t="normal">M153*100/G153</f>
        <v>0</v>
      </c>
      <c r="R153" s="27" t="n">
        <f aca="false" ca="false" dt2D="false" dtr="false" t="normal">E153*S153/100</f>
        <v>8.1</v>
      </c>
      <c r="S153" s="58" t="n">
        <v>30</v>
      </c>
      <c r="T153" s="56" t="n">
        <v>8</v>
      </c>
      <c r="U153" s="58" t="n">
        <f aca="false" ca="false" dt2D="false" dtr="false" t="normal">T153*100/E153</f>
        <v>29.62962962962963</v>
      </c>
      <c r="V153" s="27" t="n">
        <v>0</v>
      </c>
      <c r="W153" s="27" t="n">
        <v>0</v>
      </c>
      <c r="X153" s="59" t="n">
        <f aca="false" ca="false" dt2D="false" dtr="false" t="normal">T153</f>
        <v>8</v>
      </c>
      <c r="Y153" s="27" t="n">
        <v>0</v>
      </c>
    </row>
    <row ht="25.5" outlineLevel="0" r="154">
      <c r="A154" s="63" t="s">
        <v>131</v>
      </c>
      <c r="B154" s="54" t="s">
        <v>199</v>
      </c>
      <c r="C154" s="55" t="n">
        <v>173.127</v>
      </c>
      <c r="D154" s="56" t="n">
        <v>210</v>
      </c>
      <c r="E154" s="56" t="n">
        <v>210</v>
      </c>
      <c r="F154" s="57" t="n">
        <f aca="false" ca="false" dt2D="false" dtr="false" t="normal">E154/C154</f>
        <v>1.2129823770988926</v>
      </c>
      <c r="G154" s="56" t="n">
        <v>30</v>
      </c>
      <c r="H154" s="58" t="n">
        <f aca="false" ca="false" dt2D="false" dtr="false" t="normal">G154*100/D154</f>
        <v>14.285714285714286</v>
      </c>
      <c r="I154" s="27" t="n">
        <v>0</v>
      </c>
      <c r="J154" s="27" t="n">
        <v>0</v>
      </c>
      <c r="K154" s="59" t="n">
        <v>0</v>
      </c>
      <c r="L154" s="27" t="n">
        <v>0</v>
      </c>
      <c r="M154" s="27" t="n">
        <v>1</v>
      </c>
      <c r="N154" s="27" t="n">
        <v>0</v>
      </c>
      <c r="O154" s="27" t="n">
        <v>0</v>
      </c>
      <c r="P154" s="27" t="n">
        <v>0</v>
      </c>
      <c r="Q154" s="58" t="n">
        <f aca="false" ca="false" dt2D="false" dtr="false" t="normal">M154*100/G154</f>
        <v>3.3333333333333335</v>
      </c>
      <c r="R154" s="27" t="n">
        <f aca="false" ca="false" dt2D="false" dtr="false" t="normal">E154*S154/100</f>
        <v>63</v>
      </c>
      <c r="S154" s="58" t="n">
        <v>30</v>
      </c>
      <c r="T154" s="56" t="n">
        <v>30</v>
      </c>
      <c r="U154" s="58" t="n">
        <f aca="false" ca="false" dt2D="false" dtr="false" t="normal">T154*100/E154</f>
        <v>14.285714285714286</v>
      </c>
      <c r="V154" s="27" t="n">
        <v>0</v>
      </c>
      <c r="W154" s="27" t="n">
        <v>0</v>
      </c>
      <c r="X154" s="59" t="n">
        <f aca="false" ca="false" dt2D="false" dtr="false" t="normal">T154</f>
        <v>30</v>
      </c>
      <c r="Y154" s="27" t="n">
        <v>0</v>
      </c>
    </row>
    <row ht="15" outlineLevel="0" r="155">
      <c r="A155" s="63" t="s">
        <v>133</v>
      </c>
      <c r="B155" s="54" t="s">
        <v>200</v>
      </c>
      <c r="C155" s="55" t="n">
        <v>36.804</v>
      </c>
      <c r="D155" s="56" t="n">
        <v>60</v>
      </c>
      <c r="E155" s="56" t="n">
        <v>60</v>
      </c>
      <c r="F155" s="57" t="n">
        <f aca="false" ca="false" dt2D="false" dtr="false" t="normal">E155/C155</f>
        <v>1.6302575806977502</v>
      </c>
      <c r="G155" s="56" t="n">
        <v>18</v>
      </c>
      <c r="H155" s="58" t="n">
        <f aca="false" ca="false" dt2D="false" dtr="false" t="normal">G155*100/D155</f>
        <v>30</v>
      </c>
      <c r="I155" s="27" t="n">
        <v>0</v>
      </c>
      <c r="J155" s="27" t="n">
        <v>0</v>
      </c>
      <c r="K155" s="59" t="n">
        <v>0</v>
      </c>
      <c r="L155" s="27" t="n">
        <v>0</v>
      </c>
      <c r="M155" s="27" t="n">
        <v>0</v>
      </c>
      <c r="N155" s="27" t="n">
        <v>0</v>
      </c>
      <c r="O155" s="27" t="n">
        <v>0</v>
      </c>
      <c r="P155" s="27" t="n">
        <v>0</v>
      </c>
      <c r="Q155" s="58" t="n">
        <f aca="false" ca="false" dt2D="false" dtr="false" t="normal">M155*100/G155</f>
        <v>0</v>
      </c>
      <c r="R155" s="27" t="n">
        <f aca="false" ca="false" dt2D="false" dtr="false" t="normal">E155*S155/100</f>
        <v>18</v>
      </c>
      <c r="S155" s="58" t="n">
        <v>30</v>
      </c>
      <c r="T155" s="56" t="n">
        <v>18</v>
      </c>
      <c r="U155" s="58" t="n">
        <f aca="false" ca="false" dt2D="false" dtr="false" t="normal">T155*100/E155</f>
        <v>30</v>
      </c>
      <c r="V155" s="27" t="n">
        <v>0</v>
      </c>
      <c r="W155" s="27" t="n">
        <v>0</v>
      </c>
      <c r="X155" s="59" t="n">
        <f aca="false" ca="false" dt2D="false" dtr="false" t="normal">T155</f>
        <v>18</v>
      </c>
      <c r="Y155" s="27" t="n">
        <v>0</v>
      </c>
    </row>
    <row ht="15" outlineLevel="0" r="156">
      <c r="A156" s="63" t="s">
        <v>135</v>
      </c>
      <c r="B156" s="54" t="s">
        <v>201</v>
      </c>
      <c r="C156" s="55" t="n">
        <v>137.063</v>
      </c>
      <c r="D156" s="56" t="n">
        <v>186</v>
      </c>
      <c r="E156" s="56" t="n">
        <v>186</v>
      </c>
      <c r="F156" s="57" t="n">
        <f aca="false" ca="false" dt2D="false" dtr="false" t="normal">E156/C156</f>
        <v>1.3570401931958298</v>
      </c>
      <c r="G156" s="56" t="n">
        <v>55</v>
      </c>
      <c r="H156" s="58" t="n">
        <f aca="false" ca="false" dt2D="false" dtr="false" t="normal">G156*100/D156</f>
        <v>29.56989247311828</v>
      </c>
      <c r="I156" s="27" t="n">
        <v>0</v>
      </c>
      <c r="J156" s="27" t="n">
        <v>0</v>
      </c>
      <c r="K156" s="59" t="n">
        <v>0</v>
      </c>
      <c r="L156" s="27" t="n">
        <v>0</v>
      </c>
      <c r="M156" s="27" t="n">
        <v>0</v>
      </c>
      <c r="N156" s="27" t="n">
        <v>0</v>
      </c>
      <c r="O156" s="27" t="n">
        <v>0</v>
      </c>
      <c r="P156" s="27" t="n">
        <v>0</v>
      </c>
      <c r="Q156" s="58" t="n">
        <f aca="false" ca="false" dt2D="false" dtr="false" t="normal">M156*100/G156</f>
        <v>0</v>
      </c>
      <c r="R156" s="27" t="n">
        <f aca="false" ca="false" dt2D="false" dtr="false" t="normal">E156*S156/100</f>
        <v>55.8</v>
      </c>
      <c r="S156" s="58" t="n">
        <v>30</v>
      </c>
      <c r="T156" s="56" t="n">
        <v>55</v>
      </c>
      <c r="U156" s="58" t="n">
        <f aca="false" ca="false" dt2D="false" dtr="false" t="normal">T156*100/E156</f>
        <v>29.56989247311828</v>
      </c>
      <c r="V156" s="27" t="n">
        <v>0</v>
      </c>
      <c r="W156" s="27" t="n">
        <v>0</v>
      </c>
      <c r="X156" s="59" t="n">
        <f aca="false" ca="false" dt2D="false" dtr="false" t="normal">T156</f>
        <v>55</v>
      </c>
      <c r="Y156" s="27" t="n">
        <v>0</v>
      </c>
    </row>
    <row ht="25.5" outlineLevel="0" r="157">
      <c r="A157" s="63" t="s">
        <v>137</v>
      </c>
      <c r="B157" s="54" t="s">
        <v>202</v>
      </c>
      <c r="C157" s="55" t="n">
        <v>88.71</v>
      </c>
      <c r="D157" s="56" t="n">
        <v>120</v>
      </c>
      <c r="E157" s="56" t="n">
        <v>120</v>
      </c>
      <c r="F157" s="57" t="n">
        <f aca="false" ca="false" dt2D="false" dtr="false" t="normal">E157/C157</f>
        <v>1.3527223537368955</v>
      </c>
      <c r="G157" s="56" t="n">
        <v>36</v>
      </c>
      <c r="H157" s="58" t="n">
        <f aca="false" ca="false" dt2D="false" dtr="false" t="normal">G157*100/D157</f>
        <v>30</v>
      </c>
      <c r="I157" s="27" t="n">
        <v>0</v>
      </c>
      <c r="J157" s="27" t="n">
        <v>0</v>
      </c>
      <c r="K157" s="59" t="n">
        <v>0</v>
      </c>
      <c r="L157" s="27" t="n">
        <v>0</v>
      </c>
      <c r="M157" s="27" t="n">
        <v>0</v>
      </c>
      <c r="N157" s="27" t="n">
        <v>0</v>
      </c>
      <c r="O157" s="27" t="n">
        <v>0</v>
      </c>
      <c r="P157" s="27" t="n">
        <v>0</v>
      </c>
      <c r="Q157" s="58" t="n">
        <f aca="false" ca="false" dt2D="false" dtr="false" t="normal">M157*100/G157</f>
        <v>0</v>
      </c>
      <c r="R157" s="27" t="n">
        <f aca="false" ca="false" dt2D="false" dtr="false" t="normal">E157*S157/100</f>
        <v>36</v>
      </c>
      <c r="S157" s="58" t="n">
        <v>30</v>
      </c>
      <c r="T157" s="56" t="n">
        <v>36</v>
      </c>
      <c r="U157" s="58" t="n">
        <f aca="false" ca="false" dt2D="false" dtr="false" t="normal">T157*100/E157</f>
        <v>30</v>
      </c>
      <c r="V157" s="27" t="n">
        <v>0</v>
      </c>
      <c r="W157" s="27" t="n">
        <v>0</v>
      </c>
      <c r="X157" s="59" t="n">
        <f aca="false" ca="false" dt2D="false" dtr="false" t="normal">T157</f>
        <v>36</v>
      </c>
      <c r="Y157" s="27" t="n">
        <v>0</v>
      </c>
    </row>
    <row ht="25.5" outlineLevel="0" r="158">
      <c r="A158" s="63" t="s">
        <v>139</v>
      </c>
      <c r="B158" s="54" t="s">
        <v>203</v>
      </c>
      <c r="C158" s="55" t="n">
        <v>40.147</v>
      </c>
      <c r="D158" s="56" t="n">
        <v>70</v>
      </c>
      <c r="E158" s="56" t="n">
        <v>70</v>
      </c>
      <c r="F158" s="57" t="n">
        <f aca="false" ca="false" dt2D="false" dtr="false" t="normal">E158/C158</f>
        <v>1.7435922983037337</v>
      </c>
      <c r="G158" s="56" t="n">
        <v>21</v>
      </c>
      <c r="H158" s="58" t="n">
        <f aca="false" ca="false" dt2D="false" dtr="false" t="normal">G158*100/D158</f>
        <v>30</v>
      </c>
      <c r="I158" s="27" t="n">
        <v>0</v>
      </c>
      <c r="J158" s="27" t="n">
        <v>0</v>
      </c>
      <c r="K158" s="59" t="n">
        <v>0</v>
      </c>
      <c r="L158" s="27" t="n">
        <v>0</v>
      </c>
      <c r="M158" s="27" t="n">
        <v>0</v>
      </c>
      <c r="N158" s="27" t="n">
        <v>0</v>
      </c>
      <c r="O158" s="27" t="n">
        <v>0</v>
      </c>
      <c r="P158" s="27" t="n">
        <v>0</v>
      </c>
      <c r="Q158" s="58" t="n">
        <f aca="false" ca="false" dt2D="false" dtr="false" t="normal">M158*100/G158</f>
        <v>0</v>
      </c>
      <c r="R158" s="27" t="n">
        <f aca="false" ca="false" dt2D="false" dtr="false" t="normal">E158*S158/100</f>
        <v>21</v>
      </c>
      <c r="S158" s="58" t="n">
        <v>30</v>
      </c>
      <c r="T158" s="56" t="n">
        <v>21</v>
      </c>
      <c r="U158" s="58" t="n">
        <f aca="false" ca="false" dt2D="false" dtr="false" t="normal">T158*100/E158</f>
        <v>30</v>
      </c>
      <c r="V158" s="27" t="n">
        <v>0</v>
      </c>
      <c r="W158" s="27" t="n">
        <v>0</v>
      </c>
      <c r="X158" s="59" t="n">
        <f aca="false" ca="false" dt2D="false" dtr="false" t="normal">T158</f>
        <v>21</v>
      </c>
      <c r="Y158" s="27" t="n">
        <v>0</v>
      </c>
    </row>
    <row ht="15" outlineLevel="0" r="159">
      <c r="A159" s="63" t="s">
        <v>141</v>
      </c>
      <c r="B159" s="54" t="s">
        <v>204</v>
      </c>
      <c r="C159" s="55" t="n">
        <v>94.449</v>
      </c>
      <c r="D159" s="56" t="n">
        <v>165</v>
      </c>
      <c r="E159" s="56" t="n">
        <v>165</v>
      </c>
      <c r="F159" s="57" t="n">
        <f aca="false" ca="false" dt2D="false" dtr="false" t="normal">E159/C159</f>
        <v>1.7469745576978053</v>
      </c>
      <c r="G159" s="56" t="n">
        <v>35</v>
      </c>
      <c r="H159" s="58" t="n">
        <f aca="false" ca="false" dt2D="false" dtr="false" t="normal">G159*100/D159</f>
        <v>21.21212121212121</v>
      </c>
      <c r="I159" s="27" t="n">
        <v>0</v>
      </c>
      <c r="J159" s="27" t="n">
        <v>0</v>
      </c>
      <c r="K159" s="59" t="n">
        <v>0</v>
      </c>
      <c r="L159" s="27" t="n">
        <v>0</v>
      </c>
      <c r="M159" s="27" t="n">
        <v>5</v>
      </c>
      <c r="N159" s="27" t="n">
        <v>0</v>
      </c>
      <c r="O159" s="27" t="n">
        <v>0</v>
      </c>
      <c r="P159" s="27" t="n">
        <v>0</v>
      </c>
      <c r="Q159" s="58" t="n">
        <f aca="false" ca="false" dt2D="false" dtr="false" t="normal">M159*100/G159</f>
        <v>14.285714285714286</v>
      </c>
      <c r="R159" s="27" t="n">
        <f aca="false" ca="false" dt2D="false" dtr="false" t="normal">E159*S159/100</f>
        <v>49.5</v>
      </c>
      <c r="S159" s="58" t="n">
        <v>30</v>
      </c>
      <c r="T159" s="56" t="n">
        <v>35</v>
      </c>
      <c r="U159" s="58" t="n">
        <f aca="false" ca="false" dt2D="false" dtr="false" t="normal">T159*100/E159</f>
        <v>21.21212121212121</v>
      </c>
      <c r="V159" s="27" t="n">
        <v>0</v>
      </c>
      <c r="W159" s="27" t="n">
        <v>0</v>
      </c>
      <c r="X159" s="59" t="n">
        <f aca="false" ca="false" dt2D="false" dtr="false" t="normal">T159</f>
        <v>35</v>
      </c>
      <c r="Y159" s="27" t="n">
        <v>0</v>
      </c>
    </row>
    <row ht="15" outlineLevel="0" r="160">
      <c r="A160" s="63" t="s">
        <v>143</v>
      </c>
      <c r="B160" s="54" t="s">
        <v>205</v>
      </c>
      <c r="C160" s="55" t="n">
        <v>53.318</v>
      </c>
      <c r="D160" s="56" t="n">
        <v>100</v>
      </c>
      <c r="E160" s="56" t="n">
        <v>100</v>
      </c>
      <c r="F160" s="57" t="n">
        <f aca="false" ca="false" dt2D="false" dtr="false" t="normal">E160/C160</f>
        <v>1.8755392175250385</v>
      </c>
      <c r="G160" s="56" t="n">
        <v>15</v>
      </c>
      <c r="H160" s="58" t="n">
        <f aca="false" ca="false" dt2D="false" dtr="false" t="normal">G160*100/D160</f>
        <v>15</v>
      </c>
      <c r="I160" s="27" t="n">
        <v>0</v>
      </c>
      <c r="J160" s="27" t="n">
        <v>0</v>
      </c>
      <c r="K160" s="59" t="n">
        <v>0</v>
      </c>
      <c r="L160" s="27" t="n">
        <v>0</v>
      </c>
      <c r="M160" s="27" t="n">
        <v>0</v>
      </c>
      <c r="N160" s="27" t="n">
        <v>0</v>
      </c>
      <c r="O160" s="27" t="n">
        <v>0</v>
      </c>
      <c r="P160" s="27" t="n">
        <v>0</v>
      </c>
      <c r="Q160" s="58" t="n">
        <f aca="false" ca="false" dt2D="false" dtr="false" t="normal">M160*100/G160</f>
        <v>0</v>
      </c>
      <c r="R160" s="27" t="n">
        <f aca="false" ca="false" dt2D="false" dtr="false" t="normal">E160*S160/100</f>
        <v>30</v>
      </c>
      <c r="S160" s="58" t="n">
        <v>30</v>
      </c>
      <c r="T160" s="56" t="n">
        <v>15</v>
      </c>
      <c r="U160" s="58" t="n">
        <f aca="false" ca="false" dt2D="false" dtr="false" t="normal">T160*100/E160</f>
        <v>15</v>
      </c>
      <c r="V160" s="27" t="n">
        <v>0</v>
      </c>
      <c r="W160" s="27" t="n">
        <v>0</v>
      </c>
      <c r="X160" s="59" t="n">
        <f aca="false" ca="false" dt2D="false" dtr="false" t="normal">T160</f>
        <v>15</v>
      </c>
      <c r="Y160" s="27" t="n">
        <v>0</v>
      </c>
    </row>
    <row ht="25.5" outlineLevel="0" r="161">
      <c r="A161" s="63" t="s">
        <v>145</v>
      </c>
      <c r="B161" s="54" t="s">
        <v>206</v>
      </c>
      <c r="C161" s="55" t="n">
        <v>61.347</v>
      </c>
      <c r="D161" s="56" t="n">
        <v>117</v>
      </c>
      <c r="E161" s="56" t="n">
        <v>117</v>
      </c>
      <c r="F161" s="57" t="n">
        <f aca="false" ca="false" dt2D="false" dtr="false" t="normal">E161/C161</f>
        <v>1.9071837253655435</v>
      </c>
      <c r="G161" s="56" t="n">
        <v>20</v>
      </c>
      <c r="H161" s="58" t="n">
        <f aca="false" ca="false" dt2D="false" dtr="false" t="normal">G161*100/D161</f>
        <v>17.094017094017094</v>
      </c>
      <c r="I161" s="27" t="n">
        <v>0</v>
      </c>
      <c r="J161" s="27" t="n">
        <v>0</v>
      </c>
      <c r="K161" s="59" t="n">
        <v>0</v>
      </c>
      <c r="L161" s="27" t="n">
        <v>0</v>
      </c>
      <c r="M161" s="27" t="n">
        <v>0</v>
      </c>
      <c r="N161" s="27" t="n">
        <v>0</v>
      </c>
      <c r="O161" s="27" t="n">
        <v>0</v>
      </c>
      <c r="P161" s="27" t="n">
        <v>0</v>
      </c>
      <c r="Q161" s="58" t="n">
        <f aca="false" ca="false" dt2D="false" dtr="false" t="normal">M161*100/G161</f>
        <v>0</v>
      </c>
      <c r="R161" s="27" t="n">
        <f aca="false" ca="false" dt2D="false" dtr="false" t="normal">E161*S161/100</f>
        <v>35.1</v>
      </c>
      <c r="S161" s="58" t="n">
        <v>30</v>
      </c>
      <c r="T161" s="56" t="n">
        <v>20</v>
      </c>
      <c r="U161" s="58" t="n">
        <f aca="false" ca="false" dt2D="false" dtr="false" t="normal">T161*100/E161</f>
        <v>17.094017094017094</v>
      </c>
      <c r="V161" s="27" t="n">
        <v>0</v>
      </c>
      <c r="W161" s="27" t="n">
        <v>0</v>
      </c>
      <c r="X161" s="59" t="n">
        <f aca="false" ca="false" dt2D="false" dtr="false" t="normal">T161</f>
        <v>20</v>
      </c>
      <c r="Y161" s="27" t="n">
        <v>0</v>
      </c>
    </row>
    <row ht="15" outlineLevel="0" r="162">
      <c r="A162" s="63" t="s">
        <v>147</v>
      </c>
      <c r="B162" s="54" t="s">
        <v>207</v>
      </c>
      <c r="C162" s="55" t="n">
        <v>80.452</v>
      </c>
      <c r="D162" s="56" t="n">
        <v>127</v>
      </c>
      <c r="E162" s="56" t="n">
        <v>127</v>
      </c>
      <c r="F162" s="57" t="n">
        <f aca="false" ca="false" dt2D="false" dtr="false" t="normal">E162/C162</f>
        <v>1.5785810172525232</v>
      </c>
      <c r="G162" s="56" t="n">
        <v>20</v>
      </c>
      <c r="H162" s="58" t="n">
        <f aca="false" ca="false" dt2D="false" dtr="false" t="normal">G162*100/D162</f>
        <v>15.748031496062993</v>
      </c>
      <c r="I162" s="27" t="n">
        <v>0</v>
      </c>
      <c r="J162" s="27" t="n">
        <v>0</v>
      </c>
      <c r="K162" s="59" t="n">
        <v>0</v>
      </c>
      <c r="L162" s="27" t="n">
        <v>0</v>
      </c>
      <c r="M162" s="27" t="n">
        <v>0</v>
      </c>
      <c r="N162" s="27" t="n">
        <v>0</v>
      </c>
      <c r="O162" s="27" t="n">
        <v>0</v>
      </c>
      <c r="P162" s="27" t="n">
        <v>0</v>
      </c>
      <c r="Q162" s="58" t="n">
        <f aca="false" ca="false" dt2D="false" dtr="false" t="normal">M162*100/G162</f>
        <v>0</v>
      </c>
      <c r="R162" s="27" t="n">
        <f aca="false" ca="false" dt2D="false" dtr="false" t="normal">E162*S162/100</f>
        <v>38.1</v>
      </c>
      <c r="S162" s="58" t="n">
        <v>30</v>
      </c>
      <c r="T162" s="56" t="n">
        <v>20</v>
      </c>
      <c r="U162" s="58" t="n">
        <f aca="false" ca="false" dt2D="false" dtr="false" t="normal">T162*100/E162</f>
        <v>15.748031496062993</v>
      </c>
      <c r="V162" s="27" t="n">
        <v>0</v>
      </c>
      <c r="W162" s="27" t="n">
        <v>0</v>
      </c>
      <c r="X162" s="59" t="n">
        <f aca="false" ca="false" dt2D="false" dtr="false" t="normal">T162</f>
        <v>20</v>
      </c>
      <c r="Y162" s="27" t="n">
        <v>0</v>
      </c>
    </row>
    <row customHeight="true" ht="24.75" outlineLevel="0" r="163">
      <c r="A163" s="63" t="s">
        <v>149</v>
      </c>
      <c r="B163" s="54" t="s">
        <v>208</v>
      </c>
      <c r="C163" s="55" t="n">
        <v>90.534</v>
      </c>
      <c r="D163" s="56" t="n">
        <v>170</v>
      </c>
      <c r="E163" s="56" t="n">
        <v>170</v>
      </c>
      <c r="F163" s="57" t="n">
        <f aca="false" ca="false" dt2D="false" dtr="false" t="normal">E163/C163</f>
        <v>1.8777475865420725</v>
      </c>
      <c r="G163" s="56" t="n">
        <v>25</v>
      </c>
      <c r="H163" s="58" t="n">
        <f aca="false" ca="false" dt2D="false" dtr="false" t="normal">G163*100/D163</f>
        <v>14.705882352941176</v>
      </c>
      <c r="I163" s="27" t="n">
        <v>0</v>
      </c>
      <c r="J163" s="27" t="n">
        <v>0</v>
      </c>
      <c r="K163" s="59" t="n">
        <v>0</v>
      </c>
      <c r="L163" s="27" t="n">
        <v>0</v>
      </c>
      <c r="M163" s="27" t="n">
        <v>0</v>
      </c>
      <c r="N163" s="27" t="n">
        <v>0</v>
      </c>
      <c r="O163" s="27" t="n">
        <v>0</v>
      </c>
      <c r="P163" s="27" t="n">
        <v>0</v>
      </c>
      <c r="Q163" s="58" t="n">
        <f aca="false" ca="false" dt2D="false" dtr="false" t="normal">M163*100/G163</f>
        <v>0</v>
      </c>
      <c r="R163" s="27" t="n">
        <f aca="false" ca="false" dt2D="false" dtr="false" t="normal">E163*S163/100</f>
        <v>51</v>
      </c>
      <c r="S163" s="58" t="n">
        <v>30</v>
      </c>
      <c r="T163" s="56" t="n">
        <v>25</v>
      </c>
      <c r="U163" s="58" t="n">
        <f aca="false" ca="false" dt2D="false" dtr="false" t="normal">T163*100/E163</f>
        <v>14.705882352941176</v>
      </c>
      <c r="V163" s="27" t="n">
        <v>0</v>
      </c>
      <c r="W163" s="27" t="n">
        <v>0</v>
      </c>
      <c r="X163" s="59" t="n">
        <f aca="false" ca="false" dt2D="false" dtr="false" t="normal">T163</f>
        <v>25</v>
      </c>
      <c r="Y163" s="27" t="n">
        <v>0</v>
      </c>
    </row>
    <row ht="25.5" outlineLevel="0" r="164">
      <c r="A164" s="63" t="s">
        <v>151</v>
      </c>
      <c r="B164" s="54" t="s">
        <v>209</v>
      </c>
      <c r="C164" s="55" t="n">
        <v>52.752</v>
      </c>
      <c r="D164" s="56" t="n">
        <v>68</v>
      </c>
      <c r="E164" s="56" t="n">
        <v>68</v>
      </c>
      <c r="F164" s="57" t="n">
        <f aca="false" ca="false" dt2D="false" dtr="false" t="normal">E164/C164</f>
        <v>1.289050652107977</v>
      </c>
      <c r="G164" s="56" t="n">
        <v>20</v>
      </c>
      <c r="H164" s="58" t="n">
        <f aca="false" ca="false" dt2D="false" dtr="false" t="normal">G164*100/D164</f>
        <v>29.41176470588235</v>
      </c>
      <c r="I164" s="27" t="n">
        <v>0</v>
      </c>
      <c r="J164" s="27" t="n">
        <v>0</v>
      </c>
      <c r="K164" s="59" t="n">
        <v>0</v>
      </c>
      <c r="L164" s="27" t="n">
        <v>0</v>
      </c>
      <c r="M164" s="27" t="n">
        <v>0</v>
      </c>
      <c r="N164" s="27" t="n">
        <v>0</v>
      </c>
      <c r="O164" s="27" t="n">
        <v>0</v>
      </c>
      <c r="P164" s="27" t="n">
        <v>0</v>
      </c>
      <c r="Q164" s="58" t="n">
        <f aca="false" ca="false" dt2D="false" dtr="false" t="normal">M164*100/G164</f>
        <v>0</v>
      </c>
      <c r="R164" s="27" t="n">
        <f aca="false" ca="false" dt2D="false" dtr="false" t="normal">E164*S164/100</f>
        <v>20.4</v>
      </c>
      <c r="S164" s="58" t="n">
        <v>30</v>
      </c>
      <c r="T164" s="56" t="n">
        <v>20</v>
      </c>
      <c r="U164" s="58" t="n">
        <f aca="false" ca="false" dt2D="false" dtr="false" t="normal">T164*100/E164</f>
        <v>29.41176470588235</v>
      </c>
      <c r="V164" s="27" t="n">
        <v>0</v>
      </c>
      <c r="W164" s="27" t="n">
        <v>0</v>
      </c>
      <c r="X164" s="59" t="n">
        <f aca="false" ca="false" dt2D="false" dtr="false" t="normal">T164</f>
        <v>20</v>
      </c>
      <c r="Y164" s="27" t="n">
        <v>0</v>
      </c>
    </row>
    <row ht="15" outlineLevel="0" r="165">
      <c r="A165" s="63" t="s">
        <v>153</v>
      </c>
      <c r="B165" s="54" t="s">
        <v>210</v>
      </c>
      <c r="C165" s="64" t="n">
        <v>98.087</v>
      </c>
      <c r="D165" s="56" t="n">
        <v>120</v>
      </c>
      <c r="E165" s="56" t="n">
        <v>120</v>
      </c>
      <c r="F165" s="57" t="n">
        <f aca="false" ca="false" dt2D="false" dtr="false" t="normal">E165/C165</f>
        <v>1.223403713030269</v>
      </c>
      <c r="G165" s="56" t="n">
        <v>21</v>
      </c>
      <c r="H165" s="65" t="n">
        <f aca="false" ca="false" dt2D="false" dtr="false" t="normal">G165*100/D165</f>
        <v>17.5</v>
      </c>
      <c r="I165" s="27" t="n">
        <v>0</v>
      </c>
      <c r="J165" s="27" t="n">
        <v>0</v>
      </c>
      <c r="K165" s="59" t="n">
        <v>0</v>
      </c>
      <c r="L165" s="27" t="n">
        <v>0</v>
      </c>
      <c r="M165" s="27" t="n">
        <v>7</v>
      </c>
      <c r="N165" s="27" t="n">
        <v>0</v>
      </c>
      <c r="O165" s="27" t="n">
        <v>0</v>
      </c>
      <c r="P165" s="27" t="n">
        <v>0</v>
      </c>
      <c r="Q165" s="65" t="n">
        <f aca="false" ca="false" dt2D="false" dtr="false" t="normal">M165*100/G165</f>
        <v>33.333333333333336</v>
      </c>
      <c r="R165" s="9" t="n">
        <f aca="false" ca="false" dt2D="false" dtr="false" t="normal">E165*S165/100</f>
        <v>36</v>
      </c>
      <c r="S165" s="65" t="n">
        <v>30</v>
      </c>
      <c r="T165" s="56" t="n">
        <v>21</v>
      </c>
      <c r="U165" s="65" t="n">
        <f aca="false" ca="false" dt2D="false" dtr="false" t="normal">T165*100/E165</f>
        <v>17.5</v>
      </c>
      <c r="V165" s="9" t="n">
        <v>0</v>
      </c>
      <c r="W165" s="9" t="n">
        <v>0</v>
      </c>
      <c r="X165" s="69" t="n">
        <f aca="false" ca="false" dt2D="false" dtr="false" t="normal">T165</f>
        <v>21</v>
      </c>
      <c r="Y165" s="9" t="n">
        <v>0</v>
      </c>
    </row>
    <row ht="15" outlineLevel="0" r="166">
      <c r="A166" s="63" t="s">
        <v>155</v>
      </c>
      <c r="B166" s="60" t="s">
        <v>211</v>
      </c>
      <c r="C166" s="64" t="n">
        <v>60.856</v>
      </c>
      <c r="D166" s="59" t="n">
        <v>62</v>
      </c>
      <c r="E166" s="59" t="n">
        <v>62</v>
      </c>
      <c r="F166" s="57" t="n">
        <f aca="false" ca="false" dt2D="false" dtr="false" t="normal">E166/C166</f>
        <v>1.018798475088734</v>
      </c>
      <c r="G166" s="59" t="n">
        <v>0</v>
      </c>
      <c r="H166" s="65" t="n">
        <f aca="false" ca="false" dt2D="false" dtr="false" t="normal">G166*100/D166</f>
        <v>0</v>
      </c>
      <c r="I166" s="27" t="n">
        <v>0</v>
      </c>
      <c r="J166" s="27" t="n">
        <v>0</v>
      </c>
      <c r="K166" s="59" t="n">
        <v>0</v>
      </c>
      <c r="L166" s="27" t="n">
        <v>0</v>
      </c>
      <c r="M166" s="27" t="n">
        <v>0</v>
      </c>
      <c r="N166" s="27" t="n">
        <v>0</v>
      </c>
      <c r="O166" s="27" t="n">
        <v>0</v>
      </c>
      <c r="P166" s="27" t="n">
        <v>0</v>
      </c>
      <c r="Q166" s="65" t="n">
        <v>0</v>
      </c>
      <c r="R166" s="9" t="n">
        <f aca="false" ca="false" dt2D="false" dtr="false" t="normal">E166*S166/100</f>
        <v>18.6</v>
      </c>
      <c r="S166" s="65" t="n">
        <v>30</v>
      </c>
      <c r="T166" s="59" t="n">
        <v>0</v>
      </c>
      <c r="U166" s="65" t="n">
        <f aca="false" ca="false" dt2D="false" dtr="false" t="normal">T166*100/E166</f>
        <v>0</v>
      </c>
      <c r="V166" s="9" t="n">
        <v>0</v>
      </c>
      <c r="W166" s="9" t="n">
        <v>0</v>
      </c>
      <c r="X166" s="69" t="n">
        <f aca="false" ca="false" dt2D="false" dtr="false" t="normal">T166</f>
        <v>0</v>
      </c>
      <c r="Y166" s="9" t="n">
        <v>0</v>
      </c>
    </row>
    <row ht="15" outlineLevel="0" r="167">
      <c r="A167" s="46" t="s">
        <v>212</v>
      </c>
      <c r="B167" s="61" t="s">
        <v>213</v>
      </c>
      <c r="C167" s="48" t="n">
        <f aca="false" ca="false" dt2D="false" dtr="false" t="normal">SUM(C168:C205)</f>
        <v>4062.787</v>
      </c>
      <c r="D167" s="49" t="n">
        <f aca="false" ca="false" dt2D="false" dtr="false" t="normal">SUM(D168:D205)</f>
        <v>3732</v>
      </c>
      <c r="E167" s="49" t="n">
        <f aca="false" ca="false" dt2D="false" dtr="false" t="normal">SUM(E168:E205)</f>
        <v>3732</v>
      </c>
      <c r="F167" s="50" t="n">
        <f aca="false" ca="false" dt2D="false" dtr="false" t="normal">E167/C167</f>
        <v>0.9185812596131671</v>
      </c>
      <c r="G167" s="49" t="n">
        <f aca="false" ca="false" dt2D="false" dtr="false" t="normal">SUM(G168:G205)</f>
        <v>480</v>
      </c>
      <c r="H167" s="51" t="n">
        <f aca="false" ca="false" dt2D="false" dtr="false" t="normal">G167*100/D167</f>
        <v>12.861736334405144</v>
      </c>
      <c r="I167" s="52" t="n">
        <f aca="false" ca="false" dt2D="false" dtr="false" t="normal">SUM(I168:I205)</f>
        <v>0</v>
      </c>
      <c r="J167" s="52" t="n">
        <f aca="false" ca="false" dt2D="false" dtr="false" t="normal">SUM(J168:J205)</f>
        <v>0</v>
      </c>
      <c r="K167" s="53" t="n">
        <f aca="false" ca="false" dt2D="false" dtr="false" t="normal">SUM(K168:K205)</f>
        <v>0</v>
      </c>
      <c r="L167" s="52" t="n">
        <f aca="false" ca="false" dt2D="false" dtr="false" t="normal">SUM(L168:L205)</f>
        <v>0</v>
      </c>
      <c r="M167" s="52" t="n"/>
      <c r="N167" s="52" t="n">
        <f aca="false" ca="false" dt2D="false" dtr="false" t="normal">SUM(N168:N205)</f>
        <v>0</v>
      </c>
      <c r="O167" s="52" t="n">
        <f aca="false" ca="false" dt2D="false" dtr="false" t="normal">SUM(O168:O205)</f>
        <v>0</v>
      </c>
      <c r="P167" s="52" t="n">
        <f aca="false" ca="false" dt2D="false" dtr="false" t="normal">SUM(P168:P205)</f>
        <v>0</v>
      </c>
      <c r="Q167" s="51" t="n">
        <f aca="false" ca="false" dt2D="false" dtr="false" t="normal">M167*100/G167</f>
        <v>0</v>
      </c>
      <c r="R167" s="52" t="n">
        <f aca="false" ca="false" dt2D="false" dtr="false" t="normal">SUM(R168:R205)</f>
        <v>1119.6000000000004</v>
      </c>
      <c r="S167" s="51" t="n">
        <v>30</v>
      </c>
      <c r="T167" s="49" t="n">
        <f aca="false" ca="false" dt2D="false" dtr="false" t="normal">SUM(T168:T205)</f>
        <v>480</v>
      </c>
      <c r="U167" s="51" t="n">
        <f aca="false" ca="false" dt2D="false" dtr="false" t="normal">T167*100/E167</f>
        <v>12.861736334405144</v>
      </c>
      <c r="V167" s="52" t="n">
        <f aca="false" ca="false" dt2D="false" dtr="false" t="normal">SUM(V168:V205)</f>
        <v>0</v>
      </c>
      <c r="W167" s="52" t="n">
        <f aca="false" ca="false" dt2D="false" dtr="false" t="normal">SUM(W168:W205)</f>
        <v>0</v>
      </c>
      <c r="X167" s="53" t="n">
        <f aca="false" ca="false" dt2D="false" dtr="false" t="normal">SUM(X168:X205)</f>
        <v>480</v>
      </c>
      <c r="Y167" s="52" t="n">
        <f aca="false" ca="false" dt2D="false" dtr="false" t="normal">SUM(Y168:Y205)</f>
        <v>0</v>
      </c>
    </row>
    <row ht="15" outlineLevel="0" r="168">
      <c r="A168" s="63" t="s">
        <v>107</v>
      </c>
      <c r="B168" s="54" t="s">
        <v>214</v>
      </c>
      <c r="C168" s="55" t="n">
        <v>543.363</v>
      </c>
      <c r="D168" s="56" t="n">
        <v>430</v>
      </c>
      <c r="E168" s="56" t="n">
        <v>430</v>
      </c>
      <c r="F168" s="57" t="n">
        <f aca="false" ca="false" dt2D="false" dtr="false" t="normal">E168/C168</f>
        <v>0.7913678332900841</v>
      </c>
      <c r="G168" s="56" t="n">
        <v>43</v>
      </c>
      <c r="H168" s="58" t="n">
        <f aca="false" ca="false" dt2D="false" dtr="false" t="normal">G168*100/D168</f>
        <v>10</v>
      </c>
      <c r="I168" s="27" t="n">
        <v>0</v>
      </c>
      <c r="J168" s="27" t="n">
        <v>0</v>
      </c>
      <c r="K168" s="59" t="n">
        <v>0</v>
      </c>
      <c r="L168" s="27" t="n">
        <v>0</v>
      </c>
      <c r="M168" s="27" t="n">
        <v>5</v>
      </c>
      <c r="N168" s="27" t="n">
        <v>0</v>
      </c>
      <c r="O168" s="27" t="n">
        <v>0</v>
      </c>
      <c r="P168" s="27" t="n">
        <v>0</v>
      </c>
      <c r="Q168" s="58" t="n">
        <f aca="false" ca="false" dt2D="false" dtr="false" t="normal">M168*100/G168</f>
        <v>11.627906976744185</v>
      </c>
      <c r="R168" s="27" t="n">
        <f aca="false" ca="false" dt2D="false" dtr="false" t="normal">E168*S168/100</f>
        <v>129</v>
      </c>
      <c r="S168" s="58" t="n">
        <v>30</v>
      </c>
      <c r="T168" s="56" t="n">
        <v>43</v>
      </c>
      <c r="U168" s="58" t="n">
        <f aca="false" ca="false" dt2D="false" dtr="false" t="normal">T168*100/E168</f>
        <v>10</v>
      </c>
      <c r="V168" s="27" t="n">
        <v>0</v>
      </c>
      <c r="W168" s="27" t="n">
        <v>0</v>
      </c>
      <c r="X168" s="59" t="n">
        <f aca="false" ca="false" dt2D="false" dtr="false" t="normal">T168</f>
        <v>43</v>
      </c>
      <c r="Y168" s="27" t="n">
        <v>0</v>
      </c>
    </row>
    <row ht="15" outlineLevel="0" r="169">
      <c r="A169" s="63" t="s">
        <v>109</v>
      </c>
      <c r="B169" s="54" t="s">
        <v>215</v>
      </c>
      <c r="C169" s="55" t="n">
        <v>40.83</v>
      </c>
      <c r="D169" s="56" t="n">
        <v>21</v>
      </c>
      <c r="E169" s="56" t="n">
        <v>21</v>
      </c>
      <c r="F169" s="57" t="n">
        <f aca="false" ca="false" dt2D="false" dtr="false" t="normal">E169/C169</f>
        <v>0.5143277002204262</v>
      </c>
      <c r="G169" s="56" t="n">
        <v>6</v>
      </c>
      <c r="H169" s="58" t="n">
        <f aca="false" ca="false" dt2D="false" dtr="false" t="normal">G169*100/D169</f>
        <v>28.571428571428573</v>
      </c>
      <c r="I169" s="27" t="n">
        <v>0</v>
      </c>
      <c r="J169" s="27" t="n">
        <v>0</v>
      </c>
      <c r="K169" s="59" t="n">
        <v>0</v>
      </c>
      <c r="L169" s="27" t="n">
        <v>0</v>
      </c>
      <c r="M169" s="27" t="n">
        <v>2</v>
      </c>
      <c r="N169" s="27" t="n">
        <v>0</v>
      </c>
      <c r="O169" s="27" t="n">
        <v>0</v>
      </c>
      <c r="P169" s="27" t="n">
        <v>0</v>
      </c>
      <c r="Q169" s="58" t="n">
        <f aca="false" ca="false" dt2D="false" dtr="false" t="normal">M169*100/G169</f>
        <v>33.333333333333336</v>
      </c>
      <c r="R169" s="27" t="n">
        <f aca="false" ca="false" dt2D="false" dtr="false" t="normal">E169*S169/100</f>
        <v>6.3</v>
      </c>
      <c r="S169" s="58" t="n">
        <v>30</v>
      </c>
      <c r="T169" s="56" t="n">
        <v>6</v>
      </c>
      <c r="U169" s="58" t="n">
        <f aca="false" ca="false" dt2D="false" dtr="false" t="normal">T169*100/E169</f>
        <v>28.571428571428573</v>
      </c>
      <c r="V169" s="27" t="n">
        <v>0</v>
      </c>
      <c r="W169" s="27" t="n">
        <v>0</v>
      </c>
      <c r="X169" s="59" t="n">
        <f aca="false" ca="false" dt2D="false" dtr="false" t="normal">T169</f>
        <v>6</v>
      </c>
      <c r="Y169" s="27" t="n">
        <v>0</v>
      </c>
    </row>
    <row ht="25.5" outlineLevel="0" r="170">
      <c r="A170" s="63" t="s">
        <v>111</v>
      </c>
      <c r="B170" s="54" t="s">
        <v>216</v>
      </c>
      <c r="C170" s="55" t="n">
        <v>37.891</v>
      </c>
      <c r="D170" s="56" t="n">
        <v>18</v>
      </c>
      <c r="E170" s="56" t="n">
        <v>18</v>
      </c>
      <c r="F170" s="57" t="n">
        <f aca="false" ca="false" dt2D="false" dtr="false" t="normal">E170/C170</f>
        <v>0.47504684489720517</v>
      </c>
      <c r="G170" s="56" t="n">
        <v>5</v>
      </c>
      <c r="H170" s="58" t="n">
        <f aca="false" ca="false" dt2D="false" dtr="false" t="normal">G170*100/D170</f>
        <v>27.77777777777778</v>
      </c>
      <c r="I170" s="27" t="n">
        <v>0</v>
      </c>
      <c r="J170" s="27" t="n">
        <v>0</v>
      </c>
      <c r="K170" s="59" t="n">
        <v>0</v>
      </c>
      <c r="L170" s="27" t="n">
        <v>0</v>
      </c>
      <c r="M170" s="27" t="n">
        <v>0</v>
      </c>
      <c r="N170" s="27" t="n">
        <v>0</v>
      </c>
      <c r="O170" s="27" t="n">
        <v>0</v>
      </c>
      <c r="P170" s="27" t="n">
        <v>0</v>
      </c>
      <c r="Q170" s="58" t="n">
        <f aca="false" ca="false" dt2D="false" dtr="false" t="normal">M170*100/G170</f>
        <v>0</v>
      </c>
      <c r="R170" s="27" t="n">
        <f aca="false" ca="false" dt2D="false" dtr="false" t="normal">E170*S170/100</f>
        <v>5.4</v>
      </c>
      <c r="S170" s="58" t="n">
        <v>30</v>
      </c>
      <c r="T170" s="56" t="n">
        <v>5</v>
      </c>
      <c r="U170" s="58" t="n">
        <f aca="false" ca="false" dt2D="false" dtr="false" t="normal">T170*100/E170</f>
        <v>27.77777777777778</v>
      </c>
      <c r="V170" s="27" t="n">
        <v>0</v>
      </c>
      <c r="W170" s="27" t="n">
        <v>0</v>
      </c>
      <c r="X170" s="59" t="n">
        <f aca="false" ca="false" dt2D="false" dtr="false" t="normal">T170</f>
        <v>5</v>
      </c>
      <c r="Y170" s="27" t="n">
        <v>0</v>
      </c>
    </row>
    <row ht="15" outlineLevel="0" r="171">
      <c r="A171" s="63" t="s">
        <v>113</v>
      </c>
      <c r="B171" s="54" t="s">
        <v>217</v>
      </c>
      <c r="C171" s="55" t="n">
        <v>158.846</v>
      </c>
      <c r="D171" s="56" t="n">
        <v>235</v>
      </c>
      <c r="E171" s="56" t="n">
        <v>235</v>
      </c>
      <c r="F171" s="57" t="n">
        <f aca="false" ca="false" dt2D="false" dtr="false" t="normal">E171/C171</f>
        <v>1.4794203190511563</v>
      </c>
      <c r="G171" s="56" t="n">
        <v>15</v>
      </c>
      <c r="H171" s="58" t="n">
        <f aca="false" ca="false" dt2D="false" dtr="false" t="normal">G171*100/D171</f>
        <v>6.382978723404255</v>
      </c>
      <c r="I171" s="27" t="n">
        <v>0</v>
      </c>
      <c r="J171" s="27" t="n">
        <v>0</v>
      </c>
      <c r="K171" s="59" t="n">
        <v>0</v>
      </c>
      <c r="L171" s="27" t="n">
        <v>0</v>
      </c>
      <c r="M171" s="27" t="n">
        <v>0</v>
      </c>
      <c r="N171" s="27" t="n">
        <v>0</v>
      </c>
      <c r="O171" s="27" t="n">
        <v>0</v>
      </c>
      <c r="P171" s="27" t="n">
        <v>0</v>
      </c>
      <c r="Q171" s="58" t="n">
        <f aca="false" ca="false" dt2D="false" dtr="false" t="normal">M171*100/G171</f>
        <v>0</v>
      </c>
      <c r="R171" s="27" t="n">
        <f aca="false" ca="false" dt2D="false" dtr="false" t="normal">E171*S171/100</f>
        <v>70.5</v>
      </c>
      <c r="S171" s="58" t="n">
        <v>30</v>
      </c>
      <c r="T171" s="56" t="n">
        <v>15</v>
      </c>
      <c r="U171" s="58" t="n">
        <f aca="false" ca="false" dt2D="false" dtr="false" t="normal">T171*100/E171</f>
        <v>6.382978723404255</v>
      </c>
      <c r="V171" s="27" t="n">
        <v>0</v>
      </c>
      <c r="W171" s="27" t="n">
        <v>0</v>
      </c>
      <c r="X171" s="59" t="n">
        <f aca="false" ca="false" dt2D="false" dtr="false" t="normal">T171</f>
        <v>15</v>
      </c>
      <c r="Y171" s="27" t="n">
        <v>0</v>
      </c>
    </row>
    <row ht="15" outlineLevel="0" r="172">
      <c r="A172" s="63" t="s">
        <v>115</v>
      </c>
      <c r="B172" s="54" t="s">
        <v>218</v>
      </c>
      <c r="C172" s="55" t="n">
        <v>59.266</v>
      </c>
      <c r="D172" s="56" t="n">
        <v>40</v>
      </c>
      <c r="E172" s="56" t="n">
        <v>40</v>
      </c>
      <c r="F172" s="57" t="n">
        <f aca="false" ca="false" dt2D="false" dtr="false" t="normal">E172/C172</f>
        <v>0.6749232274828738</v>
      </c>
      <c r="G172" s="56" t="n">
        <v>12</v>
      </c>
      <c r="H172" s="58" t="n">
        <f aca="false" ca="false" dt2D="false" dtr="false" t="normal">G172*100/D172</f>
        <v>30</v>
      </c>
      <c r="I172" s="27" t="n">
        <v>0</v>
      </c>
      <c r="J172" s="27" t="n">
        <v>0</v>
      </c>
      <c r="K172" s="59" t="n">
        <v>0</v>
      </c>
      <c r="L172" s="27" t="n">
        <v>0</v>
      </c>
      <c r="M172" s="27" t="n">
        <v>4</v>
      </c>
      <c r="N172" s="27" t="n">
        <v>0</v>
      </c>
      <c r="O172" s="27" t="n">
        <v>0</v>
      </c>
      <c r="P172" s="27" t="n">
        <v>0</v>
      </c>
      <c r="Q172" s="58" t="n">
        <f aca="false" ca="false" dt2D="false" dtr="false" t="normal">M172*100/G172</f>
        <v>33.333333333333336</v>
      </c>
      <c r="R172" s="27" t="n">
        <f aca="false" ca="false" dt2D="false" dtr="false" t="normal">E172*S172/100</f>
        <v>12</v>
      </c>
      <c r="S172" s="58" t="n">
        <v>30</v>
      </c>
      <c r="T172" s="56" t="n">
        <v>12</v>
      </c>
      <c r="U172" s="58" t="n">
        <f aca="false" ca="false" dt2D="false" dtr="false" t="normal">T172*100/E172</f>
        <v>30</v>
      </c>
      <c r="V172" s="27" t="n">
        <v>0</v>
      </c>
      <c r="W172" s="27" t="n">
        <v>0</v>
      </c>
      <c r="X172" s="59" t="n">
        <f aca="false" ca="false" dt2D="false" dtr="false" t="normal">T172</f>
        <v>12</v>
      </c>
      <c r="Y172" s="27" t="n">
        <v>0</v>
      </c>
    </row>
    <row ht="25.5" outlineLevel="0" r="173">
      <c r="A173" s="63" t="s">
        <v>117</v>
      </c>
      <c r="B173" s="54" t="s">
        <v>219</v>
      </c>
      <c r="C173" s="55" t="n">
        <v>122.097</v>
      </c>
      <c r="D173" s="56" t="n">
        <v>235</v>
      </c>
      <c r="E173" s="56" t="n">
        <v>235</v>
      </c>
      <c r="F173" s="57" t="n">
        <f aca="false" ca="false" dt2D="false" dtr="false" t="normal">E173/C173</f>
        <v>1.9246992145589163</v>
      </c>
      <c r="G173" s="56" t="n">
        <v>35</v>
      </c>
      <c r="H173" s="58" t="n">
        <f aca="false" ca="false" dt2D="false" dtr="false" t="normal">G173*100/D173</f>
        <v>14.893617021276595</v>
      </c>
      <c r="I173" s="27" t="n">
        <v>0</v>
      </c>
      <c r="J173" s="27" t="n">
        <v>0</v>
      </c>
      <c r="K173" s="59" t="n">
        <v>0</v>
      </c>
      <c r="L173" s="27" t="n">
        <v>0</v>
      </c>
      <c r="M173" s="27" t="n">
        <v>0</v>
      </c>
      <c r="N173" s="27" t="n">
        <v>0</v>
      </c>
      <c r="O173" s="27" t="n">
        <v>0</v>
      </c>
      <c r="P173" s="27" t="n">
        <v>0</v>
      </c>
      <c r="Q173" s="58" t="n">
        <f aca="false" ca="false" dt2D="false" dtr="false" t="normal">M173*100/G173</f>
        <v>0</v>
      </c>
      <c r="R173" s="27" t="n">
        <f aca="false" ca="false" dt2D="false" dtr="false" t="normal">E173*S173/100</f>
        <v>70.5</v>
      </c>
      <c r="S173" s="58" t="n">
        <v>30</v>
      </c>
      <c r="T173" s="56" t="n">
        <v>35</v>
      </c>
      <c r="U173" s="58" t="n">
        <f aca="false" ca="false" dt2D="false" dtr="false" t="normal">T173*100/E173</f>
        <v>14.893617021276595</v>
      </c>
      <c r="V173" s="27" t="n">
        <v>0</v>
      </c>
      <c r="W173" s="27" t="n">
        <v>0</v>
      </c>
      <c r="X173" s="59" t="n">
        <f aca="false" ca="false" dt2D="false" dtr="false" t="normal">T173</f>
        <v>35</v>
      </c>
      <c r="Y173" s="27" t="n">
        <v>0</v>
      </c>
    </row>
    <row ht="15" outlineLevel="0" r="174">
      <c r="A174" s="63" t="s">
        <v>119</v>
      </c>
      <c r="B174" s="54" t="s">
        <v>220</v>
      </c>
      <c r="C174" s="55" t="n">
        <v>16.125</v>
      </c>
      <c r="D174" s="56" t="n">
        <v>30</v>
      </c>
      <c r="E174" s="56" t="n">
        <v>30</v>
      </c>
      <c r="F174" s="57" t="n">
        <f aca="false" ca="false" dt2D="false" dtr="false" t="normal">E174/C174</f>
        <v>1.8604651162790697</v>
      </c>
      <c r="G174" s="56" t="n">
        <v>3</v>
      </c>
      <c r="H174" s="58" t="n">
        <f aca="false" ca="false" dt2D="false" dtr="false" t="normal">G174*100/D174</f>
        <v>10</v>
      </c>
      <c r="I174" s="27" t="n">
        <v>0</v>
      </c>
      <c r="J174" s="27" t="n">
        <v>0</v>
      </c>
      <c r="K174" s="59" t="n">
        <v>0</v>
      </c>
      <c r="L174" s="27" t="n">
        <v>0</v>
      </c>
      <c r="M174" s="27" t="n">
        <v>0</v>
      </c>
      <c r="N174" s="27" t="n">
        <v>0</v>
      </c>
      <c r="O174" s="27" t="n">
        <v>0</v>
      </c>
      <c r="P174" s="27" t="n">
        <v>0</v>
      </c>
      <c r="Q174" s="58" t="n">
        <f aca="false" ca="false" dt2D="false" dtr="false" t="normal">M174*100/G174</f>
        <v>0</v>
      </c>
      <c r="R174" s="27" t="n">
        <f aca="false" ca="false" dt2D="false" dtr="false" t="normal">E174*S174/100</f>
        <v>9</v>
      </c>
      <c r="S174" s="58" t="n">
        <v>30</v>
      </c>
      <c r="T174" s="56" t="n">
        <v>3</v>
      </c>
      <c r="U174" s="58" t="n">
        <f aca="false" ca="false" dt2D="false" dtr="false" t="normal">T174*100/E174</f>
        <v>10</v>
      </c>
      <c r="V174" s="27" t="n">
        <v>0</v>
      </c>
      <c r="W174" s="27" t="n">
        <v>0</v>
      </c>
      <c r="X174" s="59" t="n">
        <f aca="false" ca="false" dt2D="false" dtr="false" t="normal">T174</f>
        <v>3</v>
      </c>
      <c r="Y174" s="27" t="n">
        <v>0</v>
      </c>
    </row>
    <row ht="15" outlineLevel="0" r="175">
      <c r="A175" s="63" t="s">
        <v>121</v>
      </c>
      <c r="B175" s="54" t="s">
        <v>221</v>
      </c>
      <c r="C175" s="55" t="n">
        <v>82.581</v>
      </c>
      <c r="D175" s="56" t="n">
        <v>142</v>
      </c>
      <c r="E175" s="56" t="n">
        <v>142</v>
      </c>
      <c r="F175" s="57" t="n">
        <f aca="false" ca="false" dt2D="false" dtr="false" t="normal">E175/C175</f>
        <v>1.7195238614209079</v>
      </c>
      <c r="G175" s="56" t="n">
        <v>42</v>
      </c>
      <c r="H175" s="58" t="n">
        <f aca="false" ca="false" dt2D="false" dtr="false" t="normal">G175*100/D175</f>
        <v>29.577464788732396</v>
      </c>
      <c r="I175" s="27" t="n">
        <v>0</v>
      </c>
      <c r="J175" s="27" t="n">
        <v>0</v>
      </c>
      <c r="K175" s="59" t="n">
        <v>0</v>
      </c>
      <c r="L175" s="27" t="n">
        <v>0</v>
      </c>
      <c r="M175" s="27" t="n">
        <v>0</v>
      </c>
      <c r="N175" s="27" t="n">
        <v>0</v>
      </c>
      <c r="O175" s="27" t="n">
        <v>0</v>
      </c>
      <c r="P175" s="27" t="n">
        <v>0</v>
      </c>
      <c r="Q175" s="58" t="n">
        <f aca="false" ca="false" dt2D="false" dtr="false" t="normal">M175*100/G175</f>
        <v>0</v>
      </c>
      <c r="R175" s="27" t="n">
        <f aca="false" ca="false" dt2D="false" dtr="false" t="normal">E175*S175/100</f>
        <v>42.6</v>
      </c>
      <c r="S175" s="58" t="n">
        <v>30</v>
      </c>
      <c r="T175" s="56" t="n">
        <v>42</v>
      </c>
      <c r="U175" s="58" t="n">
        <f aca="false" ca="false" dt2D="false" dtr="false" t="normal">T175*100/E175</f>
        <v>29.577464788732396</v>
      </c>
      <c r="V175" s="27" t="n">
        <v>0</v>
      </c>
      <c r="W175" s="27" t="n">
        <v>0</v>
      </c>
      <c r="X175" s="59" t="n">
        <f aca="false" ca="false" dt2D="false" dtr="false" t="normal">T175</f>
        <v>42</v>
      </c>
      <c r="Y175" s="27" t="n">
        <v>0</v>
      </c>
    </row>
    <row ht="15" outlineLevel="0" r="176">
      <c r="A176" s="63" t="s">
        <v>123</v>
      </c>
      <c r="B176" s="54" t="s">
        <v>222</v>
      </c>
      <c r="C176" s="55" t="n">
        <v>98.653</v>
      </c>
      <c r="D176" s="56" t="n">
        <v>62</v>
      </c>
      <c r="E176" s="56" t="n">
        <v>62</v>
      </c>
      <c r="F176" s="57" t="n">
        <f aca="false" ca="false" dt2D="false" dtr="false" t="normal">E176/C176</f>
        <v>0.628465429333117</v>
      </c>
      <c r="G176" s="56" t="n">
        <v>18</v>
      </c>
      <c r="H176" s="58" t="n">
        <f aca="false" ca="false" dt2D="false" dtr="false" t="normal">G176*100/D176</f>
        <v>29.032258064516128</v>
      </c>
      <c r="I176" s="27" t="n">
        <v>0</v>
      </c>
      <c r="J176" s="27" t="n">
        <v>0</v>
      </c>
      <c r="K176" s="59" t="n">
        <v>0</v>
      </c>
      <c r="L176" s="27" t="n">
        <v>0</v>
      </c>
      <c r="M176" s="27" t="n">
        <v>0</v>
      </c>
      <c r="N176" s="27" t="n">
        <v>0</v>
      </c>
      <c r="O176" s="27" t="n">
        <v>0</v>
      </c>
      <c r="P176" s="27" t="n">
        <v>0</v>
      </c>
      <c r="Q176" s="58" t="n">
        <f aca="false" ca="false" dt2D="false" dtr="false" t="normal">M176*100/G176</f>
        <v>0</v>
      </c>
      <c r="R176" s="27" t="n">
        <f aca="false" ca="false" dt2D="false" dtr="false" t="normal">E176*S176/100</f>
        <v>18.6</v>
      </c>
      <c r="S176" s="58" t="n">
        <v>30</v>
      </c>
      <c r="T176" s="56" t="n">
        <v>18</v>
      </c>
      <c r="U176" s="58" t="n">
        <f aca="false" ca="false" dt2D="false" dtr="false" t="normal">T176*100/E176</f>
        <v>29.032258064516128</v>
      </c>
      <c r="V176" s="27" t="n">
        <v>0</v>
      </c>
      <c r="W176" s="27" t="n">
        <v>0</v>
      </c>
      <c r="X176" s="59" t="n">
        <f aca="false" ca="false" dt2D="false" dtr="false" t="normal">T176</f>
        <v>18</v>
      </c>
      <c r="Y176" s="27" t="n">
        <v>0</v>
      </c>
    </row>
    <row ht="15" outlineLevel="0" r="177">
      <c r="A177" s="63" t="s">
        <v>125</v>
      </c>
      <c r="B177" s="54" t="s">
        <v>223</v>
      </c>
      <c r="C177" s="55" t="n">
        <v>50.176</v>
      </c>
      <c r="D177" s="56" t="n">
        <v>45</v>
      </c>
      <c r="E177" s="56" t="n">
        <v>45</v>
      </c>
      <c r="F177" s="57" t="n">
        <f aca="false" ca="false" dt2D="false" dtr="false" t="normal">E177/C177</f>
        <v>0.8968431122448979</v>
      </c>
      <c r="G177" s="56" t="n">
        <v>8</v>
      </c>
      <c r="H177" s="58" t="n">
        <f aca="false" ca="false" dt2D="false" dtr="false" t="normal">G177*100/D177</f>
        <v>17.77777777777778</v>
      </c>
      <c r="I177" s="27" t="n">
        <v>0</v>
      </c>
      <c r="J177" s="27" t="n">
        <v>0</v>
      </c>
      <c r="K177" s="59" t="n">
        <v>0</v>
      </c>
      <c r="L177" s="27" t="n">
        <v>0</v>
      </c>
      <c r="M177" s="27" t="n">
        <v>0</v>
      </c>
      <c r="N177" s="27" t="n">
        <v>0</v>
      </c>
      <c r="O177" s="27" t="n">
        <v>0</v>
      </c>
      <c r="P177" s="27" t="n">
        <v>0</v>
      </c>
      <c r="Q177" s="58" t="n">
        <f aca="false" ca="false" dt2D="false" dtr="false" t="normal">M177*100/G177</f>
        <v>0</v>
      </c>
      <c r="R177" s="27" t="n">
        <f aca="false" ca="false" dt2D="false" dtr="false" t="normal">E177*S177/100</f>
        <v>13.5</v>
      </c>
      <c r="S177" s="58" t="n">
        <v>30</v>
      </c>
      <c r="T177" s="56" t="n">
        <v>8</v>
      </c>
      <c r="U177" s="58" t="n">
        <f aca="false" ca="false" dt2D="false" dtr="false" t="normal">T177*100/E177</f>
        <v>17.77777777777778</v>
      </c>
      <c r="V177" s="27" t="n">
        <v>0</v>
      </c>
      <c r="W177" s="27" t="n">
        <v>0</v>
      </c>
      <c r="X177" s="59" t="n">
        <f aca="false" ca="false" dt2D="false" dtr="false" t="normal">T177</f>
        <v>8</v>
      </c>
      <c r="Y177" s="27" t="n">
        <v>0</v>
      </c>
    </row>
    <row ht="25.5" outlineLevel="0" r="178">
      <c r="A178" s="63" t="s">
        <v>127</v>
      </c>
      <c r="B178" s="54" t="s">
        <v>224</v>
      </c>
      <c r="C178" s="55" t="n">
        <v>46.035</v>
      </c>
      <c r="D178" s="56" t="n">
        <v>30</v>
      </c>
      <c r="E178" s="56" t="n">
        <v>30</v>
      </c>
      <c r="F178" s="57" t="n">
        <f aca="false" ca="false" dt2D="false" dtr="false" t="normal">E178/C178</f>
        <v>0.6516780710329098</v>
      </c>
      <c r="G178" s="56" t="n">
        <v>5</v>
      </c>
      <c r="H178" s="58" t="n">
        <f aca="false" ca="false" dt2D="false" dtr="false" t="normal">G178*100/D178</f>
        <v>16.666666666666668</v>
      </c>
      <c r="I178" s="27" t="n">
        <v>0</v>
      </c>
      <c r="J178" s="27" t="n">
        <v>0</v>
      </c>
      <c r="K178" s="59" t="n">
        <v>0</v>
      </c>
      <c r="L178" s="27" t="n">
        <v>0</v>
      </c>
      <c r="M178" s="27" t="n">
        <v>0</v>
      </c>
      <c r="N178" s="27" t="n">
        <v>0</v>
      </c>
      <c r="O178" s="27" t="n">
        <v>0</v>
      </c>
      <c r="P178" s="27" t="n">
        <v>0</v>
      </c>
      <c r="Q178" s="58" t="n">
        <f aca="false" ca="false" dt2D="false" dtr="false" t="normal">M178*100/G178</f>
        <v>0</v>
      </c>
      <c r="R178" s="27" t="n">
        <f aca="false" ca="false" dt2D="false" dtr="false" t="normal">E178*S178/100</f>
        <v>9</v>
      </c>
      <c r="S178" s="58" t="n">
        <v>30</v>
      </c>
      <c r="T178" s="56" t="n">
        <v>5</v>
      </c>
      <c r="U178" s="58" t="n">
        <f aca="false" ca="false" dt2D="false" dtr="false" t="normal">T178*100/E178</f>
        <v>16.666666666666668</v>
      </c>
      <c r="V178" s="27" t="n">
        <v>0</v>
      </c>
      <c r="W178" s="27" t="n">
        <v>0</v>
      </c>
      <c r="X178" s="59" t="n">
        <f aca="false" ca="false" dt2D="false" dtr="false" t="normal">T178</f>
        <v>5</v>
      </c>
      <c r="Y178" s="27" t="n">
        <v>0</v>
      </c>
    </row>
    <row ht="25.5" outlineLevel="0" r="179">
      <c r="A179" s="63" t="s">
        <v>129</v>
      </c>
      <c r="B179" s="54" t="s">
        <v>225</v>
      </c>
      <c r="C179" s="55" t="n">
        <v>42.259</v>
      </c>
      <c r="D179" s="56" t="n">
        <v>25</v>
      </c>
      <c r="E179" s="56" t="n">
        <v>25</v>
      </c>
      <c r="F179" s="57" t="n">
        <f aca="false" ca="false" dt2D="false" dtr="false" t="normal">E179/C179</f>
        <v>0.5915899571688871</v>
      </c>
      <c r="G179" s="56" t="n">
        <v>7</v>
      </c>
      <c r="H179" s="58" t="n">
        <f aca="false" ca="false" dt2D="false" dtr="false" t="normal">G179*100/D179</f>
        <v>28</v>
      </c>
      <c r="I179" s="27" t="n">
        <v>0</v>
      </c>
      <c r="J179" s="27" t="n">
        <v>0</v>
      </c>
      <c r="K179" s="59" t="n">
        <v>0</v>
      </c>
      <c r="L179" s="27" t="n">
        <v>0</v>
      </c>
      <c r="M179" s="27" t="n">
        <v>0</v>
      </c>
      <c r="N179" s="27" t="n">
        <v>0</v>
      </c>
      <c r="O179" s="27" t="n">
        <v>0</v>
      </c>
      <c r="P179" s="27" t="n">
        <v>0</v>
      </c>
      <c r="Q179" s="58" t="n">
        <f aca="false" ca="false" dt2D="false" dtr="false" t="normal">M179*100/G179</f>
        <v>0</v>
      </c>
      <c r="R179" s="27" t="n">
        <f aca="false" ca="false" dt2D="false" dtr="false" t="normal">E179*S179/100</f>
        <v>7.5</v>
      </c>
      <c r="S179" s="58" t="n">
        <v>30</v>
      </c>
      <c r="T179" s="56" t="n">
        <v>7</v>
      </c>
      <c r="U179" s="58" t="n">
        <f aca="false" ca="false" dt2D="false" dtr="false" t="normal">T179*100/E179</f>
        <v>28</v>
      </c>
      <c r="V179" s="27" t="n">
        <v>0</v>
      </c>
      <c r="W179" s="27" t="n">
        <v>0</v>
      </c>
      <c r="X179" s="59" t="n">
        <f aca="false" ca="false" dt2D="false" dtr="false" t="normal">T179</f>
        <v>7</v>
      </c>
      <c r="Y179" s="27" t="n">
        <v>0</v>
      </c>
    </row>
    <row ht="25.5" outlineLevel="0" r="180">
      <c r="A180" s="63" t="s">
        <v>131</v>
      </c>
      <c r="B180" s="54" t="s">
        <v>226</v>
      </c>
      <c r="C180" s="55" t="n">
        <v>36.898</v>
      </c>
      <c r="D180" s="56" t="n">
        <v>25</v>
      </c>
      <c r="E180" s="56" t="n">
        <v>25</v>
      </c>
      <c r="F180" s="57" t="n">
        <f aca="false" ca="false" dt2D="false" dtr="false" t="normal">E180/C180</f>
        <v>0.6775434982925903</v>
      </c>
      <c r="G180" s="56" t="n">
        <v>5</v>
      </c>
      <c r="H180" s="58" t="n">
        <f aca="false" ca="false" dt2D="false" dtr="false" t="normal">G180*100/D180</f>
        <v>20</v>
      </c>
      <c r="I180" s="27" t="n">
        <v>0</v>
      </c>
      <c r="J180" s="27" t="n">
        <v>0</v>
      </c>
      <c r="K180" s="59" t="n">
        <v>0</v>
      </c>
      <c r="L180" s="27" t="n">
        <v>0</v>
      </c>
      <c r="M180" s="27" t="n">
        <v>0</v>
      </c>
      <c r="N180" s="27" t="n">
        <v>0</v>
      </c>
      <c r="O180" s="27" t="n">
        <v>0</v>
      </c>
      <c r="P180" s="27" t="n">
        <v>0</v>
      </c>
      <c r="Q180" s="58" t="n">
        <f aca="false" ca="false" dt2D="false" dtr="false" t="normal">M180*100/G180</f>
        <v>0</v>
      </c>
      <c r="R180" s="27" t="n">
        <f aca="false" ca="false" dt2D="false" dtr="false" t="normal">E180*S180/100</f>
        <v>7.5</v>
      </c>
      <c r="S180" s="58" t="n">
        <v>30</v>
      </c>
      <c r="T180" s="56" t="n">
        <v>5</v>
      </c>
      <c r="U180" s="58" t="n">
        <f aca="false" ca="false" dt2D="false" dtr="false" t="normal">T180*100/E180</f>
        <v>20</v>
      </c>
      <c r="V180" s="27" t="n">
        <v>0</v>
      </c>
      <c r="W180" s="27" t="n">
        <v>0</v>
      </c>
      <c r="X180" s="59" t="n">
        <f aca="false" ca="false" dt2D="false" dtr="false" t="normal">T180</f>
        <v>5</v>
      </c>
      <c r="Y180" s="27" t="n">
        <v>0</v>
      </c>
    </row>
    <row ht="25.5" outlineLevel="0" r="181">
      <c r="A181" s="63" t="s">
        <v>133</v>
      </c>
      <c r="B181" s="54" t="s">
        <v>227</v>
      </c>
      <c r="C181" s="55" t="n">
        <v>31.567</v>
      </c>
      <c r="D181" s="56" t="n">
        <v>25</v>
      </c>
      <c r="E181" s="56" t="n">
        <v>25</v>
      </c>
      <c r="F181" s="57" t="n">
        <f aca="false" ca="false" dt2D="false" dtr="false" t="normal">E181/C181</f>
        <v>0.791966293914531</v>
      </c>
      <c r="G181" s="56" t="n">
        <v>5</v>
      </c>
      <c r="H181" s="58" t="n">
        <f aca="false" ca="false" dt2D="false" dtr="false" t="normal">G181*100/D181</f>
        <v>20</v>
      </c>
      <c r="I181" s="27" t="n">
        <v>0</v>
      </c>
      <c r="J181" s="27" t="n">
        <v>0</v>
      </c>
      <c r="K181" s="59" t="n">
        <v>0</v>
      </c>
      <c r="L181" s="27" t="n">
        <v>0</v>
      </c>
      <c r="M181" s="27" t="n">
        <v>0</v>
      </c>
      <c r="N181" s="27" t="n">
        <v>0</v>
      </c>
      <c r="O181" s="27" t="n">
        <v>0</v>
      </c>
      <c r="P181" s="27" t="n">
        <v>0</v>
      </c>
      <c r="Q181" s="58" t="n">
        <f aca="false" ca="false" dt2D="false" dtr="false" t="normal">M181*100/G181</f>
        <v>0</v>
      </c>
      <c r="R181" s="27" t="n">
        <f aca="false" ca="false" dt2D="false" dtr="false" t="normal">E181*S181/100</f>
        <v>7.5</v>
      </c>
      <c r="S181" s="58" t="n">
        <v>30</v>
      </c>
      <c r="T181" s="56" t="n">
        <v>5</v>
      </c>
      <c r="U181" s="58" t="n">
        <f aca="false" ca="false" dt2D="false" dtr="false" t="normal">T181*100/E181</f>
        <v>20</v>
      </c>
      <c r="V181" s="27" t="n">
        <v>0</v>
      </c>
      <c r="W181" s="27" t="n">
        <v>0</v>
      </c>
      <c r="X181" s="59" t="n">
        <f aca="false" ca="false" dt2D="false" dtr="false" t="normal">T181</f>
        <v>5</v>
      </c>
      <c r="Y181" s="27" t="n">
        <v>0</v>
      </c>
    </row>
    <row ht="15" outlineLevel="0" r="182">
      <c r="A182" s="63" t="s">
        <v>135</v>
      </c>
      <c r="B182" s="54" t="s">
        <v>228</v>
      </c>
      <c r="C182" s="55" t="n">
        <v>99.837</v>
      </c>
      <c r="D182" s="56" t="n">
        <v>40</v>
      </c>
      <c r="E182" s="56" t="n">
        <v>40</v>
      </c>
      <c r="F182" s="57" t="n">
        <f aca="false" ca="false" dt2D="false" dtr="false" t="normal">E182/C182</f>
        <v>0.40065306449512705</v>
      </c>
      <c r="G182" s="56" t="n">
        <v>10</v>
      </c>
      <c r="H182" s="58" t="n">
        <f aca="false" ca="false" dt2D="false" dtr="false" t="normal">G182*100/D182</f>
        <v>25</v>
      </c>
      <c r="I182" s="27" t="n">
        <v>0</v>
      </c>
      <c r="J182" s="27" t="n">
        <v>0</v>
      </c>
      <c r="K182" s="59" t="n">
        <v>0</v>
      </c>
      <c r="L182" s="27" t="n">
        <v>0</v>
      </c>
      <c r="M182" s="27" t="n">
        <v>0</v>
      </c>
      <c r="N182" s="27" t="n">
        <v>0</v>
      </c>
      <c r="O182" s="27" t="n">
        <v>0</v>
      </c>
      <c r="P182" s="27" t="n">
        <v>0</v>
      </c>
      <c r="Q182" s="58" t="n">
        <f aca="false" ca="false" dt2D="false" dtr="false" t="normal">M182*100/G182</f>
        <v>0</v>
      </c>
      <c r="R182" s="27" t="n">
        <f aca="false" ca="false" dt2D="false" dtr="false" t="normal">E182*S182/100</f>
        <v>12</v>
      </c>
      <c r="S182" s="58" t="n">
        <v>30</v>
      </c>
      <c r="T182" s="56" t="n">
        <v>10</v>
      </c>
      <c r="U182" s="58" t="n">
        <f aca="false" ca="false" dt2D="false" dtr="false" t="normal">T182*100/E182</f>
        <v>25</v>
      </c>
      <c r="V182" s="27" t="n">
        <v>0</v>
      </c>
      <c r="W182" s="27" t="n">
        <v>0</v>
      </c>
      <c r="X182" s="59" t="n">
        <f aca="false" ca="false" dt2D="false" dtr="false" t="normal">T182</f>
        <v>10</v>
      </c>
      <c r="Y182" s="27" t="n">
        <v>0</v>
      </c>
    </row>
    <row ht="25.5" outlineLevel="0" r="183">
      <c r="A183" s="63" t="s">
        <v>137</v>
      </c>
      <c r="B183" s="54" t="s">
        <v>229</v>
      </c>
      <c r="C183" s="55" t="n">
        <v>52.808</v>
      </c>
      <c r="D183" s="56" t="n">
        <v>50</v>
      </c>
      <c r="E183" s="56" t="n">
        <v>50</v>
      </c>
      <c r="F183" s="57" t="n">
        <f aca="false" ca="false" dt2D="false" dtr="false" t="normal">E183/C183</f>
        <v>0.9468262384487199</v>
      </c>
      <c r="G183" s="56" t="n">
        <v>10</v>
      </c>
      <c r="H183" s="58" t="n">
        <f aca="false" ca="false" dt2D="false" dtr="false" t="normal">G183*100/D183</f>
        <v>20</v>
      </c>
      <c r="I183" s="27" t="n">
        <v>0</v>
      </c>
      <c r="J183" s="27" t="n">
        <v>0</v>
      </c>
      <c r="K183" s="59" t="n">
        <v>0</v>
      </c>
      <c r="L183" s="27" t="n">
        <v>0</v>
      </c>
      <c r="M183" s="27" t="n">
        <v>0</v>
      </c>
      <c r="N183" s="27" t="n">
        <v>0</v>
      </c>
      <c r="O183" s="27" t="n">
        <v>0</v>
      </c>
      <c r="P183" s="27" t="n">
        <v>0</v>
      </c>
      <c r="Q183" s="58" t="n">
        <f aca="false" ca="false" dt2D="false" dtr="false" t="normal">M183*100/G183</f>
        <v>0</v>
      </c>
      <c r="R183" s="27" t="n">
        <f aca="false" ca="false" dt2D="false" dtr="false" t="normal">E183*S183/100</f>
        <v>15</v>
      </c>
      <c r="S183" s="58" t="n">
        <v>30</v>
      </c>
      <c r="T183" s="56" t="n">
        <v>10</v>
      </c>
      <c r="U183" s="58" t="n">
        <f aca="false" ca="false" dt2D="false" dtr="false" t="normal">T183*100/E183</f>
        <v>20</v>
      </c>
      <c r="V183" s="27" t="n">
        <v>0</v>
      </c>
      <c r="W183" s="27" t="n">
        <v>0</v>
      </c>
      <c r="X183" s="59" t="n">
        <f aca="false" ca="false" dt2D="false" dtr="false" t="normal">T183</f>
        <v>10</v>
      </c>
      <c r="Y183" s="27" t="n">
        <v>0</v>
      </c>
    </row>
    <row ht="25.5" outlineLevel="0" r="184">
      <c r="A184" s="63" t="s">
        <v>139</v>
      </c>
      <c r="B184" s="54" t="s">
        <v>230</v>
      </c>
      <c r="C184" s="55" t="n">
        <v>307.113</v>
      </c>
      <c r="D184" s="56" t="n">
        <v>105</v>
      </c>
      <c r="E184" s="56" t="n">
        <v>105</v>
      </c>
      <c r="F184" s="57" t="n">
        <f aca="false" ca="false" dt2D="false" dtr="false" t="normal">E184/C184</f>
        <v>0.341893700364361</v>
      </c>
      <c r="G184" s="56" t="n">
        <v>30</v>
      </c>
      <c r="H184" s="58" t="n">
        <f aca="false" ca="false" dt2D="false" dtr="false" t="normal">G184*100/D184</f>
        <v>28.571428571428573</v>
      </c>
      <c r="I184" s="27" t="n">
        <v>0</v>
      </c>
      <c r="J184" s="27" t="n">
        <v>0</v>
      </c>
      <c r="K184" s="59" t="n">
        <v>0</v>
      </c>
      <c r="L184" s="27" t="n">
        <v>0</v>
      </c>
      <c r="M184" s="27" t="n">
        <v>0</v>
      </c>
      <c r="N184" s="27" t="n">
        <v>0</v>
      </c>
      <c r="O184" s="27" t="n">
        <v>0</v>
      </c>
      <c r="P184" s="27" t="n">
        <v>0</v>
      </c>
      <c r="Q184" s="58" t="n">
        <f aca="false" ca="false" dt2D="false" dtr="false" t="normal">M184*100/G184</f>
        <v>0</v>
      </c>
      <c r="R184" s="27" t="n">
        <f aca="false" ca="false" dt2D="false" dtr="false" t="normal">E184*S184/100</f>
        <v>31.5</v>
      </c>
      <c r="S184" s="58" t="n">
        <v>30</v>
      </c>
      <c r="T184" s="56" t="n">
        <v>30</v>
      </c>
      <c r="U184" s="58" t="n">
        <f aca="false" ca="false" dt2D="false" dtr="false" t="normal">T184*100/E184</f>
        <v>28.571428571428573</v>
      </c>
      <c r="V184" s="27" t="n">
        <v>0</v>
      </c>
      <c r="W184" s="27" t="n">
        <v>0</v>
      </c>
      <c r="X184" s="59" t="n">
        <f aca="false" ca="false" dt2D="false" dtr="false" t="normal">T184</f>
        <v>30</v>
      </c>
      <c r="Y184" s="27" t="n">
        <v>0</v>
      </c>
    </row>
    <row ht="15" outlineLevel="0" r="185">
      <c r="A185" s="63" t="s">
        <v>141</v>
      </c>
      <c r="B185" s="54" t="s">
        <v>231</v>
      </c>
      <c r="C185" s="55" t="n">
        <v>153.755</v>
      </c>
      <c r="D185" s="56" t="n">
        <v>227</v>
      </c>
      <c r="E185" s="56" t="n">
        <v>227</v>
      </c>
      <c r="F185" s="57" t="n">
        <f aca="false" ca="false" dt2D="false" dtr="false" t="normal">E185/C185</f>
        <v>1.476374752040584</v>
      </c>
      <c r="G185" s="56" t="n">
        <v>10</v>
      </c>
      <c r="H185" s="58" t="n">
        <f aca="false" ca="false" dt2D="false" dtr="false" t="normal">G185*100/D185</f>
        <v>4.405286343612334</v>
      </c>
      <c r="I185" s="27" t="n">
        <v>0</v>
      </c>
      <c r="J185" s="27" t="n">
        <v>0</v>
      </c>
      <c r="K185" s="59" t="n">
        <v>0</v>
      </c>
      <c r="L185" s="27" t="n">
        <v>0</v>
      </c>
      <c r="M185" s="27" t="n">
        <v>0</v>
      </c>
      <c r="N185" s="27" t="n">
        <v>0</v>
      </c>
      <c r="O185" s="27" t="n">
        <v>0</v>
      </c>
      <c r="P185" s="27" t="n">
        <v>0</v>
      </c>
      <c r="Q185" s="58" t="n">
        <f aca="false" ca="false" dt2D="false" dtr="false" t="normal">M185*100/G185</f>
        <v>0</v>
      </c>
      <c r="R185" s="27" t="n">
        <f aca="false" ca="false" dt2D="false" dtr="false" t="normal">E185*S185/100</f>
        <v>68.1</v>
      </c>
      <c r="S185" s="58" t="n">
        <v>30</v>
      </c>
      <c r="T185" s="56" t="n">
        <v>10</v>
      </c>
      <c r="U185" s="58" t="n">
        <f aca="false" ca="false" dt2D="false" dtr="false" t="normal">T185*100/E185</f>
        <v>4.405286343612334</v>
      </c>
      <c r="V185" s="27" t="n">
        <v>0</v>
      </c>
      <c r="W185" s="27" t="n">
        <v>0</v>
      </c>
      <c r="X185" s="59" t="n">
        <f aca="false" ca="false" dt2D="false" dtr="false" t="normal">T185</f>
        <v>10</v>
      </c>
      <c r="Y185" s="27" t="n">
        <v>0</v>
      </c>
    </row>
    <row ht="15" outlineLevel="0" r="186">
      <c r="A186" s="63" t="s">
        <v>143</v>
      </c>
      <c r="B186" s="54" t="s">
        <v>232</v>
      </c>
      <c r="C186" s="55" t="n">
        <v>84.832</v>
      </c>
      <c r="D186" s="56" t="n">
        <v>110</v>
      </c>
      <c r="E186" s="56" t="n">
        <v>110</v>
      </c>
      <c r="F186" s="57" t="n">
        <f aca="false" ca="false" dt2D="false" dtr="false" t="normal">E186/C186</f>
        <v>1.2966804979253113</v>
      </c>
      <c r="G186" s="56" t="n">
        <v>10</v>
      </c>
      <c r="H186" s="58" t="n">
        <f aca="false" ca="false" dt2D="false" dtr="false" t="normal">G186*100/D186</f>
        <v>9.090909090909092</v>
      </c>
      <c r="I186" s="27" t="n">
        <v>0</v>
      </c>
      <c r="J186" s="27" t="n">
        <v>0</v>
      </c>
      <c r="K186" s="59" t="n">
        <v>0</v>
      </c>
      <c r="L186" s="27" t="n">
        <v>0</v>
      </c>
      <c r="M186" s="27" t="n">
        <v>2</v>
      </c>
      <c r="N186" s="27" t="n">
        <v>0</v>
      </c>
      <c r="O186" s="27" t="n">
        <v>0</v>
      </c>
      <c r="P186" s="27" t="n">
        <v>0</v>
      </c>
      <c r="Q186" s="58" t="n">
        <f aca="false" ca="false" dt2D="false" dtr="false" t="normal">M186*100/G186</f>
        <v>20</v>
      </c>
      <c r="R186" s="27" t="n">
        <f aca="false" ca="false" dt2D="false" dtr="false" t="normal">E186*S186/100</f>
        <v>33</v>
      </c>
      <c r="S186" s="58" t="n">
        <v>30</v>
      </c>
      <c r="T186" s="56" t="n">
        <v>10</v>
      </c>
      <c r="U186" s="58" t="n">
        <f aca="false" ca="false" dt2D="false" dtr="false" t="normal">T186*100/E186</f>
        <v>9.090909090909092</v>
      </c>
      <c r="V186" s="27" t="n">
        <v>0</v>
      </c>
      <c r="W186" s="27" t="n">
        <v>0</v>
      </c>
      <c r="X186" s="59" t="n">
        <f aca="false" ca="false" dt2D="false" dtr="false" t="normal">T186</f>
        <v>10</v>
      </c>
      <c r="Y186" s="27" t="n">
        <v>0</v>
      </c>
    </row>
    <row ht="15" outlineLevel="0" r="187">
      <c r="A187" s="63" t="s">
        <v>145</v>
      </c>
      <c r="B187" s="54" t="s">
        <v>233</v>
      </c>
      <c r="C187" s="55" t="n">
        <v>184.125</v>
      </c>
      <c r="D187" s="56" t="n">
        <v>169</v>
      </c>
      <c r="E187" s="56" t="n">
        <v>169</v>
      </c>
      <c r="F187" s="57" t="n">
        <f aca="false" ca="false" dt2D="false" dtr="false" t="normal">E187/C187</f>
        <v>0.9178547182620502</v>
      </c>
      <c r="G187" s="56" t="n">
        <v>10</v>
      </c>
      <c r="H187" s="58" t="n">
        <f aca="false" ca="false" dt2D="false" dtr="false" t="normal">G187*100/D187</f>
        <v>5.9171597633136095</v>
      </c>
      <c r="I187" s="27" t="n">
        <v>0</v>
      </c>
      <c r="J187" s="27" t="n">
        <v>0</v>
      </c>
      <c r="K187" s="59" t="n">
        <v>0</v>
      </c>
      <c r="L187" s="27" t="n">
        <v>0</v>
      </c>
      <c r="M187" s="27" t="n">
        <v>2</v>
      </c>
      <c r="N187" s="27" t="n">
        <v>0</v>
      </c>
      <c r="O187" s="27" t="n">
        <v>0</v>
      </c>
      <c r="P187" s="27" t="n">
        <v>0</v>
      </c>
      <c r="Q187" s="58" t="n">
        <f aca="false" ca="false" dt2D="false" dtr="false" t="normal">M187*100/G187</f>
        <v>20</v>
      </c>
      <c r="R187" s="27" t="n">
        <f aca="false" ca="false" dt2D="false" dtr="false" t="normal">E187*S187/100</f>
        <v>50.7</v>
      </c>
      <c r="S187" s="58" t="n">
        <v>30</v>
      </c>
      <c r="T187" s="56" t="n">
        <v>10</v>
      </c>
      <c r="U187" s="58" t="n">
        <f aca="false" ca="false" dt2D="false" dtr="false" t="normal">T187*100/E187</f>
        <v>5.9171597633136095</v>
      </c>
      <c r="V187" s="27" t="n">
        <v>0</v>
      </c>
      <c r="W187" s="27" t="n">
        <v>0</v>
      </c>
      <c r="X187" s="59" t="n">
        <f aca="false" ca="false" dt2D="false" dtr="false" t="normal">T187</f>
        <v>10</v>
      </c>
      <c r="Y187" s="27" t="n">
        <v>0</v>
      </c>
    </row>
    <row ht="15" outlineLevel="0" r="188">
      <c r="A188" s="63" t="s">
        <v>147</v>
      </c>
      <c r="B188" s="54" t="s">
        <v>234</v>
      </c>
      <c r="C188" s="55" t="n">
        <v>142.851</v>
      </c>
      <c r="D188" s="56" t="n">
        <v>194</v>
      </c>
      <c r="E188" s="56" t="n">
        <v>194</v>
      </c>
      <c r="F188" s="57" t="n">
        <f aca="false" ca="false" dt2D="false" dtr="false" t="normal">E188/C188</f>
        <v>1.35805839651105</v>
      </c>
      <c r="G188" s="56" t="n">
        <v>25</v>
      </c>
      <c r="H188" s="58" t="n">
        <f aca="false" ca="false" dt2D="false" dtr="false" t="normal">G188*100/D188</f>
        <v>12.88659793814433</v>
      </c>
      <c r="I188" s="27" t="n">
        <v>0</v>
      </c>
      <c r="J188" s="27" t="n">
        <v>0</v>
      </c>
      <c r="K188" s="59" t="n">
        <v>0</v>
      </c>
      <c r="L188" s="27" t="n">
        <v>0</v>
      </c>
      <c r="M188" s="27" t="n">
        <v>0</v>
      </c>
      <c r="N188" s="27" t="n">
        <v>0</v>
      </c>
      <c r="O188" s="27" t="n">
        <v>0</v>
      </c>
      <c r="P188" s="27" t="n">
        <v>0</v>
      </c>
      <c r="Q188" s="58" t="n">
        <f aca="false" ca="false" dt2D="false" dtr="false" t="normal">M188*100/G188</f>
        <v>0</v>
      </c>
      <c r="R188" s="27" t="n">
        <f aca="false" ca="false" dt2D="false" dtr="false" t="normal">E188*S188/100</f>
        <v>58.2</v>
      </c>
      <c r="S188" s="58" t="n">
        <v>30</v>
      </c>
      <c r="T188" s="56" t="n">
        <v>25</v>
      </c>
      <c r="U188" s="58" t="n">
        <f aca="false" ca="false" dt2D="false" dtr="false" t="normal">T188*100/E188</f>
        <v>12.88659793814433</v>
      </c>
      <c r="V188" s="27" t="n">
        <v>0</v>
      </c>
      <c r="W188" s="27" t="n">
        <v>0</v>
      </c>
      <c r="X188" s="59" t="n">
        <f aca="false" ca="false" dt2D="false" dtr="false" t="normal">T188</f>
        <v>25</v>
      </c>
      <c r="Y188" s="27" t="n">
        <v>0</v>
      </c>
    </row>
    <row ht="15" outlineLevel="0" r="189">
      <c r="A189" s="63" t="s">
        <v>149</v>
      </c>
      <c r="B189" s="54" t="s">
        <v>235</v>
      </c>
      <c r="C189" s="55" t="n">
        <v>68.881</v>
      </c>
      <c r="D189" s="56" t="n">
        <v>98</v>
      </c>
      <c r="E189" s="56" t="n">
        <v>98</v>
      </c>
      <c r="F189" s="57" t="n">
        <f aca="false" ca="false" dt2D="false" dtr="false" t="normal">E189/C189</f>
        <v>1.4227435722477897</v>
      </c>
      <c r="G189" s="56" t="n">
        <v>15</v>
      </c>
      <c r="H189" s="58" t="n">
        <f aca="false" ca="false" dt2D="false" dtr="false" t="normal">G189*100/D189</f>
        <v>15.306122448979592</v>
      </c>
      <c r="I189" s="27" t="n">
        <v>0</v>
      </c>
      <c r="J189" s="27" t="n">
        <v>0</v>
      </c>
      <c r="K189" s="59" t="n">
        <v>0</v>
      </c>
      <c r="L189" s="27" t="n">
        <v>0</v>
      </c>
      <c r="M189" s="27" t="n">
        <v>0</v>
      </c>
      <c r="N189" s="27" t="n">
        <v>0</v>
      </c>
      <c r="O189" s="27" t="n">
        <v>0</v>
      </c>
      <c r="P189" s="27" t="n">
        <v>0</v>
      </c>
      <c r="Q189" s="58" t="n">
        <f aca="false" ca="false" dt2D="false" dtr="false" t="normal">M189*100/G189</f>
        <v>0</v>
      </c>
      <c r="R189" s="27" t="n">
        <f aca="false" ca="false" dt2D="false" dtr="false" t="normal">E189*S189/100</f>
        <v>29.4</v>
      </c>
      <c r="S189" s="58" t="n">
        <v>30</v>
      </c>
      <c r="T189" s="56" t="n">
        <v>15</v>
      </c>
      <c r="U189" s="58" t="n">
        <f aca="false" ca="false" dt2D="false" dtr="false" t="normal">T189*100/E189</f>
        <v>15.306122448979592</v>
      </c>
      <c r="V189" s="27" t="n">
        <v>0</v>
      </c>
      <c r="W189" s="27" t="n">
        <v>0</v>
      </c>
      <c r="X189" s="59" t="n">
        <f aca="false" ca="false" dt2D="false" dtr="false" t="normal">T189</f>
        <v>15</v>
      </c>
      <c r="Y189" s="27" t="n">
        <v>0</v>
      </c>
    </row>
    <row ht="25.5" outlineLevel="0" r="190">
      <c r="A190" s="63" t="s">
        <v>151</v>
      </c>
      <c r="B190" s="54" t="s">
        <v>236</v>
      </c>
      <c r="C190" s="55" t="n">
        <v>80.75</v>
      </c>
      <c r="D190" s="56" t="n">
        <v>54</v>
      </c>
      <c r="E190" s="56" t="n">
        <v>54</v>
      </c>
      <c r="F190" s="57" t="n">
        <f aca="false" ca="false" dt2D="false" dtr="false" t="normal">E190/C190</f>
        <v>0.6687306501547987</v>
      </c>
      <c r="G190" s="56" t="n">
        <v>10</v>
      </c>
      <c r="H190" s="58" t="n">
        <f aca="false" ca="false" dt2D="false" dtr="false" t="normal">G190*100/D190</f>
        <v>18.51851851851852</v>
      </c>
      <c r="I190" s="27" t="n">
        <v>0</v>
      </c>
      <c r="J190" s="27" t="n">
        <v>0</v>
      </c>
      <c r="K190" s="59" t="n">
        <v>0</v>
      </c>
      <c r="L190" s="27" t="n">
        <v>0</v>
      </c>
      <c r="M190" s="27" t="n">
        <v>0</v>
      </c>
      <c r="N190" s="27" t="n">
        <v>0</v>
      </c>
      <c r="O190" s="27" t="n">
        <v>0</v>
      </c>
      <c r="P190" s="27" t="n">
        <v>0</v>
      </c>
      <c r="Q190" s="58" t="n">
        <f aca="false" ca="false" dt2D="false" dtr="false" t="normal">M190*100/G190</f>
        <v>0</v>
      </c>
      <c r="R190" s="27" t="n">
        <f aca="false" ca="false" dt2D="false" dtr="false" t="normal">E190*S190/100</f>
        <v>16.2</v>
      </c>
      <c r="S190" s="58" t="n">
        <v>30</v>
      </c>
      <c r="T190" s="56" t="n">
        <v>10</v>
      </c>
      <c r="U190" s="58" t="n">
        <f aca="false" ca="false" dt2D="false" dtr="false" t="normal">T190*100/E190</f>
        <v>18.51851851851852</v>
      </c>
      <c r="V190" s="27" t="n">
        <v>0</v>
      </c>
      <c r="W190" s="27" t="n">
        <v>0</v>
      </c>
      <c r="X190" s="59" t="n">
        <f aca="false" ca="false" dt2D="false" dtr="false" t="normal">T190</f>
        <v>10</v>
      </c>
      <c r="Y190" s="27" t="n">
        <v>0</v>
      </c>
    </row>
    <row ht="15" outlineLevel="0" r="191">
      <c r="A191" s="63" t="s">
        <v>153</v>
      </c>
      <c r="B191" s="54" t="s">
        <v>237</v>
      </c>
      <c r="C191" s="55" t="n">
        <v>37.403</v>
      </c>
      <c r="D191" s="56" t="n">
        <v>36</v>
      </c>
      <c r="E191" s="56" t="n">
        <v>36</v>
      </c>
      <c r="F191" s="57" t="n">
        <f aca="false" ca="false" dt2D="false" dtr="false" t="normal">E191/C191</f>
        <v>0.9624896398684598</v>
      </c>
      <c r="G191" s="56" t="n">
        <v>5</v>
      </c>
      <c r="H191" s="58" t="n">
        <f aca="false" ca="false" dt2D="false" dtr="false" t="normal">G191*100/D191</f>
        <v>13.88888888888889</v>
      </c>
      <c r="I191" s="27" t="n">
        <v>0</v>
      </c>
      <c r="J191" s="27" t="n">
        <v>0</v>
      </c>
      <c r="K191" s="59" t="n">
        <v>0</v>
      </c>
      <c r="L191" s="27" t="n">
        <v>0</v>
      </c>
      <c r="M191" s="27" t="n">
        <v>0</v>
      </c>
      <c r="N191" s="27" t="n">
        <v>0</v>
      </c>
      <c r="O191" s="27" t="n">
        <v>0</v>
      </c>
      <c r="P191" s="27" t="n">
        <v>0</v>
      </c>
      <c r="Q191" s="58" t="n">
        <f aca="false" ca="false" dt2D="false" dtr="false" t="normal">M191*100/G191</f>
        <v>0</v>
      </c>
      <c r="R191" s="27" t="n">
        <f aca="false" ca="false" dt2D="false" dtr="false" t="normal">E191*S191/100</f>
        <v>10.8</v>
      </c>
      <c r="S191" s="58" t="n">
        <v>30</v>
      </c>
      <c r="T191" s="56" t="n">
        <v>5</v>
      </c>
      <c r="U191" s="58" t="n">
        <f aca="false" ca="false" dt2D="false" dtr="false" t="normal">T191*100/E191</f>
        <v>13.88888888888889</v>
      </c>
      <c r="V191" s="27" t="n">
        <v>0</v>
      </c>
      <c r="W191" s="27" t="n">
        <v>0</v>
      </c>
      <c r="X191" s="59" t="n">
        <f aca="false" ca="false" dt2D="false" dtr="false" t="normal">T191</f>
        <v>5</v>
      </c>
      <c r="Y191" s="27" t="n">
        <v>0</v>
      </c>
    </row>
    <row ht="15" outlineLevel="0" r="192">
      <c r="A192" s="63" t="s">
        <v>155</v>
      </c>
      <c r="B192" s="54" t="s">
        <v>238</v>
      </c>
      <c r="C192" s="55" t="n">
        <v>23.186</v>
      </c>
      <c r="D192" s="56" t="n">
        <v>15</v>
      </c>
      <c r="E192" s="56" t="n">
        <v>15</v>
      </c>
      <c r="F192" s="57" t="n">
        <f aca="false" ca="false" dt2D="false" dtr="false" t="normal">E192/C192</f>
        <v>0.6469421202449754</v>
      </c>
      <c r="G192" s="56" t="n">
        <v>0</v>
      </c>
      <c r="H192" s="58" t="n">
        <f aca="false" ca="false" dt2D="false" dtr="false" t="normal">G192*100/D192</f>
        <v>0</v>
      </c>
      <c r="I192" s="27" t="n">
        <v>0</v>
      </c>
      <c r="J192" s="27" t="n">
        <v>0</v>
      </c>
      <c r="K192" s="59" t="n">
        <v>0</v>
      </c>
      <c r="L192" s="27" t="n">
        <v>0</v>
      </c>
      <c r="M192" s="27" t="n">
        <v>0</v>
      </c>
      <c r="N192" s="27" t="n">
        <v>0</v>
      </c>
      <c r="O192" s="27" t="n">
        <v>0</v>
      </c>
      <c r="P192" s="27" t="n">
        <v>0</v>
      </c>
      <c r="Q192" s="58" t="e">
        <f aca="false" ca="false" dt2D="false" dtr="false" t="normal">M192*100/G192</f>
        <v>#DIV/0!</v>
      </c>
      <c r="R192" s="27" t="n">
        <f aca="false" ca="false" dt2D="false" dtr="false" t="normal">E192*S192/100</f>
        <v>4.5</v>
      </c>
      <c r="S192" s="58" t="n">
        <v>30</v>
      </c>
      <c r="T192" s="56" t="n">
        <v>0</v>
      </c>
      <c r="U192" s="58" t="n">
        <f aca="false" ca="false" dt2D="false" dtr="false" t="normal">T192*100/E192</f>
        <v>0</v>
      </c>
      <c r="V192" s="27" t="n">
        <v>0</v>
      </c>
      <c r="W192" s="27" t="n">
        <v>0</v>
      </c>
      <c r="X192" s="59" t="n">
        <f aca="false" ca="false" dt2D="false" dtr="false" t="normal">T192</f>
        <v>0</v>
      </c>
      <c r="Y192" s="27" t="n">
        <v>0</v>
      </c>
    </row>
    <row ht="25.5" outlineLevel="0" r="193">
      <c r="A193" s="63" t="s">
        <v>157</v>
      </c>
      <c r="B193" s="54" t="s">
        <v>239</v>
      </c>
      <c r="C193" s="55" t="n">
        <v>94.436</v>
      </c>
      <c r="D193" s="56" t="n">
        <v>104</v>
      </c>
      <c r="E193" s="56" t="n">
        <v>104</v>
      </c>
      <c r="F193" s="57" t="n">
        <f aca="false" ca="false" dt2D="false" dtr="false" t="normal">E193/C193</f>
        <v>1.1012749375238255</v>
      </c>
      <c r="G193" s="56" t="n">
        <v>15</v>
      </c>
      <c r="H193" s="58" t="n">
        <f aca="false" ca="false" dt2D="false" dtr="false" t="normal">G193*100/D193</f>
        <v>14.423076923076923</v>
      </c>
      <c r="I193" s="27" t="n">
        <v>0</v>
      </c>
      <c r="J193" s="27" t="n">
        <v>0</v>
      </c>
      <c r="K193" s="59" t="n">
        <v>0</v>
      </c>
      <c r="L193" s="27" t="n">
        <v>0</v>
      </c>
      <c r="M193" s="27" t="n">
        <v>1</v>
      </c>
      <c r="N193" s="27" t="n">
        <v>0</v>
      </c>
      <c r="O193" s="27" t="n">
        <v>0</v>
      </c>
      <c r="P193" s="27" t="n">
        <v>0</v>
      </c>
      <c r="Q193" s="58" t="n">
        <f aca="false" ca="false" dt2D="false" dtr="false" t="normal">M193*100/G193</f>
        <v>6.666666666666667</v>
      </c>
      <c r="R193" s="27" t="n">
        <f aca="false" ca="false" dt2D="false" dtr="false" t="normal">E193*S193/100</f>
        <v>31.2</v>
      </c>
      <c r="S193" s="58" t="n">
        <v>30</v>
      </c>
      <c r="T193" s="56" t="n">
        <v>15</v>
      </c>
      <c r="U193" s="58" t="n">
        <f aca="false" ca="false" dt2D="false" dtr="false" t="normal">T193*100/E193</f>
        <v>14.423076923076923</v>
      </c>
      <c r="V193" s="27" t="n">
        <v>0</v>
      </c>
      <c r="W193" s="27" t="n">
        <v>0</v>
      </c>
      <c r="X193" s="59" t="n">
        <f aca="false" ca="false" dt2D="false" dtr="false" t="normal">T193</f>
        <v>15</v>
      </c>
      <c r="Y193" s="27" t="n">
        <v>0</v>
      </c>
    </row>
    <row ht="15" outlineLevel="0" r="194">
      <c r="A194" s="63" t="s">
        <v>240</v>
      </c>
      <c r="B194" s="54" t="s">
        <v>241</v>
      </c>
      <c r="C194" s="55" t="n">
        <v>35.376</v>
      </c>
      <c r="D194" s="56" t="n">
        <v>33</v>
      </c>
      <c r="E194" s="56" t="n">
        <v>33</v>
      </c>
      <c r="F194" s="57" t="n">
        <f aca="false" ca="false" dt2D="false" dtr="false" t="normal">E194/C194</f>
        <v>0.9328358208955224</v>
      </c>
      <c r="G194" s="56" t="n">
        <v>4</v>
      </c>
      <c r="H194" s="58" t="n">
        <f aca="false" ca="false" dt2D="false" dtr="false" t="normal">G194*100/D194</f>
        <v>12.121212121212121</v>
      </c>
      <c r="I194" s="27" t="n">
        <v>0</v>
      </c>
      <c r="J194" s="27" t="n">
        <v>0</v>
      </c>
      <c r="K194" s="59" t="n">
        <v>0</v>
      </c>
      <c r="L194" s="27" t="n">
        <v>0</v>
      </c>
      <c r="M194" s="27" t="n">
        <v>0</v>
      </c>
      <c r="N194" s="27" t="n">
        <v>0</v>
      </c>
      <c r="O194" s="27" t="n">
        <v>0</v>
      </c>
      <c r="P194" s="27" t="n">
        <v>0</v>
      </c>
      <c r="Q194" s="58" t="n">
        <f aca="false" ca="false" dt2D="false" dtr="false" t="normal">M194*100/G194</f>
        <v>0</v>
      </c>
      <c r="R194" s="27" t="n">
        <f aca="false" ca="false" dt2D="false" dtr="false" t="normal">E194*S194/100</f>
        <v>9.9</v>
      </c>
      <c r="S194" s="58" t="n">
        <v>30</v>
      </c>
      <c r="T194" s="56" t="n">
        <v>4</v>
      </c>
      <c r="U194" s="58" t="n">
        <f aca="false" ca="false" dt2D="false" dtr="false" t="normal">T194*100/E194</f>
        <v>12.121212121212121</v>
      </c>
      <c r="V194" s="27" t="n">
        <v>0</v>
      </c>
      <c r="W194" s="27" t="n">
        <v>0</v>
      </c>
      <c r="X194" s="59" t="n">
        <f aca="false" ca="false" dt2D="false" dtr="false" t="normal">T194</f>
        <v>4</v>
      </c>
      <c r="Y194" s="27" t="n">
        <v>0</v>
      </c>
    </row>
    <row ht="15" outlineLevel="0" r="195">
      <c r="A195" s="63" t="s">
        <v>242</v>
      </c>
      <c r="B195" s="54" t="s">
        <v>243</v>
      </c>
      <c r="C195" s="55" t="n">
        <v>29.97</v>
      </c>
      <c r="D195" s="56" t="n">
        <v>55</v>
      </c>
      <c r="E195" s="56" t="n">
        <v>55</v>
      </c>
      <c r="F195" s="57" t="n">
        <f aca="false" ca="false" dt2D="false" dtr="false" t="normal">E195/C195</f>
        <v>1.8351685018351687</v>
      </c>
      <c r="G195" s="56" t="n">
        <v>15</v>
      </c>
      <c r="H195" s="58" t="n">
        <f aca="false" ca="false" dt2D="false" dtr="false" t="normal">G195*100/D195</f>
        <v>27.272727272727273</v>
      </c>
      <c r="I195" s="27" t="n">
        <v>0</v>
      </c>
      <c r="J195" s="27" t="n">
        <v>0</v>
      </c>
      <c r="K195" s="59" t="n">
        <v>0</v>
      </c>
      <c r="L195" s="27" t="n">
        <v>0</v>
      </c>
      <c r="M195" s="27" t="n">
        <v>0</v>
      </c>
      <c r="N195" s="27" t="n">
        <v>0</v>
      </c>
      <c r="O195" s="27" t="n">
        <v>0</v>
      </c>
      <c r="P195" s="27" t="n">
        <v>0</v>
      </c>
      <c r="Q195" s="58" t="n">
        <f aca="false" ca="false" dt2D="false" dtr="false" t="normal">M195*100/G195</f>
        <v>0</v>
      </c>
      <c r="R195" s="27" t="n">
        <f aca="false" ca="false" dt2D="false" dtr="false" t="normal">E195*S195/100</f>
        <v>16.5</v>
      </c>
      <c r="S195" s="58" t="n">
        <v>30</v>
      </c>
      <c r="T195" s="56" t="n">
        <v>15</v>
      </c>
      <c r="U195" s="58" t="n">
        <f aca="false" ca="false" dt2D="false" dtr="false" t="normal">T195*100/E195</f>
        <v>27.272727272727273</v>
      </c>
      <c r="V195" s="27" t="n">
        <v>0</v>
      </c>
      <c r="W195" s="27" t="n">
        <v>0</v>
      </c>
      <c r="X195" s="59" t="n">
        <f aca="false" ca="false" dt2D="false" dtr="false" t="normal">T195</f>
        <v>15</v>
      </c>
      <c r="Y195" s="27" t="n">
        <v>0</v>
      </c>
    </row>
    <row ht="15" outlineLevel="0" r="196">
      <c r="A196" s="63" t="s">
        <v>244</v>
      </c>
      <c r="B196" s="54" t="s">
        <v>245</v>
      </c>
      <c r="C196" s="55" t="n">
        <v>90.54</v>
      </c>
      <c r="D196" s="56" t="n">
        <v>131</v>
      </c>
      <c r="E196" s="56" t="n">
        <v>131</v>
      </c>
      <c r="F196" s="57" t="n">
        <f aca="false" ca="false" dt2D="false" dtr="false" t="normal">E196/C196</f>
        <v>1.4468743096973713</v>
      </c>
      <c r="G196" s="56" t="n">
        <v>15</v>
      </c>
      <c r="H196" s="58" t="n">
        <f aca="false" ca="false" dt2D="false" dtr="false" t="normal">G196*100/D196</f>
        <v>11.450381679389313</v>
      </c>
      <c r="I196" s="27" t="n">
        <v>0</v>
      </c>
      <c r="J196" s="27" t="n">
        <v>0</v>
      </c>
      <c r="K196" s="59" t="n">
        <v>0</v>
      </c>
      <c r="L196" s="27" t="n">
        <v>0</v>
      </c>
      <c r="M196" s="27" t="n">
        <v>0</v>
      </c>
      <c r="N196" s="27" t="n">
        <v>0</v>
      </c>
      <c r="O196" s="27" t="n">
        <v>0</v>
      </c>
      <c r="P196" s="27" t="n">
        <v>0</v>
      </c>
      <c r="Q196" s="58" t="n">
        <f aca="false" ca="false" dt2D="false" dtr="false" t="normal">M196*100/G196</f>
        <v>0</v>
      </c>
      <c r="R196" s="27" t="n">
        <f aca="false" ca="false" dt2D="false" dtr="false" t="normal">E196*S196/100</f>
        <v>39.3</v>
      </c>
      <c r="S196" s="58" t="n">
        <v>30</v>
      </c>
      <c r="T196" s="56" t="n">
        <v>15</v>
      </c>
      <c r="U196" s="58" t="n">
        <f aca="false" ca="false" dt2D="false" dtr="false" t="normal">T196*100/E196</f>
        <v>11.450381679389313</v>
      </c>
      <c r="V196" s="27" t="n">
        <v>0</v>
      </c>
      <c r="W196" s="27" t="n">
        <v>0</v>
      </c>
      <c r="X196" s="59" t="n">
        <f aca="false" ca="false" dt2D="false" dtr="false" t="normal">T196</f>
        <v>15</v>
      </c>
      <c r="Y196" s="27" t="n">
        <v>0</v>
      </c>
    </row>
    <row ht="25.5" outlineLevel="0" r="197">
      <c r="A197" s="63" t="s">
        <v>246</v>
      </c>
      <c r="B197" s="54" t="s">
        <v>247</v>
      </c>
      <c r="C197" s="55" t="n">
        <v>206.91</v>
      </c>
      <c r="D197" s="56" t="n">
        <v>192</v>
      </c>
      <c r="E197" s="56" t="n">
        <v>192</v>
      </c>
      <c r="F197" s="57" t="n">
        <f aca="false" ca="false" dt2D="false" dtr="false" t="normal">E197/C197</f>
        <v>0.9279396839205452</v>
      </c>
      <c r="G197" s="56" t="n">
        <v>20</v>
      </c>
      <c r="H197" s="58" t="n">
        <f aca="false" ca="false" dt2D="false" dtr="false" t="normal">G197*100/D197</f>
        <v>10.416666666666666</v>
      </c>
      <c r="I197" s="27" t="n">
        <v>0</v>
      </c>
      <c r="J197" s="27" t="n">
        <v>0</v>
      </c>
      <c r="K197" s="59" t="n">
        <v>0</v>
      </c>
      <c r="L197" s="27" t="n">
        <v>0</v>
      </c>
      <c r="M197" s="27" t="n">
        <v>7</v>
      </c>
      <c r="N197" s="27" t="n">
        <v>0</v>
      </c>
      <c r="O197" s="27" t="n">
        <v>0</v>
      </c>
      <c r="P197" s="27" t="n">
        <v>0</v>
      </c>
      <c r="Q197" s="58" t="n">
        <f aca="false" ca="false" dt2D="false" dtr="false" t="normal">M197*100/G197</f>
        <v>35</v>
      </c>
      <c r="R197" s="27" t="n">
        <f aca="false" ca="false" dt2D="false" dtr="false" t="normal">E197*S197/100</f>
        <v>57.6</v>
      </c>
      <c r="S197" s="58" t="n">
        <v>30</v>
      </c>
      <c r="T197" s="56" t="n">
        <v>20</v>
      </c>
      <c r="U197" s="58" t="n">
        <f aca="false" ca="false" dt2D="false" dtr="false" t="normal">T197*100/E197</f>
        <v>10.416666666666666</v>
      </c>
      <c r="V197" s="27" t="n">
        <v>0</v>
      </c>
      <c r="W197" s="27" t="n">
        <v>0</v>
      </c>
      <c r="X197" s="59" t="n">
        <f aca="false" ca="false" dt2D="false" dtr="false" t="normal">T197</f>
        <v>20</v>
      </c>
      <c r="Y197" s="27" t="n">
        <v>0</v>
      </c>
    </row>
    <row ht="15" outlineLevel="0" r="198">
      <c r="A198" s="63" t="s">
        <v>248</v>
      </c>
      <c r="B198" s="54" t="s">
        <v>249</v>
      </c>
      <c r="C198" s="55" t="n">
        <v>60.235</v>
      </c>
      <c r="D198" s="56" t="n">
        <v>30</v>
      </c>
      <c r="E198" s="56" t="n">
        <v>30</v>
      </c>
      <c r="F198" s="57" t="n">
        <f aca="false" ca="false" dt2D="false" dtr="false" t="normal">E198/C198</f>
        <v>0.49804930688138127</v>
      </c>
      <c r="G198" s="56" t="n">
        <v>4</v>
      </c>
      <c r="H198" s="58" t="n">
        <f aca="false" ca="false" dt2D="false" dtr="false" t="normal">G198*100/D198</f>
        <v>13.333333333333334</v>
      </c>
      <c r="I198" s="27" t="n">
        <v>0</v>
      </c>
      <c r="J198" s="27" t="n">
        <v>0</v>
      </c>
      <c r="K198" s="59" t="n">
        <v>0</v>
      </c>
      <c r="L198" s="27" t="n">
        <v>0</v>
      </c>
      <c r="M198" s="27" t="n">
        <v>0</v>
      </c>
      <c r="N198" s="27" t="n">
        <v>0</v>
      </c>
      <c r="O198" s="27" t="n">
        <v>0</v>
      </c>
      <c r="P198" s="27" t="n">
        <v>0</v>
      </c>
      <c r="Q198" s="58" t="n">
        <f aca="false" ca="false" dt2D="false" dtr="false" t="normal">M198*100/G198</f>
        <v>0</v>
      </c>
      <c r="R198" s="27" t="n">
        <f aca="false" ca="false" dt2D="false" dtr="false" t="normal">E198*S198/100</f>
        <v>9</v>
      </c>
      <c r="S198" s="58" t="n">
        <v>30</v>
      </c>
      <c r="T198" s="56" t="n">
        <v>4</v>
      </c>
      <c r="U198" s="58" t="n">
        <f aca="false" ca="false" dt2D="false" dtr="false" t="normal">T198*100/E198</f>
        <v>13.333333333333334</v>
      </c>
      <c r="V198" s="27" t="n">
        <v>0</v>
      </c>
      <c r="W198" s="27" t="n">
        <v>0</v>
      </c>
      <c r="X198" s="59" t="n">
        <f aca="false" ca="false" dt2D="false" dtr="false" t="normal">T198</f>
        <v>4</v>
      </c>
      <c r="Y198" s="27" t="n">
        <v>0</v>
      </c>
    </row>
    <row ht="15" outlineLevel="0" r="199">
      <c r="A199" s="63" t="s">
        <v>250</v>
      </c>
      <c r="B199" s="54" t="s">
        <v>251</v>
      </c>
      <c r="C199" s="55" t="n">
        <v>241.204</v>
      </c>
      <c r="D199" s="56" t="n">
        <v>137</v>
      </c>
      <c r="E199" s="56" t="n">
        <v>137</v>
      </c>
      <c r="F199" s="57" t="n">
        <f aca="false" ca="false" dt2D="false" dtr="false" t="normal">E199/C199</f>
        <v>0.5679839471982222</v>
      </c>
      <c r="G199" s="56" t="n">
        <v>10</v>
      </c>
      <c r="H199" s="58" t="n">
        <f aca="false" ca="false" dt2D="false" dtr="false" t="normal">G199*100/D199</f>
        <v>7.299270072992701</v>
      </c>
      <c r="I199" s="27" t="n">
        <v>0</v>
      </c>
      <c r="J199" s="27" t="n">
        <v>0</v>
      </c>
      <c r="K199" s="59" t="n">
        <v>0</v>
      </c>
      <c r="L199" s="27" t="n">
        <v>0</v>
      </c>
      <c r="M199" s="27" t="n">
        <v>2</v>
      </c>
      <c r="N199" s="27" t="n">
        <v>0</v>
      </c>
      <c r="O199" s="27" t="n">
        <v>0</v>
      </c>
      <c r="P199" s="27" t="n">
        <v>0</v>
      </c>
      <c r="Q199" s="58" t="n">
        <f aca="false" ca="false" dt2D="false" dtr="false" t="normal">M199*100/G199</f>
        <v>20</v>
      </c>
      <c r="R199" s="27" t="n">
        <f aca="false" ca="false" dt2D="false" dtr="false" t="normal">E199*S199/100</f>
        <v>41.1</v>
      </c>
      <c r="S199" s="58" t="n">
        <v>30</v>
      </c>
      <c r="T199" s="56" t="n">
        <v>10</v>
      </c>
      <c r="U199" s="58" t="n">
        <f aca="false" ca="false" dt2D="false" dtr="false" t="normal">T199*100/E199</f>
        <v>7.299270072992701</v>
      </c>
      <c r="V199" s="27" t="n">
        <v>0</v>
      </c>
      <c r="W199" s="27" t="n">
        <v>0</v>
      </c>
      <c r="X199" s="59" t="n">
        <f aca="false" ca="false" dt2D="false" dtr="false" t="normal">T199</f>
        <v>10</v>
      </c>
      <c r="Y199" s="27" t="n">
        <v>0</v>
      </c>
    </row>
    <row ht="15" outlineLevel="0" r="200">
      <c r="A200" s="63" t="s">
        <v>252</v>
      </c>
      <c r="B200" s="68" t="s">
        <v>253</v>
      </c>
      <c r="C200" s="55" t="n">
        <v>61.145</v>
      </c>
      <c r="D200" s="56" t="n">
        <v>66</v>
      </c>
      <c r="E200" s="56" t="n">
        <v>66</v>
      </c>
      <c r="F200" s="57" t="n">
        <f aca="false" ca="false" dt2D="false" dtr="false" t="normal">E200/C200</f>
        <v>1.07940142284733</v>
      </c>
      <c r="G200" s="56" t="n">
        <v>3</v>
      </c>
      <c r="H200" s="58" t="n">
        <f aca="false" ca="false" dt2D="false" dtr="false" t="normal">G200*100/D200</f>
        <v>4.545454545454546</v>
      </c>
      <c r="I200" s="27" t="n">
        <v>0</v>
      </c>
      <c r="J200" s="27" t="n">
        <v>0</v>
      </c>
      <c r="K200" s="59" t="n">
        <v>0</v>
      </c>
      <c r="L200" s="27" t="n">
        <v>0</v>
      </c>
      <c r="M200" s="27" t="n">
        <v>0</v>
      </c>
      <c r="N200" s="27" t="n">
        <v>0</v>
      </c>
      <c r="O200" s="27" t="n">
        <v>0</v>
      </c>
      <c r="P200" s="27" t="n">
        <v>0</v>
      </c>
      <c r="Q200" s="58" t="n">
        <f aca="false" ca="false" dt2D="false" dtr="false" t="normal">M200*100/G200</f>
        <v>0</v>
      </c>
      <c r="R200" s="27" t="n">
        <f aca="false" ca="false" dt2D="false" dtr="false" t="normal">E200*S200/100</f>
        <v>19.8</v>
      </c>
      <c r="S200" s="58" t="n">
        <v>30</v>
      </c>
      <c r="T200" s="56" t="n">
        <v>3</v>
      </c>
      <c r="U200" s="58" t="n">
        <f aca="false" ca="false" dt2D="false" dtr="false" t="normal">T200*100/E200</f>
        <v>4.545454545454546</v>
      </c>
      <c r="V200" s="27" t="n">
        <v>0</v>
      </c>
      <c r="W200" s="27" t="n">
        <v>0</v>
      </c>
      <c r="X200" s="59" t="n">
        <f aca="false" ca="false" dt2D="false" dtr="false" t="normal">T200</f>
        <v>3</v>
      </c>
      <c r="Y200" s="27" t="n">
        <v>0</v>
      </c>
    </row>
    <row ht="25.5" outlineLevel="0" r="201">
      <c r="A201" s="63" t="s">
        <v>254</v>
      </c>
      <c r="B201" s="54" t="s">
        <v>255</v>
      </c>
      <c r="C201" s="55" t="n">
        <v>94.604</v>
      </c>
      <c r="D201" s="56" t="n">
        <v>45</v>
      </c>
      <c r="E201" s="56" t="n">
        <v>45</v>
      </c>
      <c r="F201" s="57" t="n">
        <f aca="false" ca="false" dt2D="false" dtr="false" t="normal">E201/C201</f>
        <v>0.47566699082491226</v>
      </c>
      <c r="G201" s="56" t="n">
        <v>5</v>
      </c>
      <c r="H201" s="58" t="n">
        <f aca="false" ca="false" dt2D="false" dtr="false" t="normal">G201*100/D201</f>
        <v>11.11111111111111</v>
      </c>
      <c r="I201" s="27" t="n">
        <v>0</v>
      </c>
      <c r="J201" s="27" t="n">
        <v>0</v>
      </c>
      <c r="K201" s="59" t="n">
        <v>0</v>
      </c>
      <c r="L201" s="27" t="n">
        <v>0</v>
      </c>
      <c r="M201" s="27" t="n">
        <v>0</v>
      </c>
      <c r="N201" s="27" t="n">
        <v>0</v>
      </c>
      <c r="O201" s="27" t="n">
        <v>0</v>
      </c>
      <c r="P201" s="27" t="n">
        <v>0</v>
      </c>
      <c r="Q201" s="58" t="n">
        <v>0</v>
      </c>
      <c r="R201" s="27" t="n">
        <f aca="false" ca="false" dt2D="false" dtr="false" t="normal">E201*S201/100</f>
        <v>13.5</v>
      </c>
      <c r="S201" s="58" t="n">
        <v>30</v>
      </c>
      <c r="T201" s="56" t="n">
        <v>5</v>
      </c>
      <c r="U201" s="58" t="n">
        <f aca="false" ca="false" dt2D="false" dtr="false" t="normal">T201*100/E201</f>
        <v>11.11111111111111</v>
      </c>
      <c r="V201" s="27" t="n">
        <v>0</v>
      </c>
      <c r="W201" s="27" t="n">
        <v>0</v>
      </c>
      <c r="X201" s="59" t="n">
        <f aca="false" ca="false" dt2D="false" dtr="false" t="normal">T201</f>
        <v>5</v>
      </c>
      <c r="Y201" s="27" t="n">
        <v>0</v>
      </c>
    </row>
    <row ht="15" outlineLevel="0" r="202">
      <c r="A202" s="63" t="s">
        <v>256</v>
      </c>
      <c r="B202" s="54" t="s">
        <v>257</v>
      </c>
      <c r="C202" s="55" t="n">
        <v>442.498</v>
      </c>
      <c r="D202" s="56" t="n">
        <v>430</v>
      </c>
      <c r="E202" s="56" t="n">
        <v>430</v>
      </c>
      <c r="F202" s="57" t="n">
        <f aca="false" ca="false" dt2D="false" dtr="false" t="normal">E202/C202</f>
        <v>0.9717558045460093</v>
      </c>
      <c r="G202" s="56" t="n">
        <v>43</v>
      </c>
      <c r="H202" s="58" t="n">
        <f aca="false" ca="false" dt2D="false" dtr="false" t="normal">G202*100/D202</f>
        <v>10</v>
      </c>
      <c r="I202" s="27" t="n">
        <v>0</v>
      </c>
      <c r="J202" s="27" t="n">
        <v>0</v>
      </c>
      <c r="K202" s="59" t="n">
        <v>0</v>
      </c>
      <c r="L202" s="27" t="n">
        <v>0</v>
      </c>
      <c r="M202" s="27" t="n">
        <v>0</v>
      </c>
      <c r="N202" s="27" t="n">
        <v>0</v>
      </c>
      <c r="O202" s="27" t="n">
        <v>0</v>
      </c>
      <c r="P202" s="27" t="n">
        <v>0</v>
      </c>
      <c r="Q202" s="58" t="n">
        <f aca="false" ca="false" dt2D="false" dtr="false" t="normal">M202*100/G202</f>
        <v>0</v>
      </c>
      <c r="R202" s="27" t="n">
        <f aca="false" ca="false" dt2D="false" dtr="false" t="normal">E202*S202/100</f>
        <v>129</v>
      </c>
      <c r="S202" s="58" t="n">
        <v>30</v>
      </c>
      <c r="T202" s="56" t="n">
        <v>43</v>
      </c>
      <c r="U202" s="58" t="n">
        <f aca="false" ca="false" dt2D="false" dtr="false" t="normal">T202*100/E202</f>
        <v>10</v>
      </c>
      <c r="V202" s="27" t="n">
        <v>0</v>
      </c>
      <c r="W202" s="27" t="n">
        <v>0</v>
      </c>
      <c r="X202" s="59" t="n">
        <f aca="false" ca="false" dt2D="false" dtr="false" t="normal">T202</f>
        <v>43</v>
      </c>
      <c r="Y202" s="27" t="n">
        <v>0</v>
      </c>
    </row>
    <row ht="15" outlineLevel="0" r="203">
      <c r="A203" s="63" t="s">
        <v>258</v>
      </c>
      <c r="B203" s="54" t="s">
        <v>259</v>
      </c>
      <c r="C203" s="64" t="n">
        <v>90.784</v>
      </c>
      <c r="D203" s="56" t="n">
        <v>45</v>
      </c>
      <c r="E203" s="56" t="n">
        <v>45</v>
      </c>
      <c r="F203" s="57" t="n">
        <f aca="false" ca="false" dt2D="false" dtr="false" t="normal">E203/C203</f>
        <v>0.4956820585125132</v>
      </c>
      <c r="G203" s="56" t="n">
        <v>2</v>
      </c>
      <c r="H203" s="65" t="n">
        <f aca="false" ca="false" dt2D="false" dtr="false" t="normal">G203*100/D203</f>
        <v>4.444444444444445</v>
      </c>
      <c r="I203" s="27" t="n">
        <v>0</v>
      </c>
      <c r="J203" s="27" t="n">
        <v>0</v>
      </c>
      <c r="K203" s="59" t="n">
        <v>0</v>
      </c>
      <c r="L203" s="27" t="n">
        <v>0</v>
      </c>
      <c r="M203" s="27" t="n">
        <v>0</v>
      </c>
      <c r="N203" s="27" t="n">
        <v>0</v>
      </c>
      <c r="O203" s="27" t="n">
        <v>0</v>
      </c>
      <c r="P203" s="27" t="n">
        <v>0</v>
      </c>
      <c r="Q203" s="65" t="n">
        <v>0</v>
      </c>
      <c r="R203" s="9" t="n">
        <f aca="false" ca="false" dt2D="false" dtr="false" t="normal">E203*S203/100</f>
        <v>13.5</v>
      </c>
      <c r="S203" s="65" t="n">
        <v>30</v>
      </c>
      <c r="T203" s="56" t="n">
        <v>2</v>
      </c>
      <c r="U203" s="65" t="n">
        <f aca="false" ca="false" dt2D="false" dtr="false" t="normal">T203*100/E203</f>
        <v>4.444444444444445</v>
      </c>
      <c r="V203" s="9" t="n">
        <v>0</v>
      </c>
      <c r="W203" s="9" t="n">
        <v>0</v>
      </c>
      <c r="X203" s="69" t="n">
        <f aca="false" ca="false" dt2D="false" dtr="false" t="normal">T203</f>
        <v>2</v>
      </c>
      <c r="Y203" s="9" t="n">
        <v>0</v>
      </c>
    </row>
    <row ht="15" outlineLevel="0" r="204">
      <c r="A204" s="63" t="s">
        <v>260</v>
      </c>
      <c r="B204" s="60" t="s">
        <v>261</v>
      </c>
      <c r="C204" s="64" t="n">
        <v>9.848</v>
      </c>
      <c r="D204" s="59" t="n">
        <v>3</v>
      </c>
      <c r="E204" s="59" t="n">
        <v>3</v>
      </c>
      <c r="F204" s="57" t="n">
        <f aca="false" ca="false" dt2D="false" dtr="false" t="normal">E204/C204</f>
        <v>0.30463038180341184</v>
      </c>
      <c r="G204" s="56" t="n">
        <v>0</v>
      </c>
      <c r="H204" s="65" t="n">
        <f aca="false" ca="false" dt2D="false" dtr="false" t="normal">G204*100/D204</f>
        <v>0</v>
      </c>
      <c r="I204" s="27" t="n">
        <v>0</v>
      </c>
      <c r="J204" s="27" t="n">
        <v>0</v>
      </c>
      <c r="K204" s="59" t="n">
        <v>0</v>
      </c>
      <c r="L204" s="27" t="n">
        <v>0</v>
      </c>
      <c r="M204" s="27" t="n">
        <v>0</v>
      </c>
      <c r="N204" s="27" t="n">
        <v>0</v>
      </c>
      <c r="O204" s="27" t="n">
        <v>0</v>
      </c>
      <c r="P204" s="27" t="n">
        <v>0</v>
      </c>
      <c r="Q204" s="65" t="n">
        <v>0</v>
      </c>
      <c r="R204" s="9" t="n">
        <f aca="false" ca="false" dt2D="false" dtr="false" t="normal">E204*S204/100</f>
        <v>0.9</v>
      </c>
      <c r="S204" s="65" t="n">
        <v>30</v>
      </c>
      <c r="T204" s="56" t="n">
        <v>0</v>
      </c>
      <c r="U204" s="65" t="n">
        <f aca="false" ca="false" dt2D="false" dtr="false" t="normal">T204*100/E204</f>
        <v>0</v>
      </c>
      <c r="V204" s="9" t="n">
        <v>0</v>
      </c>
      <c r="W204" s="9" t="n">
        <v>0</v>
      </c>
      <c r="X204" s="69" t="n">
        <f aca="false" ca="false" dt2D="false" dtr="false" t="normal">T204</f>
        <v>0</v>
      </c>
      <c r="Y204" s="9" t="n">
        <v>0</v>
      </c>
    </row>
    <row ht="15" outlineLevel="0" r="205">
      <c r="A205" s="63" t="s">
        <v>262</v>
      </c>
      <c r="B205" s="67" t="s">
        <v>104</v>
      </c>
      <c r="C205" s="64" t="n">
        <v>3.109</v>
      </c>
      <c r="D205" s="56" t="n">
        <v>0</v>
      </c>
      <c r="E205" s="56" t="n">
        <v>0</v>
      </c>
      <c r="F205" s="57" t="n">
        <f aca="false" ca="false" dt2D="false" dtr="false" t="normal">E205/C205</f>
        <v>0</v>
      </c>
      <c r="G205" s="56" t="n">
        <v>0</v>
      </c>
      <c r="H205" s="65" t="n">
        <v>0</v>
      </c>
      <c r="I205" s="27" t="n">
        <v>0</v>
      </c>
      <c r="J205" s="27" t="n">
        <v>0</v>
      </c>
      <c r="K205" s="59" t="n">
        <v>0</v>
      </c>
      <c r="L205" s="27" t="n">
        <v>0</v>
      </c>
      <c r="M205" s="27" t="n">
        <v>0</v>
      </c>
      <c r="N205" s="27" t="n">
        <v>0</v>
      </c>
      <c r="O205" s="27" t="n">
        <v>0</v>
      </c>
      <c r="P205" s="27" t="n">
        <v>0</v>
      </c>
      <c r="Q205" s="65" t="n">
        <v>0</v>
      </c>
      <c r="R205" s="9" t="n">
        <f aca="false" ca="false" dt2D="false" dtr="false" t="normal">E205*S205/100</f>
        <v>0</v>
      </c>
      <c r="S205" s="65" t="n">
        <v>30</v>
      </c>
      <c r="T205" s="56" t="n">
        <v>0</v>
      </c>
      <c r="U205" s="65" t="n">
        <v>0</v>
      </c>
      <c r="V205" s="9" t="n">
        <v>0</v>
      </c>
      <c r="W205" s="9" t="n">
        <v>0</v>
      </c>
      <c r="X205" s="69" t="n">
        <f aca="false" ca="false" dt2D="false" dtr="false" t="normal">T205</f>
        <v>0</v>
      </c>
      <c r="Y205" s="9" t="n">
        <v>0</v>
      </c>
    </row>
    <row ht="15" outlineLevel="0" r="206">
      <c r="A206" s="46" t="s">
        <v>263</v>
      </c>
      <c r="B206" s="61" t="s">
        <v>264</v>
      </c>
      <c r="C206" s="48" t="n">
        <f aca="false" ca="false" dt2D="false" dtr="false" t="normal">SUM(C207:C226)</f>
        <v>4039.2409999999995</v>
      </c>
      <c r="D206" s="49" t="n">
        <f aca="false" ca="false" dt2D="false" dtr="false" t="normal">SUM(D207:D226)</f>
        <v>2647</v>
      </c>
      <c r="E206" s="49" t="n">
        <f aca="false" ca="false" dt2D="false" dtr="false" t="normal">SUM(E207:E226)</f>
        <v>2647</v>
      </c>
      <c r="F206" s="50" t="n">
        <f aca="false" ca="false" dt2D="false" dtr="false" t="normal">E206/C206</f>
        <v>0.6553211358272508</v>
      </c>
      <c r="G206" s="49" t="n">
        <f aca="false" ca="false" dt2D="false" dtr="false" t="normal">SUM(G207:G226)</f>
        <v>265</v>
      </c>
      <c r="H206" s="51" t="n">
        <f aca="false" ca="false" dt2D="false" dtr="false" t="normal">G206*100/D206</f>
        <v>10.011333585190782</v>
      </c>
      <c r="I206" s="52" t="n">
        <f aca="false" ca="false" dt2D="false" dtr="false" t="normal">SUM(I207:I226)</f>
        <v>0</v>
      </c>
      <c r="J206" s="52" t="n">
        <f aca="false" ca="false" dt2D="false" dtr="false" t="normal">SUM(J207:J226)</f>
        <v>0</v>
      </c>
      <c r="K206" s="53" t="n">
        <f aca="false" ca="false" dt2D="false" dtr="false" t="normal">SUM(K207:K226)</f>
        <v>0</v>
      </c>
      <c r="L206" s="52" t="n">
        <f aca="false" ca="false" dt2D="false" dtr="false" t="normal">SUM(L207:L226)</f>
        <v>0</v>
      </c>
      <c r="M206" s="52" t="n">
        <f aca="false" ca="false" dt2D="false" dtr="false" t="normal">SUM(M207:M226)</f>
        <v>0</v>
      </c>
      <c r="N206" s="52" t="n">
        <f aca="false" ca="false" dt2D="false" dtr="false" t="normal">SUM(N207:N226)</f>
        <v>0</v>
      </c>
      <c r="O206" s="52" t="n">
        <f aca="false" ca="false" dt2D="false" dtr="false" t="normal">SUM(O207:O226)</f>
        <v>0</v>
      </c>
      <c r="P206" s="52" t="n">
        <f aca="false" ca="false" dt2D="false" dtr="false" t="normal">SUM(P207:P226)</f>
        <v>0</v>
      </c>
      <c r="Q206" s="51" t="n">
        <f aca="false" ca="false" dt2D="false" dtr="false" t="normal">M206*100/G206</f>
        <v>0</v>
      </c>
      <c r="R206" s="52" t="n">
        <f aca="false" ca="false" dt2D="false" dtr="false" t="normal">SUM(R207:R226)</f>
        <v>794.1</v>
      </c>
      <c r="S206" s="51" t="n">
        <v>30</v>
      </c>
      <c r="T206" s="49" t="n">
        <f aca="false" ca="false" dt2D="false" dtr="false" t="normal">SUM(T207:T226)</f>
        <v>265</v>
      </c>
      <c r="U206" s="51" t="n">
        <f aca="false" ca="false" dt2D="false" dtr="false" t="normal">T206*100/E206</f>
        <v>10.011333585190782</v>
      </c>
      <c r="V206" s="52" t="n">
        <f aca="false" ca="false" dt2D="false" dtr="false" t="normal">SUM(V207:V226)</f>
        <v>0</v>
      </c>
      <c r="W206" s="52" t="n">
        <f aca="false" ca="false" dt2D="false" dtr="false" t="normal">SUM(W207:W226)</f>
        <v>0</v>
      </c>
      <c r="X206" s="53" t="n">
        <f aca="false" ca="false" dt2D="false" dtr="false" t="normal">SUM(X207:X226)</f>
        <v>265</v>
      </c>
      <c r="Y206" s="52" t="n">
        <f aca="false" ca="false" dt2D="false" dtr="false" t="normal">SUM(Y207:Y226)</f>
        <v>0</v>
      </c>
    </row>
    <row ht="15" outlineLevel="0" r="207">
      <c r="A207" s="93" t="n">
        <v>1</v>
      </c>
      <c r="B207" s="70" t="s">
        <v>265</v>
      </c>
      <c r="C207" s="64" t="n">
        <v>423.2</v>
      </c>
      <c r="D207" s="69" t="n">
        <v>300</v>
      </c>
      <c r="E207" s="69" t="n">
        <v>300</v>
      </c>
      <c r="F207" s="71" t="n">
        <f aca="false" ca="false" dt2D="false" dtr="false" t="normal">E207/C207</f>
        <v>0.7088846880907372</v>
      </c>
      <c r="G207" s="69" t="n">
        <v>50</v>
      </c>
      <c r="H207" s="65" t="n">
        <f aca="false" ca="false" dt2D="false" dtr="false" t="normal">G207*100/D207</f>
        <v>16.666666666666668</v>
      </c>
      <c r="I207" s="27" t="n">
        <v>0</v>
      </c>
      <c r="J207" s="27" t="n">
        <v>0</v>
      </c>
      <c r="K207" s="59" t="n">
        <v>0</v>
      </c>
      <c r="L207" s="27" t="n">
        <v>0</v>
      </c>
      <c r="M207" s="27" t="n">
        <v>0</v>
      </c>
      <c r="N207" s="27" t="n">
        <v>0</v>
      </c>
      <c r="O207" s="27" t="n">
        <v>0</v>
      </c>
      <c r="P207" s="27" t="n">
        <v>0</v>
      </c>
      <c r="Q207" s="65" t="n">
        <f aca="false" ca="false" dt2D="false" dtr="false" t="normal">M207*100/G207</f>
        <v>0</v>
      </c>
      <c r="R207" s="9" t="n">
        <f aca="false" ca="false" dt2D="false" dtr="false" t="normal">E207*S207/100</f>
        <v>90</v>
      </c>
      <c r="S207" s="65" t="n">
        <v>30</v>
      </c>
      <c r="T207" s="69" t="n">
        <v>50</v>
      </c>
      <c r="U207" s="65" t="n">
        <f aca="false" ca="false" dt2D="false" dtr="false" t="normal">T207*100/E207</f>
        <v>16.666666666666668</v>
      </c>
      <c r="V207" s="9" t="n">
        <v>0</v>
      </c>
      <c r="W207" s="9" t="n">
        <v>0</v>
      </c>
      <c r="X207" s="69" t="n">
        <f aca="false" ca="false" dt2D="false" dtr="false" t="normal">T207</f>
        <v>50</v>
      </c>
      <c r="Y207" s="9" t="n">
        <v>0</v>
      </c>
    </row>
    <row ht="15" outlineLevel="0" r="208">
      <c r="A208" s="93" t="n">
        <v>2</v>
      </c>
      <c r="B208" s="70" t="s">
        <v>266</v>
      </c>
      <c r="C208" s="64" t="n">
        <v>200.701</v>
      </c>
      <c r="D208" s="69" t="n">
        <v>100</v>
      </c>
      <c r="E208" s="69" t="n">
        <v>100</v>
      </c>
      <c r="F208" s="71" t="n">
        <f aca="false" ca="false" dt2D="false" dtr="false" t="normal">E208/C208</f>
        <v>0.49825362105819104</v>
      </c>
      <c r="G208" s="69" t="n">
        <v>30</v>
      </c>
      <c r="H208" s="65" t="n">
        <f aca="false" ca="false" dt2D="false" dtr="false" t="normal">G208*100/D208</f>
        <v>30</v>
      </c>
      <c r="I208" s="27" t="n">
        <v>0</v>
      </c>
      <c r="J208" s="27" t="n">
        <v>0</v>
      </c>
      <c r="K208" s="59" t="n">
        <v>0</v>
      </c>
      <c r="L208" s="27" t="n">
        <v>0</v>
      </c>
      <c r="M208" s="27" t="n">
        <v>0</v>
      </c>
      <c r="N208" s="27" t="n">
        <v>0</v>
      </c>
      <c r="O208" s="27" t="n">
        <v>0</v>
      </c>
      <c r="P208" s="27" t="n">
        <v>0</v>
      </c>
      <c r="Q208" s="65" t="n">
        <f aca="false" ca="false" dt2D="false" dtr="false" t="normal">M208*100/G208</f>
        <v>0</v>
      </c>
      <c r="R208" s="9" t="n">
        <f aca="false" ca="false" dt2D="false" dtr="false" t="normal">E208*S208/100</f>
        <v>30</v>
      </c>
      <c r="S208" s="65" t="n">
        <v>30</v>
      </c>
      <c r="T208" s="69" t="n">
        <v>30</v>
      </c>
      <c r="U208" s="65" t="n">
        <f aca="false" ca="false" dt2D="false" dtr="false" t="normal">T208*100/E208</f>
        <v>30</v>
      </c>
      <c r="V208" s="9" t="n">
        <v>0</v>
      </c>
      <c r="W208" s="9" t="n">
        <v>0</v>
      </c>
      <c r="X208" s="69" t="n">
        <f aca="false" ca="false" dt2D="false" dtr="false" t="normal">T208</f>
        <v>30</v>
      </c>
      <c r="Y208" s="9" t="n">
        <v>0</v>
      </c>
    </row>
    <row ht="25.5" outlineLevel="0" r="209">
      <c r="A209" s="93" t="n">
        <v>3</v>
      </c>
      <c r="B209" s="70" t="s">
        <v>267</v>
      </c>
      <c r="C209" s="64" t="n">
        <v>80.162</v>
      </c>
      <c r="D209" s="72" t="n">
        <v>80</v>
      </c>
      <c r="E209" s="72" t="n">
        <v>80</v>
      </c>
      <c r="F209" s="71" t="n">
        <f aca="false" ca="false" dt2D="false" dtr="false" t="normal">E209/C209</f>
        <v>0.9979790923380154</v>
      </c>
      <c r="G209" s="72" t="n">
        <v>12</v>
      </c>
      <c r="H209" s="65" t="n">
        <f aca="false" ca="false" dt2D="false" dtr="false" t="normal">G209*100/D209</f>
        <v>15</v>
      </c>
      <c r="I209" s="27" t="n">
        <v>0</v>
      </c>
      <c r="J209" s="27" t="n">
        <v>0</v>
      </c>
      <c r="K209" s="59" t="n">
        <v>0</v>
      </c>
      <c r="L209" s="27" t="n">
        <v>0</v>
      </c>
      <c r="M209" s="27" t="n">
        <v>0</v>
      </c>
      <c r="N209" s="27" t="n">
        <v>0</v>
      </c>
      <c r="O209" s="27" t="n">
        <v>0</v>
      </c>
      <c r="P209" s="27" t="n">
        <v>0</v>
      </c>
      <c r="Q209" s="65" t="n">
        <f aca="false" ca="false" dt2D="false" dtr="false" t="normal">M209*100/G209</f>
        <v>0</v>
      </c>
      <c r="R209" s="9" t="n">
        <f aca="false" ca="false" dt2D="false" dtr="false" t="normal">E209*S209/100</f>
        <v>24</v>
      </c>
      <c r="S209" s="65" t="n">
        <v>30</v>
      </c>
      <c r="T209" s="72" t="n">
        <v>12</v>
      </c>
      <c r="U209" s="65" t="n">
        <f aca="false" ca="false" dt2D="false" dtr="false" t="normal">T209*100/E209</f>
        <v>15</v>
      </c>
      <c r="V209" s="9" t="n">
        <v>0</v>
      </c>
      <c r="W209" s="9" t="n">
        <v>0</v>
      </c>
      <c r="X209" s="69" t="n">
        <f aca="false" ca="false" dt2D="false" dtr="false" t="normal">T209</f>
        <v>12</v>
      </c>
      <c r="Y209" s="9" t="n">
        <v>0</v>
      </c>
    </row>
    <row ht="15" outlineLevel="0" r="210">
      <c r="A210" s="93" t="n">
        <v>4</v>
      </c>
      <c r="B210" s="70" t="s">
        <v>268</v>
      </c>
      <c r="C210" s="64" t="n">
        <v>177.097</v>
      </c>
      <c r="D210" s="72" t="n">
        <v>220</v>
      </c>
      <c r="E210" s="72" t="n">
        <v>220</v>
      </c>
      <c r="F210" s="71" t="n">
        <f aca="false" ca="false" dt2D="false" dtr="false" t="normal">E210/C210</f>
        <v>1.2422570681603866</v>
      </c>
      <c r="G210" s="72" t="n">
        <v>17</v>
      </c>
      <c r="H210" s="65" t="n">
        <f aca="false" ca="false" dt2D="false" dtr="false" t="normal">G210*100/D210</f>
        <v>7.7272727272727275</v>
      </c>
      <c r="I210" s="27" t="n">
        <v>0</v>
      </c>
      <c r="J210" s="27" t="n">
        <v>0</v>
      </c>
      <c r="K210" s="59" t="n">
        <v>0</v>
      </c>
      <c r="L210" s="27" t="n">
        <v>0</v>
      </c>
      <c r="M210" s="27" t="n">
        <v>0</v>
      </c>
      <c r="N210" s="27" t="n">
        <v>0</v>
      </c>
      <c r="O210" s="27" t="n">
        <v>0</v>
      </c>
      <c r="P210" s="27" t="n">
        <v>0</v>
      </c>
      <c r="Q210" s="65" t="n">
        <f aca="false" ca="false" dt2D="false" dtr="false" t="normal">M210*100/G210</f>
        <v>0</v>
      </c>
      <c r="R210" s="9" t="n">
        <f aca="false" ca="false" dt2D="false" dtr="false" t="normal">E210*S210/100</f>
        <v>66</v>
      </c>
      <c r="S210" s="65" t="n">
        <v>30</v>
      </c>
      <c r="T210" s="72" t="n">
        <v>17</v>
      </c>
      <c r="U210" s="65" t="n">
        <f aca="false" ca="false" dt2D="false" dtr="false" t="normal">T210*100/E210</f>
        <v>7.7272727272727275</v>
      </c>
      <c r="V210" s="9" t="n">
        <v>0</v>
      </c>
      <c r="W210" s="9" t="n">
        <v>0</v>
      </c>
      <c r="X210" s="69" t="n">
        <f aca="false" ca="false" dt2D="false" dtr="false" t="normal">T210</f>
        <v>17</v>
      </c>
      <c r="Y210" s="9" t="n">
        <v>0</v>
      </c>
    </row>
    <row ht="25.5" outlineLevel="0" r="211">
      <c r="A211" s="93" t="n">
        <v>5</v>
      </c>
      <c r="B211" s="70" t="s">
        <v>269</v>
      </c>
      <c r="C211" s="64" t="n">
        <v>101.556</v>
      </c>
      <c r="D211" s="72" t="n">
        <v>59</v>
      </c>
      <c r="E211" s="72" t="n">
        <v>59</v>
      </c>
      <c r="F211" s="71" t="n">
        <f aca="false" ca="false" dt2D="false" dtr="false" t="normal">E211/C211</f>
        <v>0.5809602583796132</v>
      </c>
      <c r="G211" s="72" t="n">
        <v>8</v>
      </c>
      <c r="H211" s="65" t="n">
        <f aca="false" ca="false" dt2D="false" dtr="false" t="normal">G211*100/D211</f>
        <v>13.559322033898304</v>
      </c>
      <c r="I211" s="27" t="n">
        <v>0</v>
      </c>
      <c r="J211" s="27" t="n">
        <v>0</v>
      </c>
      <c r="K211" s="59" t="n">
        <v>0</v>
      </c>
      <c r="L211" s="27" t="n">
        <v>0</v>
      </c>
      <c r="M211" s="27" t="n">
        <v>0</v>
      </c>
      <c r="N211" s="27" t="n">
        <v>0</v>
      </c>
      <c r="O211" s="27" t="n">
        <v>0</v>
      </c>
      <c r="P211" s="27" t="n">
        <v>0</v>
      </c>
      <c r="Q211" s="65" t="n">
        <f aca="false" ca="false" dt2D="false" dtr="false" t="normal">M211*100/G211</f>
        <v>0</v>
      </c>
      <c r="R211" s="9" t="n">
        <f aca="false" ca="false" dt2D="false" dtr="false" t="normal">E211*S211/100</f>
        <v>17.7</v>
      </c>
      <c r="S211" s="65" t="n">
        <v>30</v>
      </c>
      <c r="T211" s="72" t="n">
        <v>8</v>
      </c>
      <c r="U211" s="65" t="n">
        <f aca="false" ca="false" dt2D="false" dtr="false" t="normal">T211*100/E211</f>
        <v>13.559322033898304</v>
      </c>
      <c r="V211" s="9" t="n">
        <v>0</v>
      </c>
      <c r="W211" s="9" t="n">
        <v>0</v>
      </c>
      <c r="X211" s="69" t="n">
        <f aca="false" ca="false" dt2D="false" dtr="false" t="normal">T211</f>
        <v>8</v>
      </c>
      <c r="Y211" s="9" t="n">
        <v>0</v>
      </c>
    </row>
    <row ht="25.5" outlineLevel="0" r="212">
      <c r="A212" s="93" t="n">
        <v>6</v>
      </c>
      <c r="B212" s="70" t="s">
        <v>270</v>
      </c>
      <c r="C212" s="64" t="n">
        <v>155.773</v>
      </c>
      <c r="D212" s="72" t="n">
        <v>90</v>
      </c>
      <c r="E212" s="72" t="n">
        <v>90</v>
      </c>
      <c r="F212" s="71" t="n">
        <f aca="false" ca="false" dt2D="false" dtr="false" t="normal">E212/C212</f>
        <v>0.5777637973204599</v>
      </c>
      <c r="G212" s="72" t="n">
        <v>10</v>
      </c>
      <c r="H212" s="65" t="n">
        <f aca="false" ca="false" dt2D="false" dtr="false" t="normal">G212*100/D212</f>
        <v>11.11111111111111</v>
      </c>
      <c r="I212" s="27" t="n">
        <v>0</v>
      </c>
      <c r="J212" s="27" t="n">
        <v>0</v>
      </c>
      <c r="K212" s="59" t="n">
        <v>0</v>
      </c>
      <c r="L212" s="27" t="n">
        <v>0</v>
      </c>
      <c r="M212" s="27" t="n">
        <v>0</v>
      </c>
      <c r="N212" s="27" t="n">
        <v>0</v>
      </c>
      <c r="O212" s="27" t="n">
        <v>0</v>
      </c>
      <c r="P212" s="27" t="n">
        <v>0</v>
      </c>
      <c r="Q212" s="65" t="n">
        <v>0</v>
      </c>
      <c r="R212" s="9" t="n">
        <f aca="false" ca="false" dt2D="false" dtr="false" t="normal">E212*S212/100</f>
        <v>27</v>
      </c>
      <c r="S212" s="65" t="n">
        <v>30</v>
      </c>
      <c r="T212" s="72" t="n">
        <v>10</v>
      </c>
      <c r="U212" s="65" t="n">
        <f aca="false" ca="false" dt2D="false" dtr="false" t="normal">T212*100/E212</f>
        <v>11.11111111111111</v>
      </c>
      <c r="V212" s="9" t="n">
        <v>0</v>
      </c>
      <c r="W212" s="9" t="n">
        <v>0</v>
      </c>
      <c r="X212" s="69" t="n">
        <f aca="false" ca="false" dt2D="false" dtr="false" t="normal">T212</f>
        <v>10</v>
      </c>
      <c r="Y212" s="9" t="n">
        <v>0</v>
      </c>
    </row>
    <row ht="25.5" outlineLevel="0" r="213">
      <c r="A213" s="93" t="n">
        <v>7</v>
      </c>
      <c r="B213" s="70" t="s">
        <v>271</v>
      </c>
      <c r="C213" s="64" t="n">
        <v>194.414</v>
      </c>
      <c r="D213" s="72" t="n">
        <v>192</v>
      </c>
      <c r="E213" s="72" t="n">
        <v>192</v>
      </c>
      <c r="F213" s="71" t="n">
        <f aca="false" ca="false" dt2D="false" dtr="false" t="normal">E213/C213</f>
        <v>0.9875831987408314</v>
      </c>
      <c r="G213" s="72" t="n">
        <v>28</v>
      </c>
      <c r="H213" s="65" t="n">
        <f aca="false" ca="false" dt2D="false" dtr="false" t="normal">G213*100/D213</f>
        <v>14.583333333333334</v>
      </c>
      <c r="I213" s="27" t="n">
        <v>0</v>
      </c>
      <c r="J213" s="27" t="n">
        <v>0</v>
      </c>
      <c r="K213" s="59" t="n">
        <v>0</v>
      </c>
      <c r="L213" s="27" t="n">
        <v>0</v>
      </c>
      <c r="M213" s="27" t="n">
        <v>0</v>
      </c>
      <c r="N213" s="27" t="n">
        <v>0</v>
      </c>
      <c r="O213" s="27" t="n">
        <v>0</v>
      </c>
      <c r="P213" s="27" t="n">
        <v>0</v>
      </c>
      <c r="Q213" s="65" t="n">
        <f aca="false" ca="false" dt2D="false" dtr="false" t="normal">M213*100/G213</f>
        <v>0</v>
      </c>
      <c r="R213" s="9" t="n">
        <f aca="false" ca="false" dt2D="false" dtr="false" t="normal">E213*S213/100</f>
        <v>57.6</v>
      </c>
      <c r="S213" s="65" t="n">
        <v>30</v>
      </c>
      <c r="T213" s="72" t="n">
        <v>28</v>
      </c>
      <c r="U213" s="65" t="n">
        <f aca="false" ca="false" dt2D="false" dtr="false" t="normal">T213*100/E213</f>
        <v>14.583333333333334</v>
      </c>
      <c r="V213" s="9" t="n">
        <v>0</v>
      </c>
      <c r="W213" s="9" t="n">
        <v>0</v>
      </c>
      <c r="X213" s="69" t="n">
        <f aca="false" ca="false" dt2D="false" dtr="false" t="normal">T213</f>
        <v>28</v>
      </c>
      <c r="Y213" s="9" t="n">
        <v>0</v>
      </c>
    </row>
    <row ht="25.5" outlineLevel="0" r="214">
      <c r="A214" s="93" t="n">
        <v>8</v>
      </c>
      <c r="B214" s="70" t="s">
        <v>272</v>
      </c>
      <c r="C214" s="64" t="n">
        <v>119.278</v>
      </c>
      <c r="D214" s="72" t="n">
        <v>94</v>
      </c>
      <c r="E214" s="72" t="n">
        <v>94</v>
      </c>
      <c r="F214" s="71" t="n">
        <f aca="false" ca="false" dt2D="false" dtr="false" t="normal">E214/C214</f>
        <v>0.7880749174198092</v>
      </c>
      <c r="G214" s="72" t="n">
        <v>8</v>
      </c>
      <c r="H214" s="65" t="n">
        <f aca="false" ca="false" dt2D="false" dtr="false" t="normal">G214*100/D214</f>
        <v>8.51063829787234</v>
      </c>
      <c r="I214" s="27" t="n">
        <v>0</v>
      </c>
      <c r="J214" s="27" t="n">
        <v>0</v>
      </c>
      <c r="K214" s="59" t="n">
        <v>0</v>
      </c>
      <c r="L214" s="27" t="n">
        <v>0</v>
      </c>
      <c r="M214" s="27" t="n">
        <v>0</v>
      </c>
      <c r="N214" s="27" t="n">
        <v>0</v>
      </c>
      <c r="O214" s="27" t="n">
        <v>0</v>
      </c>
      <c r="P214" s="27" t="n">
        <v>0</v>
      </c>
      <c r="Q214" s="65" t="n">
        <f aca="false" ca="false" dt2D="false" dtr="false" t="normal">M214*100/G214</f>
        <v>0</v>
      </c>
      <c r="R214" s="9" t="n">
        <f aca="false" ca="false" dt2D="false" dtr="false" t="normal">E214*S214/100</f>
        <v>28.2</v>
      </c>
      <c r="S214" s="65" t="n">
        <v>30</v>
      </c>
      <c r="T214" s="72" t="n">
        <v>8</v>
      </c>
      <c r="U214" s="65" t="n">
        <f aca="false" ca="false" dt2D="false" dtr="false" t="normal">T214*100/E214</f>
        <v>8.51063829787234</v>
      </c>
      <c r="V214" s="9" t="n">
        <v>0</v>
      </c>
      <c r="W214" s="9" t="n">
        <v>0</v>
      </c>
      <c r="X214" s="69" t="n">
        <f aca="false" ca="false" dt2D="false" dtr="false" t="normal">T214</f>
        <v>8</v>
      </c>
      <c r="Y214" s="9" t="n">
        <v>0</v>
      </c>
    </row>
    <row ht="25.5" outlineLevel="0" r="215">
      <c r="A215" s="93" t="n">
        <v>9</v>
      </c>
      <c r="B215" s="70" t="s">
        <v>273</v>
      </c>
      <c r="C215" s="64" t="n">
        <v>265.274</v>
      </c>
      <c r="D215" s="72" t="n">
        <v>145</v>
      </c>
      <c r="E215" s="72" t="n">
        <v>145</v>
      </c>
      <c r="F215" s="71" t="n">
        <f aca="false" ca="false" dt2D="false" dtr="false" t="normal">E215/C215</f>
        <v>0.5466046427467449</v>
      </c>
      <c r="G215" s="72" t="n">
        <v>10</v>
      </c>
      <c r="H215" s="65" t="n">
        <f aca="false" ca="false" dt2D="false" dtr="false" t="normal">G215*100/D215</f>
        <v>6.896551724137931</v>
      </c>
      <c r="I215" s="27" t="n">
        <v>0</v>
      </c>
      <c r="J215" s="27" t="n">
        <v>0</v>
      </c>
      <c r="K215" s="59" t="n">
        <v>0</v>
      </c>
      <c r="L215" s="27" t="n">
        <v>0</v>
      </c>
      <c r="M215" s="27" t="n">
        <v>0</v>
      </c>
      <c r="N215" s="27" t="n">
        <v>0</v>
      </c>
      <c r="O215" s="27" t="n">
        <v>0</v>
      </c>
      <c r="P215" s="27" t="n">
        <v>0</v>
      </c>
      <c r="Q215" s="65" t="n">
        <f aca="false" ca="false" dt2D="false" dtr="false" t="normal">M215*100/G215</f>
        <v>0</v>
      </c>
      <c r="R215" s="9" t="n">
        <f aca="false" ca="false" dt2D="false" dtr="false" t="normal">E215*S215/100</f>
        <v>43.5</v>
      </c>
      <c r="S215" s="65" t="n">
        <v>30</v>
      </c>
      <c r="T215" s="72" t="n">
        <v>10</v>
      </c>
      <c r="U215" s="65" t="n">
        <f aca="false" ca="false" dt2D="false" dtr="false" t="normal">T215*100/E215</f>
        <v>6.896551724137931</v>
      </c>
      <c r="V215" s="9" t="n">
        <v>0</v>
      </c>
      <c r="W215" s="9" t="n">
        <v>0</v>
      </c>
      <c r="X215" s="69" t="n">
        <f aca="false" ca="false" dt2D="false" dtr="false" t="normal">T215</f>
        <v>10</v>
      </c>
      <c r="Y215" s="9" t="n">
        <v>0</v>
      </c>
    </row>
    <row ht="15" outlineLevel="0" r="216">
      <c r="A216" s="93" t="n">
        <v>10</v>
      </c>
      <c r="B216" s="70" t="s">
        <v>274</v>
      </c>
      <c r="C216" s="64" t="n">
        <v>167.261</v>
      </c>
      <c r="D216" s="72" t="n">
        <v>112</v>
      </c>
      <c r="E216" s="72" t="n">
        <v>112</v>
      </c>
      <c r="F216" s="71" t="n">
        <f aca="false" ca="false" dt2D="false" dtr="false" t="normal">E216/C216</f>
        <v>0.669612163026647</v>
      </c>
      <c r="G216" s="72" t="n">
        <v>10</v>
      </c>
      <c r="H216" s="65" t="n">
        <f aca="false" ca="false" dt2D="false" dtr="false" t="normal">G216*100/D216</f>
        <v>8.928571428571429</v>
      </c>
      <c r="I216" s="27" t="n">
        <v>0</v>
      </c>
      <c r="J216" s="27" t="n">
        <v>0</v>
      </c>
      <c r="K216" s="59" t="n">
        <v>0</v>
      </c>
      <c r="L216" s="27" t="n">
        <v>0</v>
      </c>
      <c r="M216" s="27" t="n">
        <v>0</v>
      </c>
      <c r="N216" s="27" t="n">
        <v>0</v>
      </c>
      <c r="O216" s="27" t="n">
        <v>0</v>
      </c>
      <c r="P216" s="27" t="n">
        <v>0</v>
      </c>
      <c r="Q216" s="65" t="n">
        <f aca="false" ca="false" dt2D="false" dtr="false" t="normal">M216*100/G216</f>
        <v>0</v>
      </c>
      <c r="R216" s="9" t="n">
        <f aca="false" ca="false" dt2D="false" dtr="false" t="normal">E216*S216/100</f>
        <v>33.6</v>
      </c>
      <c r="S216" s="65" t="n">
        <v>30</v>
      </c>
      <c r="T216" s="72" t="n">
        <v>10</v>
      </c>
      <c r="U216" s="65" t="n">
        <f aca="false" ca="false" dt2D="false" dtr="false" t="normal">T216*100/E216</f>
        <v>8.928571428571429</v>
      </c>
      <c r="V216" s="9" t="n">
        <v>0</v>
      </c>
      <c r="W216" s="9" t="n">
        <v>0</v>
      </c>
      <c r="X216" s="69" t="n">
        <f aca="false" ca="false" dt2D="false" dtr="false" t="normal">T216</f>
        <v>10</v>
      </c>
      <c r="Y216" s="9" t="n">
        <v>0</v>
      </c>
    </row>
    <row ht="25.5" outlineLevel="0" r="217">
      <c r="A217" s="93" t="n">
        <v>11</v>
      </c>
      <c r="B217" s="70" t="s">
        <v>275</v>
      </c>
      <c r="C217" s="64" t="n">
        <v>193.877</v>
      </c>
      <c r="D217" s="72" t="n">
        <v>104</v>
      </c>
      <c r="E217" s="72" t="n">
        <v>104</v>
      </c>
      <c r="F217" s="71" t="n">
        <f aca="false" ca="false" dt2D="false" dtr="false" t="normal">E217/C217</f>
        <v>0.5364225772010088</v>
      </c>
      <c r="G217" s="72" t="n">
        <v>15</v>
      </c>
      <c r="H217" s="65" t="n">
        <f aca="false" ca="false" dt2D="false" dtr="false" t="normal">G217*100/D217</f>
        <v>14.423076923076923</v>
      </c>
      <c r="I217" s="27" t="n">
        <v>0</v>
      </c>
      <c r="J217" s="27" t="n">
        <v>0</v>
      </c>
      <c r="K217" s="59" t="n">
        <v>0</v>
      </c>
      <c r="L217" s="27" t="n">
        <v>0</v>
      </c>
      <c r="M217" s="27" t="n">
        <v>0</v>
      </c>
      <c r="N217" s="27" t="n">
        <v>0</v>
      </c>
      <c r="O217" s="27" t="n">
        <v>0</v>
      </c>
      <c r="P217" s="27" t="n">
        <v>0</v>
      </c>
      <c r="Q217" s="65" t="n">
        <f aca="false" ca="false" dt2D="false" dtr="false" t="normal">M217*100/G217</f>
        <v>0</v>
      </c>
      <c r="R217" s="9" t="n">
        <f aca="false" ca="false" dt2D="false" dtr="false" t="normal">E217*S217/100</f>
        <v>31.2</v>
      </c>
      <c r="S217" s="65" t="n">
        <v>30</v>
      </c>
      <c r="T217" s="72" t="n">
        <v>15</v>
      </c>
      <c r="U217" s="65" t="n">
        <f aca="false" ca="false" dt2D="false" dtr="false" t="normal">T217*100/E217</f>
        <v>14.423076923076923</v>
      </c>
      <c r="V217" s="9" t="n">
        <v>0</v>
      </c>
      <c r="W217" s="9" t="n">
        <v>0</v>
      </c>
      <c r="X217" s="69" t="n">
        <f aca="false" ca="false" dt2D="false" dtr="false" t="normal">T217</f>
        <v>15</v>
      </c>
      <c r="Y217" s="9" t="n">
        <v>0</v>
      </c>
    </row>
    <row ht="15" outlineLevel="0" r="218">
      <c r="A218" s="93" t="n">
        <v>12</v>
      </c>
      <c r="B218" s="70" t="s">
        <v>276</v>
      </c>
      <c r="C218" s="64" t="n">
        <v>241.61</v>
      </c>
      <c r="D218" s="72" t="n">
        <v>133</v>
      </c>
      <c r="E218" s="72" t="n">
        <v>133</v>
      </c>
      <c r="F218" s="71" t="n">
        <f aca="false" ca="false" dt2D="false" dtr="false" t="normal">E218/C218</f>
        <v>0.5504739042258184</v>
      </c>
      <c r="G218" s="72" t="n">
        <v>20</v>
      </c>
      <c r="H218" s="65" t="n">
        <f aca="false" ca="false" dt2D="false" dtr="false" t="normal">G218*100/D218</f>
        <v>15.037593984962406</v>
      </c>
      <c r="I218" s="27" t="n">
        <v>0</v>
      </c>
      <c r="J218" s="27" t="n">
        <v>0</v>
      </c>
      <c r="K218" s="59" t="n">
        <v>0</v>
      </c>
      <c r="L218" s="27" t="n">
        <v>0</v>
      </c>
      <c r="M218" s="27" t="n">
        <v>0</v>
      </c>
      <c r="N218" s="27" t="n">
        <v>0</v>
      </c>
      <c r="O218" s="27" t="n">
        <v>0</v>
      </c>
      <c r="P218" s="27" t="n">
        <v>0</v>
      </c>
      <c r="Q218" s="65" t="n">
        <f aca="false" ca="false" dt2D="false" dtr="false" t="normal">M218*100/G218</f>
        <v>0</v>
      </c>
      <c r="R218" s="9" t="n">
        <f aca="false" ca="false" dt2D="false" dtr="false" t="normal">E218*S218/100</f>
        <v>39.9</v>
      </c>
      <c r="S218" s="65" t="n">
        <v>30</v>
      </c>
      <c r="T218" s="72" t="n">
        <v>20</v>
      </c>
      <c r="U218" s="65" t="n">
        <f aca="false" ca="false" dt2D="false" dtr="false" t="normal">T218*100/E218</f>
        <v>15.037593984962406</v>
      </c>
      <c r="V218" s="9" t="n">
        <v>0</v>
      </c>
      <c r="W218" s="9" t="n">
        <v>0</v>
      </c>
      <c r="X218" s="69" t="n">
        <f aca="false" ca="false" dt2D="false" dtr="false" t="normal">T218</f>
        <v>20</v>
      </c>
      <c r="Y218" s="9" t="n">
        <v>0</v>
      </c>
    </row>
    <row ht="15" outlineLevel="0" r="219">
      <c r="A219" s="93" t="n">
        <v>13</v>
      </c>
      <c r="B219" s="70" t="s">
        <v>277</v>
      </c>
      <c r="C219" s="64" t="n">
        <v>958.656</v>
      </c>
      <c r="D219" s="72" t="n">
        <v>650</v>
      </c>
      <c r="E219" s="72" t="n">
        <v>650</v>
      </c>
      <c r="F219" s="71" t="n">
        <f aca="false" ca="false" dt2D="false" dtr="false" t="normal">E219/C219</f>
        <v>0.6780325789438547</v>
      </c>
      <c r="G219" s="72" t="n">
        <v>2</v>
      </c>
      <c r="H219" s="65" t="n">
        <f aca="false" ca="false" dt2D="false" dtr="false" t="normal">G219*100/D219</f>
        <v>0.3076923076923077</v>
      </c>
      <c r="I219" s="27" t="n">
        <v>0</v>
      </c>
      <c r="J219" s="27" t="n">
        <v>0</v>
      </c>
      <c r="K219" s="59" t="n">
        <v>0</v>
      </c>
      <c r="L219" s="27" t="n">
        <v>0</v>
      </c>
      <c r="M219" s="27" t="n">
        <v>0</v>
      </c>
      <c r="N219" s="27" t="n">
        <v>0</v>
      </c>
      <c r="O219" s="27" t="n">
        <v>0</v>
      </c>
      <c r="P219" s="27" t="n">
        <v>0</v>
      </c>
      <c r="Q219" s="65" t="n">
        <f aca="false" ca="false" dt2D="false" dtr="false" t="normal">M219*100/G219</f>
        <v>0</v>
      </c>
      <c r="R219" s="9" t="n">
        <f aca="false" ca="false" dt2D="false" dtr="false" t="normal">E219*S219/100</f>
        <v>195</v>
      </c>
      <c r="S219" s="65" t="n">
        <v>30</v>
      </c>
      <c r="T219" s="72" t="n">
        <v>2</v>
      </c>
      <c r="U219" s="65" t="n">
        <f aca="false" ca="false" dt2D="false" dtr="false" t="normal">T219*100/E219</f>
        <v>0.3076923076923077</v>
      </c>
      <c r="V219" s="9" t="n">
        <v>0</v>
      </c>
      <c r="W219" s="9" t="n">
        <v>0</v>
      </c>
      <c r="X219" s="69" t="n">
        <f aca="false" ca="false" dt2D="false" dtr="false" t="normal">T219</f>
        <v>2</v>
      </c>
      <c r="Y219" s="9" t="n">
        <v>0</v>
      </c>
    </row>
    <row ht="25.5" outlineLevel="0" r="220">
      <c r="A220" s="93" t="n">
        <v>14</v>
      </c>
      <c r="B220" s="70" t="s">
        <v>278</v>
      </c>
      <c r="C220" s="64" t="n">
        <v>193.716</v>
      </c>
      <c r="D220" s="72" t="n">
        <v>1</v>
      </c>
      <c r="E220" s="72" t="n">
        <v>1</v>
      </c>
      <c r="F220" s="71" t="n">
        <f aca="false" ca="false" dt2D="false" dtr="false" t="normal">E220/C220</f>
        <v>0.00516219620475335</v>
      </c>
      <c r="G220" s="72" t="n"/>
      <c r="H220" s="65" t="n">
        <f aca="false" ca="false" dt2D="false" dtr="false" t="normal">G220*100/D220</f>
        <v>0</v>
      </c>
      <c r="I220" s="27" t="n">
        <v>0</v>
      </c>
      <c r="J220" s="27" t="n">
        <v>0</v>
      </c>
      <c r="K220" s="59" t="n">
        <v>0</v>
      </c>
      <c r="L220" s="27" t="n">
        <v>0</v>
      </c>
      <c r="M220" s="27" t="n">
        <v>0</v>
      </c>
      <c r="N220" s="27" t="n">
        <v>0</v>
      </c>
      <c r="O220" s="27" t="n">
        <v>0</v>
      </c>
      <c r="P220" s="27" t="n">
        <v>0</v>
      </c>
      <c r="Q220" s="65" t="n">
        <v>0</v>
      </c>
      <c r="R220" s="9" t="n">
        <f aca="false" ca="false" dt2D="false" dtr="false" t="normal">E220*S220/100</f>
        <v>0.3</v>
      </c>
      <c r="S220" s="65" t="n">
        <v>30</v>
      </c>
      <c r="T220" s="72" t="n">
        <v>0</v>
      </c>
      <c r="U220" s="65" t="n">
        <f aca="false" ca="false" dt2D="false" dtr="false" t="normal">T220*100/E220</f>
        <v>0</v>
      </c>
      <c r="V220" s="9" t="n">
        <v>0</v>
      </c>
      <c r="W220" s="9" t="n">
        <v>0</v>
      </c>
      <c r="X220" s="69" t="n">
        <f aca="false" ca="false" dt2D="false" dtr="false" t="normal">T220</f>
        <v>0</v>
      </c>
      <c r="Y220" s="9" t="n">
        <v>0</v>
      </c>
    </row>
    <row ht="25.5" outlineLevel="0" r="221">
      <c r="A221" s="93" t="n">
        <v>15</v>
      </c>
      <c r="B221" s="70" t="s">
        <v>279</v>
      </c>
      <c r="C221" s="64" t="n">
        <v>17.223</v>
      </c>
      <c r="D221" s="72" t="n">
        <v>12</v>
      </c>
      <c r="E221" s="72" t="n">
        <v>12</v>
      </c>
      <c r="F221" s="71" t="n">
        <f aca="false" ca="false" dt2D="false" dtr="false" t="normal">E221/C221</f>
        <v>0.6967427277477791</v>
      </c>
      <c r="G221" s="72" t="n">
        <v>2</v>
      </c>
      <c r="H221" s="65" t="n">
        <f aca="false" ca="false" dt2D="false" dtr="false" t="normal">G221*100/D221</f>
        <v>16.666666666666668</v>
      </c>
      <c r="I221" s="27" t="n">
        <v>0</v>
      </c>
      <c r="J221" s="27" t="n">
        <v>0</v>
      </c>
      <c r="K221" s="59" t="n">
        <v>0</v>
      </c>
      <c r="L221" s="27" t="n">
        <v>0</v>
      </c>
      <c r="M221" s="27" t="n">
        <v>0</v>
      </c>
      <c r="N221" s="27" t="n">
        <v>0</v>
      </c>
      <c r="O221" s="27" t="n">
        <v>0</v>
      </c>
      <c r="P221" s="27" t="n">
        <v>0</v>
      </c>
      <c r="Q221" s="65" t="n">
        <v>0</v>
      </c>
      <c r="R221" s="9" t="n">
        <f aca="false" ca="false" dt2D="false" dtr="false" t="normal">E221*S221/100</f>
        <v>3.6</v>
      </c>
      <c r="S221" s="65" t="n">
        <v>30</v>
      </c>
      <c r="T221" s="72" t="n">
        <v>2</v>
      </c>
      <c r="U221" s="65" t="n">
        <f aca="false" ca="false" dt2D="false" dtr="false" t="normal">T221*100/E221</f>
        <v>16.666666666666668</v>
      </c>
      <c r="V221" s="9" t="n">
        <v>0</v>
      </c>
      <c r="W221" s="9" t="n">
        <v>0</v>
      </c>
      <c r="X221" s="69" t="n">
        <f aca="false" ca="false" dt2D="false" dtr="false" t="normal">T221</f>
        <v>2</v>
      </c>
      <c r="Y221" s="9" t="n">
        <v>0</v>
      </c>
    </row>
    <row ht="15" outlineLevel="0" r="222">
      <c r="A222" s="63" t="n">
        <v>16</v>
      </c>
      <c r="B222" s="54" t="s">
        <v>280</v>
      </c>
      <c r="C222" s="64" t="n">
        <v>85.877</v>
      </c>
      <c r="D222" s="56" t="n">
        <v>62</v>
      </c>
      <c r="E222" s="56" t="n">
        <v>62</v>
      </c>
      <c r="F222" s="57" t="n">
        <f aca="false" ca="false" dt2D="false" dtr="false" t="normal">E222/C222</f>
        <v>0.7219628072708641</v>
      </c>
      <c r="G222" s="56" t="n">
        <v>8</v>
      </c>
      <c r="H222" s="65" t="n">
        <f aca="false" ca="false" dt2D="false" dtr="false" t="normal">G222*100/D222</f>
        <v>12.903225806451612</v>
      </c>
      <c r="I222" s="27" t="n">
        <v>0</v>
      </c>
      <c r="J222" s="27" t="n">
        <v>0</v>
      </c>
      <c r="K222" s="59" t="n">
        <v>0</v>
      </c>
      <c r="L222" s="27" t="n">
        <v>0</v>
      </c>
      <c r="M222" s="27" t="n">
        <v>0</v>
      </c>
      <c r="N222" s="27" t="n">
        <v>0</v>
      </c>
      <c r="O222" s="27" t="n">
        <v>0</v>
      </c>
      <c r="P222" s="27" t="n">
        <v>0</v>
      </c>
      <c r="Q222" s="65" t="n">
        <f aca="false" ca="false" dt2D="false" dtr="false" t="normal">M222*100/G222</f>
        <v>0</v>
      </c>
      <c r="R222" s="9" t="n">
        <f aca="false" ca="false" dt2D="false" dtr="false" t="normal">E222*S222/100</f>
        <v>18.6</v>
      </c>
      <c r="S222" s="65" t="n">
        <v>30</v>
      </c>
      <c r="T222" s="56" t="n">
        <v>8</v>
      </c>
      <c r="U222" s="65" t="n">
        <f aca="false" ca="false" dt2D="false" dtr="false" t="normal">T222*100/E222</f>
        <v>12.903225806451612</v>
      </c>
      <c r="V222" s="9" t="n">
        <v>0</v>
      </c>
      <c r="W222" s="9" t="n">
        <v>0</v>
      </c>
      <c r="X222" s="69" t="n">
        <f aca="false" ca="false" dt2D="false" dtr="false" t="normal">T222</f>
        <v>8</v>
      </c>
      <c r="Y222" s="9" t="n">
        <v>0</v>
      </c>
    </row>
    <row ht="15" outlineLevel="0" r="223">
      <c r="A223" s="63" t="n">
        <v>17</v>
      </c>
      <c r="B223" s="54" t="s">
        <v>281</v>
      </c>
      <c r="C223" s="64" t="n">
        <v>83.396</v>
      </c>
      <c r="D223" s="56" t="n">
        <v>102</v>
      </c>
      <c r="E223" s="56" t="n">
        <v>102</v>
      </c>
      <c r="F223" s="57" t="n">
        <f aca="false" ca="false" dt2D="false" dtr="false" t="normal">E223/C223</f>
        <v>1.22308024365677</v>
      </c>
      <c r="G223" s="56" t="n">
        <v>8</v>
      </c>
      <c r="H223" s="65" t="n">
        <f aca="false" ca="false" dt2D="false" dtr="false" t="normal">G223*100/D223</f>
        <v>7.8431372549019605</v>
      </c>
      <c r="I223" s="27" t="n">
        <v>0</v>
      </c>
      <c r="J223" s="27" t="n">
        <v>0</v>
      </c>
      <c r="K223" s="59" t="n">
        <v>0</v>
      </c>
      <c r="L223" s="27" t="n">
        <v>0</v>
      </c>
      <c r="M223" s="27" t="n">
        <v>0</v>
      </c>
      <c r="N223" s="27" t="n">
        <v>0</v>
      </c>
      <c r="O223" s="27" t="n">
        <v>0</v>
      </c>
      <c r="P223" s="27" t="n">
        <v>0</v>
      </c>
      <c r="Q223" s="65" t="n">
        <f aca="false" ca="false" dt2D="false" dtr="false" t="normal">M223*100/G223</f>
        <v>0</v>
      </c>
      <c r="R223" s="9" t="n">
        <f aca="false" ca="false" dt2D="false" dtr="false" t="normal">E223*S223/100</f>
        <v>30.6</v>
      </c>
      <c r="S223" s="65" t="n">
        <v>30</v>
      </c>
      <c r="T223" s="56" t="n">
        <v>8</v>
      </c>
      <c r="U223" s="65" t="n">
        <f aca="false" ca="false" dt2D="false" dtr="false" t="normal">T223*100/E223</f>
        <v>7.8431372549019605</v>
      </c>
      <c r="V223" s="9" t="n">
        <v>0</v>
      </c>
      <c r="W223" s="9" t="n">
        <v>0</v>
      </c>
      <c r="X223" s="69" t="n">
        <f aca="false" ca="false" dt2D="false" dtr="false" t="normal">T223</f>
        <v>8</v>
      </c>
      <c r="Y223" s="9" t="n">
        <v>0</v>
      </c>
    </row>
    <row ht="15" outlineLevel="0" r="224">
      <c r="A224" s="63" t="n">
        <v>18</v>
      </c>
      <c r="B224" s="54" t="s">
        <v>282</v>
      </c>
      <c r="C224" s="64" t="n">
        <v>136.294</v>
      </c>
      <c r="D224" s="56" t="n">
        <v>86</v>
      </c>
      <c r="E224" s="56" t="n">
        <v>86</v>
      </c>
      <c r="F224" s="57" t="n">
        <f aca="false" ca="false" dt2D="false" dtr="false" t="normal">E224/C224</f>
        <v>0.6309888916606746</v>
      </c>
      <c r="G224" s="56" t="n">
        <v>9</v>
      </c>
      <c r="H224" s="65" t="n">
        <f aca="false" ca="false" dt2D="false" dtr="false" t="normal">G224*100/D224</f>
        <v>10.465116279069768</v>
      </c>
      <c r="I224" s="27" t="n">
        <v>0</v>
      </c>
      <c r="J224" s="27" t="n">
        <v>0</v>
      </c>
      <c r="K224" s="59" t="n">
        <v>0</v>
      </c>
      <c r="L224" s="27" t="n">
        <v>0</v>
      </c>
      <c r="M224" s="27" t="n">
        <v>0</v>
      </c>
      <c r="N224" s="27" t="n">
        <v>0</v>
      </c>
      <c r="O224" s="27" t="n">
        <v>0</v>
      </c>
      <c r="P224" s="27" t="n">
        <v>0</v>
      </c>
      <c r="Q224" s="65" t="n">
        <f aca="false" ca="false" dt2D="false" dtr="false" t="normal">M224*100/G224</f>
        <v>0</v>
      </c>
      <c r="R224" s="9" t="n">
        <f aca="false" ca="false" dt2D="false" dtr="false" t="normal">E224*S224/100</f>
        <v>25.8</v>
      </c>
      <c r="S224" s="65" t="n">
        <v>30</v>
      </c>
      <c r="T224" s="56" t="n">
        <v>9</v>
      </c>
      <c r="U224" s="65" t="n">
        <f aca="false" ca="false" dt2D="false" dtr="false" t="normal">T224*100/E224</f>
        <v>10.465116279069768</v>
      </c>
      <c r="V224" s="9" t="n">
        <v>0</v>
      </c>
      <c r="W224" s="9" t="n">
        <v>0</v>
      </c>
      <c r="X224" s="69" t="n">
        <f aca="false" ca="false" dt2D="false" dtr="false" t="normal">T224</f>
        <v>9</v>
      </c>
      <c r="Y224" s="9" t="n">
        <v>0</v>
      </c>
    </row>
    <row ht="25.5" outlineLevel="0" r="225">
      <c r="A225" s="63" t="n">
        <v>19</v>
      </c>
      <c r="B225" s="54" t="s">
        <v>283</v>
      </c>
      <c r="C225" s="64" t="n">
        <v>227.104</v>
      </c>
      <c r="D225" s="56" t="n">
        <v>63</v>
      </c>
      <c r="E225" s="56" t="n">
        <v>63</v>
      </c>
      <c r="F225" s="57" t="n">
        <f aca="false" ca="false" dt2D="false" dtr="false" t="normal">E225/C225</f>
        <v>0.27740594617443987</v>
      </c>
      <c r="G225" s="56" t="n">
        <v>6</v>
      </c>
      <c r="H225" s="65" t="n">
        <f aca="false" ca="false" dt2D="false" dtr="false" t="normal">G225*100/D225</f>
        <v>9.523809523809524</v>
      </c>
      <c r="I225" s="27" t="n">
        <v>0</v>
      </c>
      <c r="J225" s="27" t="n">
        <v>0</v>
      </c>
      <c r="K225" s="59" t="n">
        <v>0</v>
      </c>
      <c r="L225" s="27" t="n">
        <v>0</v>
      </c>
      <c r="M225" s="27" t="n">
        <v>0</v>
      </c>
      <c r="N225" s="27" t="n">
        <v>0</v>
      </c>
      <c r="O225" s="27" t="n">
        <v>0</v>
      </c>
      <c r="P225" s="27" t="n">
        <v>0</v>
      </c>
      <c r="Q225" s="65" t="n">
        <f aca="false" ca="false" dt2D="false" dtr="false" t="normal">M225*100/G225</f>
        <v>0</v>
      </c>
      <c r="R225" s="9" t="n">
        <f aca="false" ca="false" dt2D="false" dtr="false" t="normal">E225*S225/100</f>
        <v>18.9</v>
      </c>
      <c r="S225" s="65" t="n">
        <v>30</v>
      </c>
      <c r="T225" s="56" t="n">
        <v>6</v>
      </c>
      <c r="U225" s="65" t="n">
        <f aca="false" ca="false" dt2D="false" dtr="false" t="normal">T225*100/E225</f>
        <v>9.523809523809524</v>
      </c>
      <c r="V225" s="9" t="n">
        <v>0</v>
      </c>
      <c r="W225" s="9" t="n">
        <v>0</v>
      </c>
      <c r="X225" s="69" t="n">
        <f aca="false" ca="false" dt2D="false" dtr="false" t="normal">T225</f>
        <v>6</v>
      </c>
      <c r="Y225" s="9" t="n">
        <v>0</v>
      </c>
    </row>
    <row ht="25.5" outlineLevel="0" r="226">
      <c r="A226" s="63" t="n">
        <v>20</v>
      </c>
      <c r="B226" s="54" t="s">
        <v>284</v>
      </c>
      <c r="C226" s="64" t="n">
        <v>16.772</v>
      </c>
      <c r="D226" s="56" t="n">
        <v>42</v>
      </c>
      <c r="E226" s="56" t="n">
        <v>42</v>
      </c>
      <c r="F226" s="57" t="n">
        <f aca="false" ca="false" dt2D="false" dtr="false" t="normal">E226/C226</f>
        <v>2.5041736227045077</v>
      </c>
      <c r="G226" s="56" t="n">
        <v>12</v>
      </c>
      <c r="H226" s="65" t="n">
        <f aca="false" ca="false" dt2D="false" dtr="false" t="normal">G226*100/D226</f>
        <v>28.571428571428573</v>
      </c>
      <c r="I226" s="27" t="n">
        <v>0</v>
      </c>
      <c r="J226" s="27" t="n">
        <v>0</v>
      </c>
      <c r="K226" s="59" t="n">
        <v>0</v>
      </c>
      <c r="L226" s="27" t="n">
        <v>0</v>
      </c>
      <c r="M226" s="27" t="n">
        <v>0</v>
      </c>
      <c r="N226" s="27" t="n">
        <v>0</v>
      </c>
      <c r="O226" s="27" t="n">
        <v>0</v>
      </c>
      <c r="P226" s="27" t="n">
        <v>0</v>
      </c>
      <c r="Q226" s="65" t="n">
        <f aca="false" ca="false" dt2D="false" dtr="false" t="normal">M226*100/G226</f>
        <v>0</v>
      </c>
      <c r="R226" s="9" t="n">
        <f aca="false" ca="false" dt2D="false" dtr="false" t="normal">E226*S226/100</f>
        <v>12.6</v>
      </c>
      <c r="S226" s="65" t="n">
        <v>30</v>
      </c>
      <c r="T226" s="56" t="n">
        <v>12</v>
      </c>
      <c r="U226" s="65" t="n">
        <f aca="false" ca="false" dt2D="false" dtr="false" t="normal">T226*100/E226</f>
        <v>28.571428571428573</v>
      </c>
      <c r="V226" s="9" t="n">
        <v>0</v>
      </c>
      <c r="W226" s="9" t="n">
        <v>0</v>
      </c>
      <c r="X226" s="69" t="n">
        <f aca="false" ca="false" dt2D="false" dtr="false" t="normal">T226</f>
        <v>12</v>
      </c>
      <c r="Y226" s="9" t="n">
        <v>0</v>
      </c>
    </row>
    <row ht="15" outlineLevel="0" r="227">
      <c r="A227" s="46" t="s">
        <v>285</v>
      </c>
      <c r="B227" s="61" t="s">
        <v>286</v>
      </c>
      <c r="C227" s="62" t="n">
        <f aca="false" ca="false" dt2D="false" dtr="false" t="normal">SUM(C228:C237)</f>
        <v>7163.291</v>
      </c>
      <c r="D227" s="53" t="n">
        <f aca="false" ca="false" dt2D="false" dtr="false" t="normal">SUM(D228:D237)</f>
        <v>1575</v>
      </c>
      <c r="E227" s="53" t="n">
        <f aca="false" ca="false" dt2D="false" dtr="false" t="normal">SUM(E228:E237)</f>
        <v>1575</v>
      </c>
      <c r="F227" s="50" t="n">
        <f aca="false" ca="false" dt2D="false" dtr="false" t="normal">E227/C227</f>
        <v>0.21987100621767286</v>
      </c>
      <c r="G227" s="49" t="n">
        <f aca="false" ca="false" dt2D="false" dtr="false" t="normal">SUM(G228:G237)</f>
        <v>89</v>
      </c>
      <c r="H227" s="51" t="n">
        <f aca="false" ca="false" dt2D="false" dtr="false" t="normal">G227*100/D227</f>
        <v>5.650793650793651</v>
      </c>
      <c r="I227" s="52" t="n">
        <f aca="false" ca="false" dt2D="false" dtr="false" t="normal">SUM(I228:I237)</f>
        <v>0</v>
      </c>
      <c r="J227" s="52" t="n">
        <f aca="false" ca="false" dt2D="false" dtr="false" t="normal">SUM(J228:J237)</f>
        <v>0</v>
      </c>
      <c r="K227" s="53" t="n">
        <f aca="false" ca="false" dt2D="false" dtr="false" t="normal">SUM(K228:K237)</f>
        <v>0</v>
      </c>
      <c r="L227" s="52" t="n">
        <f aca="false" ca="false" dt2D="false" dtr="false" t="normal">SUM(L228:L237)</f>
        <v>0</v>
      </c>
      <c r="M227" s="52" t="n">
        <f aca="false" ca="false" dt2D="false" dtr="false" t="normal">SUM(M228:M237)</f>
        <v>1</v>
      </c>
      <c r="N227" s="52" t="n">
        <f aca="false" ca="false" dt2D="false" dtr="false" t="normal">SUM(N228:N237)</f>
        <v>0</v>
      </c>
      <c r="O227" s="52" t="n">
        <f aca="false" ca="false" dt2D="false" dtr="false" t="normal">SUM(O228:O237)</f>
        <v>0</v>
      </c>
      <c r="P227" s="52" t="n">
        <f aca="false" ca="false" dt2D="false" dtr="false" t="normal">SUM(P228:P237)</f>
        <v>0</v>
      </c>
      <c r="Q227" s="51" t="n">
        <f aca="false" ca="false" dt2D="false" dtr="false" t="normal">M227*100/G227</f>
        <v>1.1235955056179776</v>
      </c>
      <c r="R227" s="52" t="n">
        <f aca="false" ca="false" dt2D="false" dtr="false" t="normal">SUM(R228:R237)</f>
        <v>472.5</v>
      </c>
      <c r="S227" s="51" t="n">
        <v>30</v>
      </c>
      <c r="T227" s="49" t="n">
        <f aca="false" ca="false" dt2D="false" dtr="false" t="normal">SUM(T228:T237)</f>
        <v>89</v>
      </c>
      <c r="U227" s="51" t="n">
        <f aca="false" ca="false" dt2D="false" dtr="false" t="normal">T227*100/E227</f>
        <v>5.650793650793651</v>
      </c>
      <c r="V227" s="52" t="n">
        <f aca="false" ca="false" dt2D="false" dtr="false" t="normal">SUM(V228:V237)</f>
        <v>0</v>
      </c>
      <c r="W227" s="52" t="n">
        <f aca="false" ca="false" dt2D="false" dtr="false" t="normal">SUM(W228:W237)</f>
        <v>0</v>
      </c>
      <c r="X227" s="53" t="n">
        <f aca="false" ca="false" dt2D="false" dtr="false" t="normal">SUM(X228:X237)</f>
        <v>89</v>
      </c>
      <c r="Y227" s="52" t="n">
        <f aca="false" ca="false" dt2D="false" dtr="false" t="normal">SUM(Y228:Y237)</f>
        <v>0</v>
      </c>
    </row>
    <row ht="25.5" outlineLevel="0" r="228">
      <c r="A228" s="59" t="n">
        <v>1</v>
      </c>
      <c r="B228" s="54" t="s">
        <v>287</v>
      </c>
      <c r="C228" s="55" t="n">
        <v>518.854</v>
      </c>
      <c r="D228" s="56" t="n">
        <v>169</v>
      </c>
      <c r="E228" s="56" t="n">
        <v>169</v>
      </c>
      <c r="F228" s="57" t="n">
        <f aca="false" ca="false" dt2D="false" dtr="false" t="normal">E228/C228</f>
        <v>0.325717831991273</v>
      </c>
      <c r="G228" s="56" t="n">
        <v>8</v>
      </c>
      <c r="H228" s="58" t="n">
        <f aca="false" ca="false" dt2D="false" dtr="false" t="normal">G228*100/D228</f>
        <v>4.733727810650888</v>
      </c>
      <c r="I228" s="9" t="n">
        <v>0</v>
      </c>
      <c r="J228" s="9" t="n">
        <v>0</v>
      </c>
      <c r="K228" s="69" t="n">
        <v>0</v>
      </c>
      <c r="L228" s="9" t="n">
        <v>0</v>
      </c>
      <c r="M228" s="27" t="n">
        <v>1</v>
      </c>
      <c r="N228" s="9" t="n">
        <v>0</v>
      </c>
      <c r="O228" s="9" t="n">
        <v>0</v>
      </c>
      <c r="P228" s="9" t="n">
        <v>0</v>
      </c>
      <c r="Q228" s="58" t="n">
        <f aca="false" ca="false" dt2D="false" dtr="false" t="normal">M228*100/G228</f>
        <v>12.5</v>
      </c>
      <c r="R228" s="27" t="n">
        <f aca="false" ca="false" dt2D="false" dtr="false" t="normal">E228*S228/100</f>
        <v>50.7</v>
      </c>
      <c r="S228" s="58" t="n">
        <v>30</v>
      </c>
      <c r="T228" s="56" t="n">
        <v>8</v>
      </c>
      <c r="U228" s="58" t="n">
        <f aca="false" ca="false" dt2D="false" dtr="false" t="normal">T228*100/E228</f>
        <v>4.733727810650888</v>
      </c>
      <c r="V228" s="27" t="n">
        <v>0</v>
      </c>
      <c r="W228" s="27" t="n">
        <v>0</v>
      </c>
      <c r="X228" s="59" t="n">
        <f aca="false" ca="false" dt2D="false" dtr="false" t="normal">T228</f>
        <v>8</v>
      </c>
      <c r="Y228" s="27" t="n">
        <v>0</v>
      </c>
    </row>
    <row ht="25.5" outlineLevel="0" r="229">
      <c r="A229" s="59" t="n">
        <v>2</v>
      </c>
      <c r="B229" s="54" t="s">
        <v>288</v>
      </c>
      <c r="C229" s="55" t="n">
        <v>954.108</v>
      </c>
      <c r="D229" s="56" t="n">
        <v>208</v>
      </c>
      <c r="E229" s="56" t="n">
        <v>208</v>
      </c>
      <c r="F229" s="57" t="n">
        <f aca="false" ca="false" dt2D="false" dtr="false" t="normal">E229/C229</f>
        <v>0.2180046703308221</v>
      </c>
      <c r="G229" s="56" t="n">
        <v>20</v>
      </c>
      <c r="H229" s="58" t="n">
        <f aca="false" ca="false" dt2D="false" dtr="false" t="normal">G229*100/D229</f>
        <v>9.615384615384615</v>
      </c>
      <c r="I229" s="9" t="n">
        <v>0</v>
      </c>
      <c r="J229" s="9" t="n">
        <v>0</v>
      </c>
      <c r="K229" s="69" t="n">
        <v>0</v>
      </c>
      <c r="L229" s="9" t="n">
        <v>0</v>
      </c>
      <c r="M229" s="27" t="n">
        <v>0</v>
      </c>
      <c r="N229" s="9" t="n">
        <v>0</v>
      </c>
      <c r="O229" s="9" t="n">
        <v>0</v>
      </c>
      <c r="P229" s="9" t="n">
        <v>0</v>
      </c>
      <c r="Q229" s="58" t="n">
        <f aca="false" ca="false" dt2D="false" dtr="false" t="normal">M229*100/G229</f>
        <v>0</v>
      </c>
      <c r="R229" s="27" t="n">
        <f aca="false" ca="false" dt2D="false" dtr="false" t="normal">E229*S229/100</f>
        <v>62.4</v>
      </c>
      <c r="S229" s="58" t="n">
        <v>30</v>
      </c>
      <c r="T229" s="56" t="n">
        <v>20</v>
      </c>
      <c r="U229" s="58" t="n">
        <f aca="false" ca="false" dt2D="false" dtr="false" t="normal">T229*100/E229</f>
        <v>9.615384615384615</v>
      </c>
      <c r="V229" s="27" t="n">
        <v>0</v>
      </c>
      <c r="W229" s="27" t="n">
        <v>0</v>
      </c>
      <c r="X229" s="59" t="n">
        <f aca="false" ca="false" dt2D="false" dtr="false" t="normal">T229</f>
        <v>20</v>
      </c>
      <c r="Y229" s="27" t="n">
        <v>0</v>
      </c>
    </row>
    <row ht="25.5" outlineLevel="0" r="230">
      <c r="A230" s="59" t="n">
        <v>3</v>
      </c>
      <c r="B230" s="54" t="s">
        <v>289</v>
      </c>
      <c r="C230" s="55" t="n">
        <v>981.02</v>
      </c>
      <c r="D230" s="56" t="n">
        <v>212</v>
      </c>
      <c r="E230" s="56" t="n">
        <v>212</v>
      </c>
      <c r="F230" s="57" t="n">
        <f aca="false" ca="false" dt2D="false" dtr="false" t="normal">E230/C230</f>
        <v>0.21610160852989746</v>
      </c>
      <c r="G230" s="56" t="n">
        <v>20</v>
      </c>
      <c r="H230" s="58" t="n">
        <f aca="false" ca="false" dt2D="false" dtr="false" t="normal">G230*100/D230</f>
        <v>9.433962264150944</v>
      </c>
      <c r="I230" s="9" t="n">
        <v>0</v>
      </c>
      <c r="J230" s="9" t="n">
        <v>0</v>
      </c>
      <c r="K230" s="69" t="n">
        <v>0</v>
      </c>
      <c r="L230" s="9" t="n">
        <v>0</v>
      </c>
      <c r="M230" s="27" t="n">
        <v>0</v>
      </c>
      <c r="N230" s="9" t="n">
        <v>0</v>
      </c>
      <c r="O230" s="9" t="n">
        <v>0</v>
      </c>
      <c r="P230" s="9" t="n">
        <v>0</v>
      </c>
      <c r="Q230" s="58" t="n">
        <f aca="false" ca="false" dt2D="false" dtr="false" t="normal">M230*100/G230</f>
        <v>0</v>
      </c>
      <c r="R230" s="27" t="n">
        <f aca="false" ca="false" dt2D="false" dtr="false" t="normal">E230*S230/100</f>
        <v>63.6</v>
      </c>
      <c r="S230" s="58" t="n">
        <v>30</v>
      </c>
      <c r="T230" s="56" t="n">
        <v>20</v>
      </c>
      <c r="U230" s="58" t="n">
        <f aca="false" ca="false" dt2D="false" dtr="false" t="normal">T230*100/E230</f>
        <v>9.433962264150944</v>
      </c>
      <c r="V230" s="27" t="n">
        <v>0</v>
      </c>
      <c r="W230" s="27" t="n">
        <v>0</v>
      </c>
      <c r="X230" s="59" t="n">
        <f aca="false" ca="false" dt2D="false" dtr="false" t="normal">T230</f>
        <v>20</v>
      </c>
      <c r="Y230" s="27" t="n">
        <v>0</v>
      </c>
    </row>
    <row ht="15" outlineLevel="0" r="231">
      <c r="A231" s="59" t="n">
        <v>4</v>
      </c>
      <c r="B231" s="54" t="s">
        <v>290</v>
      </c>
      <c r="C231" s="55" t="n">
        <v>540.767</v>
      </c>
      <c r="D231" s="56" t="n">
        <v>200</v>
      </c>
      <c r="E231" s="56" t="n">
        <v>200</v>
      </c>
      <c r="F231" s="57" t="n">
        <f aca="false" ca="false" dt2D="false" dtr="false" t="normal">E231/C231</f>
        <v>0.3698450534148718</v>
      </c>
      <c r="G231" s="56" t="n">
        <v>10</v>
      </c>
      <c r="H231" s="58" t="n">
        <f aca="false" ca="false" dt2D="false" dtr="false" t="normal">G231*100/D231</f>
        <v>5</v>
      </c>
      <c r="I231" s="9" t="n">
        <v>0</v>
      </c>
      <c r="J231" s="9" t="n">
        <v>0</v>
      </c>
      <c r="K231" s="69" t="n">
        <v>0</v>
      </c>
      <c r="L231" s="9" t="n">
        <v>0</v>
      </c>
      <c r="M231" s="27" t="n">
        <v>0</v>
      </c>
      <c r="N231" s="9" t="n">
        <v>0</v>
      </c>
      <c r="O231" s="9" t="n">
        <v>0</v>
      </c>
      <c r="P231" s="9" t="n">
        <v>0</v>
      </c>
      <c r="Q231" s="58" t="n">
        <f aca="false" ca="false" dt2D="false" dtr="false" t="normal">M231*100/G231</f>
        <v>0</v>
      </c>
      <c r="R231" s="27" t="n">
        <f aca="false" ca="false" dt2D="false" dtr="false" t="normal">E231*S231/100</f>
        <v>60</v>
      </c>
      <c r="S231" s="58" t="n">
        <v>30</v>
      </c>
      <c r="T231" s="56" t="n">
        <v>10</v>
      </c>
      <c r="U231" s="58" t="n">
        <f aca="false" ca="false" dt2D="false" dtr="false" t="normal">T231*100/E231</f>
        <v>5</v>
      </c>
      <c r="V231" s="27" t="n">
        <v>0</v>
      </c>
      <c r="W231" s="27" t="n">
        <v>0</v>
      </c>
      <c r="X231" s="59" t="n">
        <f aca="false" ca="false" dt2D="false" dtr="false" t="normal">T231</f>
        <v>10</v>
      </c>
      <c r="Y231" s="27" t="n">
        <v>0</v>
      </c>
    </row>
    <row ht="15" outlineLevel="0" r="232">
      <c r="A232" s="59" t="n">
        <v>5</v>
      </c>
      <c r="B232" s="54" t="s">
        <v>291</v>
      </c>
      <c r="C232" s="55" t="n">
        <v>449.999</v>
      </c>
      <c r="D232" s="56" t="n">
        <v>100</v>
      </c>
      <c r="E232" s="56" t="n">
        <v>100</v>
      </c>
      <c r="F232" s="57" t="n">
        <f aca="false" ca="false" dt2D="false" dtr="false" t="normal">E232/C232</f>
        <v>0.2222227160504801</v>
      </c>
      <c r="G232" s="56" t="n">
        <v>4</v>
      </c>
      <c r="H232" s="58" t="n">
        <f aca="false" ca="false" dt2D="false" dtr="false" t="normal">G232*100/D232</f>
        <v>4</v>
      </c>
      <c r="I232" s="9" t="n">
        <v>0</v>
      </c>
      <c r="J232" s="9" t="n">
        <v>0</v>
      </c>
      <c r="K232" s="69" t="n">
        <v>0</v>
      </c>
      <c r="L232" s="9" t="n">
        <v>0</v>
      </c>
      <c r="M232" s="27" t="n">
        <v>0</v>
      </c>
      <c r="N232" s="9" t="n">
        <v>0</v>
      </c>
      <c r="O232" s="9" t="n">
        <v>0</v>
      </c>
      <c r="P232" s="9" t="n">
        <v>0</v>
      </c>
      <c r="Q232" s="58" t="n">
        <f aca="false" ca="false" dt2D="false" dtr="false" t="normal">M232*100/G232</f>
        <v>0</v>
      </c>
      <c r="R232" s="27" t="n">
        <f aca="false" ca="false" dt2D="false" dtr="false" t="normal">E232*S232/100</f>
        <v>30</v>
      </c>
      <c r="S232" s="58" t="n">
        <v>30</v>
      </c>
      <c r="T232" s="56" t="n">
        <v>4</v>
      </c>
      <c r="U232" s="58" t="n">
        <f aca="false" ca="false" dt2D="false" dtr="false" t="normal">T232*100/E232</f>
        <v>4</v>
      </c>
      <c r="V232" s="27" t="n">
        <v>0</v>
      </c>
      <c r="W232" s="27" t="n">
        <v>0</v>
      </c>
      <c r="X232" s="59" t="n">
        <f aca="false" ca="false" dt2D="false" dtr="false" t="normal">T232</f>
        <v>4</v>
      </c>
      <c r="Y232" s="27" t="n">
        <v>0</v>
      </c>
    </row>
    <row ht="25.5" outlineLevel="0" r="233">
      <c r="A233" s="59" t="n">
        <v>6</v>
      </c>
      <c r="B233" s="54" t="s">
        <v>292</v>
      </c>
      <c r="C233" s="55" t="n">
        <v>764.241</v>
      </c>
      <c r="D233" s="56" t="n">
        <v>162</v>
      </c>
      <c r="E233" s="56" t="n">
        <v>162</v>
      </c>
      <c r="F233" s="57" t="n">
        <f aca="false" ca="false" dt2D="false" dtr="false" t="normal">E233/C233</f>
        <v>0.21197501835154095</v>
      </c>
      <c r="G233" s="56" t="n">
        <v>6</v>
      </c>
      <c r="H233" s="58" t="n">
        <f aca="false" ca="false" dt2D="false" dtr="false" t="normal">G233*100/D233</f>
        <v>3.7037037037037037</v>
      </c>
      <c r="I233" s="9" t="n">
        <v>0</v>
      </c>
      <c r="J233" s="9" t="n">
        <v>0</v>
      </c>
      <c r="K233" s="69" t="n">
        <v>0</v>
      </c>
      <c r="L233" s="9" t="n">
        <v>0</v>
      </c>
      <c r="M233" s="27" t="n">
        <v>0</v>
      </c>
      <c r="N233" s="9" t="n">
        <v>0</v>
      </c>
      <c r="O233" s="9" t="n">
        <v>0</v>
      </c>
      <c r="P233" s="9" t="n">
        <v>0</v>
      </c>
      <c r="Q233" s="58" t="n">
        <f aca="false" ca="false" dt2D="false" dtr="false" t="normal">M233*100/G233</f>
        <v>0</v>
      </c>
      <c r="R233" s="27" t="n">
        <f aca="false" ca="false" dt2D="false" dtr="false" t="normal">E233*S233/100</f>
        <v>48.6</v>
      </c>
      <c r="S233" s="58" t="n">
        <v>30</v>
      </c>
      <c r="T233" s="56" t="n">
        <v>6</v>
      </c>
      <c r="U233" s="58" t="n">
        <f aca="false" ca="false" dt2D="false" dtr="false" t="normal">T233*100/E233</f>
        <v>3.7037037037037037</v>
      </c>
      <c r="V233" s="27" t="n">
        <v>0</v>
      </c>
      <c r="W233" s="27" t="n">
        <v>0</v>
      </c>
      <c r="X233" s="59" t="n">
        <f aca="false" ca="false" dt2D="false" dtr="false" t="normal">T233</f>
        <v>6</v>
      </c>
      <c r="Y233" s="27" t="n">
        <v>0</v>
      </c>
    </row>
    <row ht="25.5" outlineLevel="0" r="234">
      <c r="A234" s="59" t="n">
        <v>7</v>
      </c>
      <c r="B234" s="54" t="s">
        <v>293</v>
      </c>
      <c r="C234" s="55" t="n">
        <v>1496.212</v>
      </c>
      <c r="D234" s="56" t="n">
        <v>300</v>
      </c>
      <c r="E234" s="56" t="n">
        <v>300</v>
      </c>
      <c r="F234" s="57" t="n">
        <f aca="false" ca="false" dt2D="false" dtr="false" t="normal">E234/C234</f>
        <v>0.20050634535747608</v>
      </c>
      <c r="G234" s="56" t="n">
        <v>5</v>
      </c>
      <c r="H234" s="58" t="n">
        <f aca="false" ca="false" dt2D="false" dtr="false" t="normal">G234*100/D234</f>
        <v>1.6666666666666667</v>
      </c>
      <c r="I234" s="9" t="n">
        <v>0</v>
      </c>
      <c r="J234" s="9" t="n">
        <v>0</v>
      </c>
      <c r="K234" s="69" t="n">
        <v>0</v>
      </c>
      <c r="L234" s="9" t="n">
        <v>0</v>
      </c>
      <c r="M234" s="27" t="n">
        <v>0</v>
      </c>
      <c r="N234" s="9" t="n">
        <v>0</v>
      </c>
      <c r="O234" s="9" t="n">
        <v>0</v>
      </c>
      <c r="P234" s="9" t="n">
        <v>0</v>
      </c>
      <c r="Q234" s="58" t="n">
        <f aca="false" ca="false" dt2D="false" dtr="false" t="normal">M234*100/G234</f>
        <v>0</v>
      </c>
      <c r="R234" s="27" t="n">
        <f aca="false" ca="false" dt2D="false" dtr="false" t="normal">E234*S234/100</f>
        <v>90</v>
      </c>
      <c r="S234" s="58" t="n">
        <v>30</v>
      </c>
      <c r="T234" s="56" t="n">
        <v>5</v>
      </c>
      <c r="U234" s="58" t="n">
        <f aca="false" ca="false" dt2D="false" dtr="false" t="normal">T234*100/E234</f>
        <v>1.6666666666666667</v>
      </c>
      <c r="V234" s="27" t="n">
        <v>0</v>
      </c>
      <c r="W234" s="27" t="n">
        <v>0</v>
      </c>
      <c r="X234" s="59" t="n">
        <f aca="false" ca="false" dt2D="false" dtr="false" t="normal">T234</f>
        <v>5</v>
      </c>
      <c r="Y234" s="27" t="n">
        <v>0</v>
      </c>
    </row>
    <row ht="15" outlineLevel="0" r="235">
      <c r="A235" s="59" t="n">
        <v>8</v>
      </c>
      <c r="B235" s="54" t="s">
        <v>294</v>
      </c>
      <c r="C235" s="64" t="n">
        <v>530.047</v>
      </c>
      <c r="D235" s="59" t="n">
        <v>45</v>
      </c>
      <c r="E235" s="59" t="n">
        <v>45</v>
      </c>
      <c r="F235" s="57" t="n">
        <f aca="false" ca="false" dt2D="false" dtr="false" t="normal">E235/C235</f>
        <v>0.0848981316751156</v>
      </c>
      <c r="G235" s="59" t="n">
        <v>4</v>
      </c>
      <c r="H235" s="65" t="n">
        <f aca="false" ca="false" dt2D="false" dtr="false" t="normal">G235*100/D235</f>
        <v>8.88888888888889</v>
      </c>
      <c r="I235" s="9" t="n">
        <v>0</v>
      </c>
      <c r="J235" s="9" t="n">
        <v>0</v>
      </c>
      <c r="K235" s="69" t="n">
        <v>0</v>
      </c>
      <c r="L235" s="9" t="n">
        <v>0</v>
      </c>
      <c r="M235" s="27" t="n">
        <v>0</v>
      </c>
      <c r="N235" s="9" t="n">
        <v>0</v>
      </c>
      <c r="O235" s="9" t="n">
        <v>0</v>
      </c>
      <c r="P235" s="9" t="n">
        <v>0</v>
      </c>
      <c r="Q235" s="65" t="n">
        <f aca="false" ca="false" dt2D="false" dtr="false" t="normal">M235*100/G235</f>
        <v>0</v>
      </c>
      <c r="R235" s="9" t="n">
        <f aca="false" ca="false" dt2D="false" dtr="false" t="normal">E235*S235/100</f>
        <v>13.5</v>
      </c>
      <c r="S235" s="65" t="n">
        <v>30</v>
      </c>
      <c r="T235" s="59" t="n">
        <v>4</v>
      </c>
      <c r="U235" s="65" t="n">
        <f aca="false" ca="false" dt2D="false" dtr="false" t="normal">T235*100/E235</f>
        <v>8.88888888888889</v>
      </c>
      <c r="V235" s="9" t="n">
        <v>0</v>
      </c>
      <c r="W235" s="9" t="n">
        <v>0</v>
      </c>
      <c r="X235" s="69" t="n">
        <f aca="false" ca="false" dt2D="false" dtr="false" t="normal">T235</f>
        <v>4</v>
      </c>
      <c r="Y235" s="9" t="n">
        <v>0</v>
      </c>
    </row>
    <row ht="15" outlineLevel="0" r="236">
      <c r="A236" s="59" t="n">
        <v>9</v>
      </c>
      <c r="B236" s="54" t="s">
        <v>295</v>
      </c>
      <c r="C236" s="64" t="n">
        <v>542.925</v>
      </c>
      <c r="D236" s="59" t="n">
        <v>165</v>
      </c>
      <c r="E236" s="59" t="n">
        <v>165</v>
      </c>
      <c r="F236" s="57" t="n">
        <f aca="false" ca="false" dt2D="false" dtr="false" t="normal">E236/C236</f>
        <v>0.30390937974858406</v>
      </c>
      <c r="G236" s="59" t="n">
        <v>10</v>
      </c>
      <c r="H236" s="65" t="n">
        <f aca="false" ca="false" dt2D="false" dtr="false" t="normal">G236*100/D236</f>
        <v>6.0606060606060606</v>
      </c>
      <c r="I236" s="9" t="n">
        <v>0</v>
      </c>
      <c r="J236" s="9" t="n">
        <v>0</v>
      </c>
      <c r="K236" s="69" t="n">
        <v>0</v>
      </c>
      <c r="L236" s="9" t="n">
        <v>0</v>
      </c>
      <c r="M236" s="27" t="n">
        <v>0</v>
      </c>
      <c r="N236" s="9" t="n">
        <v>0</v>
      </c>
      <c r="O236" s="9" t="n">
        <v>0</v>
      </c>
      <c r="P236" s="9" t="n">
        <v>0</v>
      </c>
      <c r="Q236" s="65" t="n">
        <f aca="false" ca="false" dt2D="false" dtr="false" t="normal">M236*100/G236</f>
        <v>0</v>
      </c>
      <c r="R236" s="9" t="n">
        <f aca="false" ca="false" dt2D="false" dtr="false" t="normal">E236*S236/100</f>
        <v>49.5</v>
      </c>
      <c r="S236" s="65" t="n">
        <v>30</v>
      </c>
      <c r="T236" s="59" t="n">
        <v>10</v>
      </c>
      <c r="U236" s="65" t="n">
        <f aca="false" ca="false" dt2D="false" dtr="false" t="normal">T236*100/E236</f>
        <v>6.0606060606060606</v>
      </c>
      <c r="V236" s="9" t="n">
        <v>0</v>
      </c>
      <c r="W236" s="9" t="n">
        <v>0</v>
      </c>
      <c r="X236" s="69" t="n">
        <f aca="false" ca="false" dt2D="false" dtr="false" t="normal">T236</f>
        <v>10</v>
      </c>
      <c r="Y236" s="9" t="n">
        <v>0</v>
      </c>
    </row>
    <row ht="15" outlineLevel="0" r="237">
      <c r="A237" s="59" t="n">
        <v>10</v>
      </c>
      <c r="B237" s="54" t="s">
        <v>296</v>
      </c>
      <c r="C237" s="64" t="n">
        <v>385.118</v>
      </c>
      <c r="D237" s="59" t="n">
        <v>14</v>
      </c>
      <c r="E237" s="59" t="n">
        <v>14</v>
      </c>
      <c r="F237" s="57" t="n">
        <f aca="false" ca="false" dt2D="false" dtr="false" t="normal">E237/C237</f>
        <v>0.03635249456010885</v>
      </c>
      <c r="G237" s="59" t="n">
        <v>2</v>
      </c>
      <c r="H237" s="65" t="n">
        <f aca="false" ca="false" dt2D="false" dtr="false" t="normal">G237*100/D237</f>
        <v>14.285714285714286</v>
      </c>
      <c r="I237" s="9" t="n">
        <v>0</v>
      </c>
      <c r="J237" s="9" t="n">
        <v>0</v>
      </c>
      <c r="K237" s="69" t="n">
        <v>0</v>
      </c>
      <c r="L237" s="9" t="n">
        <v>0</v>
      </c>
      <c r="M237" s="27" t="n">
        <v>0</v>
      </c>
      <c r="N237" s="9" t="n">
        <v>0</v>
      </c>
      <c r="O237" s="9" t="n">
        <v>0</v>
      </c>
      <c r="P237" s="9" t="n">
        <v>0</v>
      </c>
      <c r="Q237" s="65" t="n">
        <f aca="false" ca="false" dt2D="false" dtr="false" t="normal">M237*100/G237</f>
        <v>0</v>
      </c>
      <c r="R237" s="9" t="n">
        <f aca="false" ca="false" dt2D="false" dtr="false" t="normal">E237*S237/100</f>
        <v>4.2</v>
      </c>
      <c r="S237" s="65" t="n">
        <v>30</v>
      </c>
      <c r="T237" s="59" t="n">
        <v>2</v>
      </c>
      <c r="U237" s="65" t="n">
        <f aca="false" ca="false" dt2D="false" dtr="false" t="normal">T237*100/E237</f>
        <v>14.285714285714286</v>
      </c>
      <c r="V237" s="9" t="n">
        <v>0</v>
      </c>
      <c r="W237" s="9" t="n">
        <v>0</v>
      </c>
      <c r="X237" s="69" t="n">
        <f aca="false" ca="false" dt2D="false" dtr="false" t="normal">T237</f>
        <v>2</v>
      </c>
      <c r="Y237" s="9" t="n">
        <v>0</v>
      </c>
    </row>
    <row ht="15" outlineLevel="0" r="238">
      <c r="A238" s="46" t="s">
        <v>297</v>
      </c>
      <c r="B238" s="61" t="s">
        <v>298</v>
      </c>
      <c r="C238" s="48" t="n">
        <f aca="false" ca="false" dt2D="false" dtr="false" t="normal">SUM(C239:C257)</f>
        <v>11300.141</v>
      </c>
      <c r="D238" s="49" t="n">
        <f aca="false" ca="false" dt2D="false" dtr="false" t="normal">SUM(D239:D257)</f>
        <v>1943</v>
      </c>
      <c r="E238" s="49" t="n">
        <f aca="false" ca="false" dt2D="false" dtr="false" t="normal">SUM(E239:E257)</f>
        <v>1943</v>
      </c>
      <c r="F238" s="50" t="n">
        <f aca="false" ca="false" dt2D="false" dtr="false" t="normal">E238/C238</f>
        <v>0.17194475714949045</v>
      </c>
      <c r="G238" s="49" t="n">
        <f aca="false" ca="false" dt2D="false" dtr="false" t="normal">SUM(G239:G257)</f>
        <v>96</v>
      </c>
      <c r="H238" s="51" t="n">
        <f aca="false" ca="false" dt2D="false" dtr="false" t="normal">G238*100/D238</f>
        <v>4.940813175501801</v>
      </c>
      <c r="I238" s="52" t="n">
        <f aca="false" ca="false" dt2D="false" dtr="false" t="normal">SUM(I239:I257)</f>
        <v>0</v>
      </c>
      <c r="J238" s="52" t="n">
        <f aca="false" ca="false" dt2D="false" dtr="false" t="normal">SUM(J239:J257)</f>
        <v>0</v>
      </c>
      <c r="K238" s="53" t="n">
        <f aca="false" ca="false" dt2D="false" dtr="false" t="normal">SUM(K239:K257)</f>
        <v>0</v>
      </c>
      <c r="L238" s="52" t="n">
        <f aca="false" ca="false" dt2D="false" dtr="false" t="normal">SUM(L239:L257)</f>
        <v>0</v>
      </c>
      <c r="M238" s="52" t="n">
        <f aca="false" ca="false" dt2D="false" dtr="false" t="normal">SUM(M239:M257)</f>
        <v>0</v>
      </c>
      <c r="N238" s="52" t="n">
        <f aca="false" ca="false" dt2D="false" dtr="false" t="normal">SUM(N239:N257)</f>
        <v>0</v>
      </c>
      <c r="O238" s="52" t="n">
        <f aca="false" ca="false" dt2D="false" dtr="false" t="normal">SUM(O239:O257)</f>
        <v>0</v>
      </c>
      <c r="P238" s="52" t="n">
        <f aca="false" ca="false" dt2D="false" dtr="false" t="normal">SUM(P239:P257)</f>
        <v>0</v>
      </c>
      <c r="Q238" s="51" t="n">
        <f aca="false" ca="false" dt2D="false" dtr="false" t="normal">M238*100/G238</f>
        <v>0</v>
      </c>
      <c r="R238" s="52" t="n">
        <f aca="false" ca="false" dt2D="false" dtr="false" t="normal">SUM(R239:R257)</f>
        <v>582.9</v>
      </c>
      <c r="S238" s="51" t="n">
        <v>30</v>
      </c>
      <c r="T238" s="49" t="n">
        <f aca="false" ca="false" dt2D="false" dtr="false" t="normal">SUM(T239:T257)</f>
        <v>96</v>
      </c>
      <c r="U238" s="51" t="n">
        <f aca="false" ca="false" dt2D="false" dtr="false" t="normal">T238*100/E238</f>
        <v>4.940813175501801</v>
      </c>
      <c r="V238" s="52" t="n">
        <f aca="false" ca="false" dt2D="false" dtr="false" t="normal">SUM(V239:V257)</f>
        <v>0</v>
      </c>
      <c r="W238" s="52" t="n">
        <f aca="false" ca="false" dt2D="false" dtr="false" t="normal">SUM(W239:W257)</f>
        <v>0</v>
      </c>
      <c r="X238" s="53" t="n">
        <f aca="false" ca="false" dt2D="false" dtr="false" t="normal">SUM(X239:X257)</f>
        <v>96</v>
      </c>
      <c r="Y238" s="52" t="n">
        <f aca="false" ca="false" dt2D="false" dtr="false" t="normal">SUM(Y239:Y257)</f>
        <v>0</v>
      </c>
    </row>
    <row ht="15" outlineLevel="0" r="239">
      <c r="A239" s="59" t="n">
        <v>1</v>
      </c>
      <c r="B239" s="54" t="s">
        <v>299</v>
      </c>
      <c r="C239" s="55" t="n">
        <v>572.909</v>
      </c>
      <c r="D239" s="56" t="n">
        <v>56</v>
      </c>
      <c r="E239" s="56" t="n">
        <v>56</v>
      </c>
      <c r="F239" s="57" t="n">
        <f aca="false" ca="false" dt2D="false" dtr="false" t="normal">E239/C239</f>
        <v>0.09774676257485919</v>
      </c>
      <c r="G239" s="56" t="n">
        <v>6</v>
      </c>
      <c r="H239" s="58" t="n">
        <f aca="false" ca="false" dt2D="false" dtr="false" t="normal">G239*100/D239</f>
        <v>10.714285714285714</v>
      </c>
      <c r="I239" s="27" t="n">
        <v>0</v>
      </c>
      <c r="J239" s="27" t="n">
        <v>0</v>
      </c>
      <c r="K239" s="59" t="n">
        <v>0</v>
      </c>
      <c r="L239" s="27" t="n">
        <v>0</v>
      </c>
      <c r="M239" s="27" t="n">
        <v>0</v>
      </c>
      <c r="N239" s="27" t="n">
        <v>0</v>
      </c>
      <c r="O239" s="27" t="n">
        <v>0</v>
      </c>
      <c r="P239" s="27" t="n">
        <v>0</v>
      </c>
      <c r="Q239" s="58" t="n">
        <f aca="false" ca="false" dt2D="false" dtr="false" t="normal">M239*100/G239</f>
        <v>0</v>
      </c>
      <c r="R239" s="27" t="n">
        <f aca="false" ca="false" dt2D="false" dtr="false" t="normal">E239*S239/100</f>
        <v>16.8</v>
      </c>
      <c r="S239" s="58" t="n">
        <v>30</v>
      </c>
      <c r="T239" s="56" t="n">
        <v>6</v>
      </c>
      <c r="U239" s="58" t="n">
        <f aca="false" ca="false" dt2D="false" dtr="false" t="normal">T239*100/E239</f>
        <v>10.714285714285714</v>
      </c>
      <c r="V239" s="27" t="n">
        <v>0</v>
      </c>
      <c r="W239" s="27" t="n">
        <v>0</v>
      </c>
      <c r="X239" s="59" t="n">
        <f aca="false" ca="false" dt2D="false" dtr="false" t="normal">T239</f>
        <v>6</v>
      </c>
      <c r="Y239" s="27" t="n">
        <v>0</v>
      </c>
    </row>
    <row ht="15" outlineLevel="0" r="240">
      <c r="A240" s="59" t="n">
        <v>2</v>
      </c>
      <c r="B240" s="54" t="s">
        <v>300</v>
      </c>
      <c r="C240" s="55" t="n">
        <v>934.287</v>
      </c>
      <c r="D240" s="59" t="n">
        <v>120</v>
      </c>
      <c r="E240" s="59" t="n">
        <v>120</v>
      </c>
      <c r="F240" s="57" t="n">
        <f aca="false" ca="false" dt2D="false" dtr="false" t="normal">E240/C240</f>
        <v>0.1284401902199217</v>
      </c>
      <c r="G240" s="56" t="n">
        <v>6</v>
      </c>
      <c r="H240" s="58" t="n">
        <f aca="false" ca="false" dt2D="false" dtr="false" t="normal">G240*100/D240</f>
        <v>5</v>
      </c>
      <c r="I240" s="27" t="n">
        <v>0</v>
      </c>
      <c r="J240" s="27" t="n">
        <v>0</v>
      </c>
      <c r="K240" s="59" t="n">
        <v>0</v>
      </c>
      <c r="L240" s="27" t="n">
        <v>0</v>
      </c>
      <c r="M240" s="27" t="n">
        <v>0</v>
      </c>
      <c r="N240" s="27" t="n">
        <v>0</v>
      </c>
      <c r="O240" s="27" t="n">
        <v>0</v>
      </c>
      <c r="P240" s="27" t="n">
        <v>0</v>
      </c>
      <c r="Q240" s="58" t="n">
        <f aca="false" ca="false" dt2D="false" dtr="false" t="normal">M240*100/G240</f>
        <v>0</v>
      </c>
      <c r="R240" s="27" t="n">
        <f aca="false" ca="false" dt2D="false" dtr="false" t="normal">E240*S240/100</f>
        <v>36</v>
      </c>
      <c r="S240" s="58" t="n">
        <v>30</v>
      </c>
      <c r="T240" s="56" t="n">
        <v>6</v>
      </c>
      <c r="U240" s="58" t="n">
        <f aca="false" ca="false" dt2D="false" dtr="false" t="normal">T240*100/E240</f>
        <v>5</v>
      </c>
      <c r="V240" s="27" t="n">
        <v>0</v>
      </c>
      <c r="W240" s="27" t="n">
        <v>0</v>
      </c>
      <c r="X240" s="59" t="n">
        <f aca="false" ca="false" dt2D="false" dtr="false" t="normal">T240</f>
        <v>6</v>
      </c>
      <c r="Y240" s="27" t="n">
        <v>0</v>
      </c>
    </row>
    <row ht="15" outlineLevel="0" r="241">
      <c r="A241" s="59" t="n">
        <v>3</v>
      </c>
      <c r="B241" s="54" t="s">
        <v>301</v>
      </c>
      <c r="C241" s="55" t="n">
        <v>786.387</v>
      </c>
      <c r="D241" s="59" t="n">
        <v>250</v>
      </c>
      <c r="E241" s="59" t="n">
        <v>250</v>
      </c>
      <c r="F241" s="57" t="n">
        <f aca="false" ca="false" dt2D="false" dtr="false" t="normal">E241/C241</f>
        <v>0.3179096297370125</v>
      </c>
      <c r="G241" s="56" t="n">
        <v>10</v>
      </c>
      <c r="H241" s="58" t="n">
        <f aca="false" ca="false" dt2D="false" dtr="false" t="normal">G241*100/D241</f>
        <v>4</v>
      </c>
      <c r="I241" s="27" t="n">
        <v>0</v>
      </c>
      <c r="J241" s="27" t="n">
        <v>0</v>
      </c>
      <c r="K241" s="59" t="n">
        <v>0</v>
      </c>
      <c r="L241" s="27" t="n">
        <v>0</v>
      </c>
      <c r="M241" s="27" t="n">
        <v>0</v>
      </c>
      <c r="N241" s="27" t="n">
        <v>0</v>
      </c>
      <c r="O241" s="27" t="n">
        <v>0</v>
      </c>
      <c r="P241" s="27" t="n">
        <v>0</v>
      </c>
      <c r="Q241" s="58" t="n">
        <f aca="false" ca="false" dt2D="false" dtr="false" t="normal">M241*100/G241</f>
        <v>0</v>
      </c>
      <c r="R241" s="27" t="n">
        <f aca="false" ca="false" dt2D="false" dtr="false" t="normal">E241*S241/100</f>
        <v>75</v>
      </c>
      <c r="S241" s="58" t="n">
        <v>30</v>
      </c>
      <c r="T241" s="56" t="n">
        <v>10</v>
      </c>
      <c r="U241" s="58" t="n">
        <f aca="false" ca="false" dt2D="false" dtr="false" t="normal">T241*100/E241</f>
        <v>4</v>
      </c>
      <c r="V241" s="27" t="n">
        <v>0</v>
      </c>
      <c r="W241" s="27" t="n">
        <v>0</v>
      </c>
      <c r="X241" s="59" t="n">
        <f aca="false" ca="false" dt2D="false" dtr="false" t="normal">T241</f>
        <v>10</v>
      </c>
      <c r="Y241" s="27" t="n">
        <v>0</v>
      </c>
    </row>
    <row ht="25.5" outlineLevel="0" r="242">
      <c r="A242" s="59" t="n">
        <v>4</v>
      </c>
      <c r="B242" s="54" t="s">
        <v>302</v>
      </c>
      <c r="C242" s="55" t="n">
        <v>381.486</v>
      </c>
      <c r="D242" s="59" t="n">
        <v>67</v>
      </c>
      <c r="E242" s="59" t="n">
        <v>67</v>
      </c>
      <c r="F242" s="57" t="n">
        <f aca="false" ca="false" dt2D="false" dtr="false" t="normal">E242/C242</f>
        <v>0.17562898769548554</v>
      </c>
      <c r="G242" s="56" t="n">
        <v>0</v>
      </c>
      <c r="H242" s="58" t="n">
        <f aca="false" ca="false" dt2D="false" dtr="false" t="normal">G242*100/D242</f>
        <v>0</v>
      </c>
      <c r="I242" s="27" t="n">
        <v>0</v>
      </c>
      <c r="J242" s="27" t="n">
        <v>0</v>
      </c>
      <c r="K242" s="59" t="n">
        <v>0</v>
      </c>
      <c r="L242" s="27" t="n">
        <v>0</v>
      </c>
      <c r="M242" s="27" t="n">
        <v>0</v>
      </c>
      <c r="N242" s="27" t="n">
        <v>0</v>
      </c>
      <c r="O242" s="27" t="n">
        <v>0</v>
      </c>
      <c r="P242" s="27" t="n">
        <v>0</v>
      </c>
      <c r="Q242" s="58" t="n">
        <v>0</v>
      </c>
      <c r="R242" s="27" t="n">
        <f aca="false" ca="false" dt2D="false" dtr="false" t="normal">E242*S242/100</f>
        <v>20.1</v>
      </c>
      <c r="S242" s="58" t="n">
        <v>30</v>
      </c>
      <c r="T242" s="56" t="n">
        <v>0</v>
      </c>
      <c r="U242" s="58" t="n">
        <v>0</v>
      </c>
      <c r="V242" s="27" t="n">
        <v>0</v>
      </c>
      <c r="W242" s="27" t="n">
        <v>0</v>
      </c>
      <c r="X242" s="59" t="n">
        <f aca="false" ca="false" dt2D="false" dtr="false" t="normal">T242</f>
        <v>0</v>
      </c>
      <c r="Y242" s="27" t="n">
        <v>0</v>
      </c>
    </row>
    <row ht="25.5" outlineLevel="0" r="243">
      <c r="A243" s="59" t="n">
        <v>5</v>
      </c>
      <c r="B243" s="54" t="s">
        <v>303</v>
      </c>
      <c r="C243" s="55" t="n">
        <v>402.227</v>
      </c>
      <c r="D243" s="56" t="n">
        <v>60</v>
      </c>
      <c r="E243" s="56" t="n">
        <v>60</v>
      </c>
      <c r="F243" s="57" t="n">
        <f aca="false" ca="false" dt2D="false" dtr="false" t="normal">E243/C243</f>
        <v>0.14916949881534558</v>
      </c>
      <c r="G243" s="56" t="n">
        <v>0</v>
      </c>
      <c r="H243" s="58" t="n">
        <f aca="false" ca="false" dt2D="false" dtr="false" t="normal">G243*100/D243</f>
        <v>0</v>
      </c>
      <c r="I243" s="27" t="n">
        <v>0</v>
      </c>
      <c r="J243" s="27" t="n">
        <v>0</v>
      </c>
      <c r="K243" s="59" t="n">
        <v>0</v>
      </c>
      <c r="L243" s="27" t="n">
        <v>0</v>
      </c>
      <c r="M243" s="27" t="n">
        <v>0</v>
      </c>
      <c r="N243" s="27" t="n">
        <v>0</v>
      </c>
      <c r="O243" s="27" t="n">
        <v>0</v>
      </c>
      <c r="P243" s="27" t="n">
        <v>0</v>
      </c>
      <c r="Q243" s="58" t="e">
        <f aca="false" ca="false" dt2D="false" dtr="false" t="normal">M243*100/G243</f>
        <v>#DIV/0!</v>
      </c>
      <c r="R243" s="27" t="n">
        <f aca="false" ca="false" dt2D="false" dtr="false" t="normal">E243*S243/100</f>
        <v>18</v>
      </c>
      <c r="S243" s="58" t="n">
        <v>30</v>
      </c>
      <c r="T243" s="56" t="n">
        <v>0</v>
      </c>
      <c r="U243" s="58" t="n">
        <f aca="false" ca="false" dt2D="false" dtr="false" t="normal">T243*100/E243</f>
        <v>0</v>
      </c>
      <c r="V243" s="27" t="n">
        <v>0</v>
      </c>
      <c r="W243" s="27" t="n">
        <v>0</v>
      </c>
      <c r="X243" s="59" t="n">
        <f aca="false" ca="false" dt2D="false" dtr="false" t="normal">T243</f>
        <v>0</v>
      </c>
      <c r="Y243" s="27" t="n">
        <v>0</v>
      </c>
    </row>
    <row ht="25.5" outlineLevel="0" r="244">
      <c r="A244" s="59" t="n">
        <v>6</v>
      </c>
      <c r="B244" s="54" t="s">
        <v>304</v>
      </c>
      <c r="C244" s="55" t="n">
        <v>911.051</v>
      </c>
      <c r="D244" s="56" t="n">
        <v>190</v>
      </c>
      <c r="E244" s="56" t="n">
        <v>190</v>
      </c>
      <c r="F244" s="57" t="n">
        <f aca="false" ca="false" dt2D="false" dtr="false" t="normal">E244/C244</f>
        <v>0.2085503446020036</v>
      </c>
      <c r="G244" s="56" t="n">
        <v>3</v>
      </c>
      <c r="H244" s="58" t="n">
        <f aca="false" ca="false" dt2D="false" dtr="false" t="normal">G244*100/D244</f>
        <v>1.5789473684210527</v>
      </c>
      <c r="I244" s="27" t="n">
        <v>0</v>
      </c>
      <c r="J244" s="27" t="n">
        <v>0</v>
      </c>
      <c r="K244" s="59" t="n">
        <v>0</v>
      </c>
      <c r="L244" s="27" t="n">
        <v>0</v>
      </c>
      <c r="M244" s="27" t="n">
        <v>0</v>
      </c>
      <c r="N244" s="27" t="n">
        <v>0</v>
      </c>
      <c r="O244" s="27" t="n">
        <v>0</v>
      </c>
      <c r="P244" s="27" t="n">
        <v>0</v>
      </c>
      <c r="Q244" s="58" t="n">
        <f aca="false" ca="false" dt2D="false" dtr="false" t="normal">M244*100/G244</f>
        <v>0</v>
      </c>
      <c r="R244" s="27" t="n">
        <f aca="false" ca="false" dt2D="false" dtr="false" t="normal">E244*S244/100</f>
        <v>57</v>
      </c>
      <c r="S244" s="58" t="n">
        <v>30</v>
      </c>
      <c r="T244" s="56" t="n">
        <v>3</v>
      </c>
      <c r="U244" s="58" t="n">
        <f aca="false" ca="false" dt2D="false" dtr="false" t="normal">T244*100/E244</f>
        <v>1.5789473684210527</v>
      </c>
      <c r="V244" s="27" t="n">
        <v>0</v>
      </c>
      <c r="W244" s="27" t="n">
        <v>0</v>
      </c>
      <c r="X244" s="59" t="n">
        <f aca="false" ca="false" dt2D="false" dtr="false" t="normal">T244</f>
        <v>3</v>
      </c>
      <c r="Y244" s="27" t="n">
        <v>0</v>
      </c>
    </row>
    <row ht="25.5" outlineLevel="0" r="245">
      <c r="A245" s="59" t="n">
        <v>7</v>
      </c>
      <c r="B245" s="54" t="s">
        <v>305</v>
      </c>
      <c r="C245" s="55" t="n">
        <v>688.909</v>
      </c>
      <c r="D245" s="56" t="n">
        <v>170</v>
      </c>
      <c r="E245" s="56" t="n">
        <v>170</v>
      </c>
      <c r="F245" s="57" t="n">
        <f aca="false" ca="false" dt2D="false" dtr="false" t="normal">E245/C245</f>
        <v>0.2467669895443375</v>
      </c>
      <c r="G245" s="56" t="n">
        <v>25</v>
      </c>
      <c r="H245" s="58" t="n">
        <f aca="false" ca="false" dt2D="false" dtr="false" t="normal">G245*100/D245</f>
        <v>14.705882352941176</v>
      </c>
      <c r="I245" s="27" t="n">
        <v>0</v>
      </c>
      <c r="J245" s="27" t="n">
        <v>0</v>
      </c>
      <c r="K245" s="59" t="n">
        <v>0</v>
      </c>
      <c r="L245" s="27" t="n">
        <v>0</v>
      </c>
      <c r="M245" s="27" t="n">
        <v>0</v>
      </c>
      <c r="N245" s="27" t="n">
        <v>0</v>
      </c>
      <c r="O245" s="27" t="n">
        <v>0</v>
      </c>
      <c r="P245" s="27" t="n">
        <v>0</v>
      </c>
      <c r="Q245" s="58" t="n">
        <f aca="false" ca="false" dt2D="false" dtr="false" t="normal">M245*100/G245</f>
        <v>0</v>
      </c>
      <c r="R245" s="27" t="n">
        <f aca="false" ca="false" dt2D="false" dtr="false" t="normal">E245*S245/100</f>
        <v>51</v>
      </c>
      <c r="S245" s="58" t="n">
        <v>30</v>
      </c>
      <c r="T245" s="56" t="n">
        <v>25</v>
      </c>
      <c r="U245" s="58" t="n">
        <f aca="false" ca="false" dt2D="false" dtr="false" t="normal">T245*100/E245</f>
        <v>14.705882352941176</v>
      </c>
      <c r="V245" s="27" t="n">
        <v>0</v>
      </c>
      <c r="W245" s="27" t="n">
        <v>0</v>
      </c>
      <c r="X245" s="59" t="n">
        <f aca="false" ca="false" dt2D="false" dtr="false" t="normal">T245</f>
        <v>25</v>
      </c>
      <c r="Y245" s="27" t="n">
        <v>0</v>
      </c>
    </row>
    <row ht="15" outlineLevel="0" r="246">
      <c r="A246" s="59" t="n">
        <v>8</v>
      </c>
      <c r="B246" s="54" t="s">
        <v>306</v>
      </c>
      <c r="C246" s="64" t="n">
        <v>564.779</v>
      </c>
      <c r="D246" s="59" t="n">
        <v>96</v>
      </c>
      <c r="E246" s="59" t="n">
        <v>96</v>
      </c>
      <c r="F246" s="57" t="n">
        <f aca="false" ca="false" dt2D="false" dtr="false" t="normal">E246/C246</f>
        <v>0.16997799139132297</v>
      </c>
      <c r="G246" s="56" t="n">
        <v>4</v>
      </c>
      <c r="H246" s="65" t="n">
        <f aca="false" ca="false" dt2D="false" dtr="false" t="normal">G246*100/D246</f>
        <v>4.166666666666667</v>
      </c>
      <c r="I246" s="27" t="n">
        <v>0</v>
      </c>
      <c r="J246" s="27" t="n">
        <v>0</v>
      </c>
      <c r="K246" s="59" t="n">
        <v>0</v>
      </c>
      <c r="L246" s="27" t="n">
        <v>0</v>
      </c>
      <c r="M246" s="27" t="n">
        <v>0</v>
      </c>
      <c r="N246" s="27" t="n">
        <v>0</v>
      </c>
      <c r="O246" s="27" t="n">
        <v>0</v>
      </c>
      <c r="P246" s="27" t="n">
        <v>0</v>
      </c>
      <c r="Q246" s="65" t="n">
        <f aca="false" ca="false" dt2D="false" dtr="false" t="normal">M246*100/G246</f>
        <v>0</v>
      </c>
      <c r="R246" s="9" t="n">
        <f aca="false" ca="false" dt2D="false" dtr="false" t="normal">E246*S246/100</f>
        <v>28.8</v>
      </c>
      <c r="S246" s="65" t="n">
        <v>30</v>
      </c>
      <c r="T246" s="56" t="n">
        <v>4</v>
      </c>
      <c r="U246" s="65" t="n">
        <f aca="false" ca="false" dt2D="false" dtr="false" t="normal">T246*100/E246</f>
        <v>4.166666666666667</v>
      </c>
      <c r="V246" s="9" t="n">
        <v>0</v>
      </c>
      <c r="W246" s="9" t="n">
        <v>0</v>
      </c>
      <c r="X246" s="69" t="n">
        <f aca="false" ca="false" dt2D="false" dtr="false" t="normal">T246</f>
        <v>4</v>
      </c>
      <c r="Y246" s="9" t="n">
        <v>0</v>
      </c>
    </row>
    <row ht="15" outlineLevel="0" r="247">
      <c r="A247" s="59" t="n">
        <v>9</v>
      </c>
      <c r="B247" s="54" t="s">
        <v>307</v>
      </c>
      <c r="C247" s="64" t="n">
        <v>391.106</v>
      </c>
      <c r="D247" s="59" t="n">
        <v>10</v>
      </c>
      <c r="E247" s="59" t="n">
        <v>10</v>
      </c>
      <c r="F247" s="57" t="n">
        <f aca="false" ca="false" dt2D="false" dtr="false" t="normal">E247/C247</f>
        <v>0.025568515952197102</v>
      </c>
      <c r="G247" s="56" t="n">
        <v>1</v>
      </c>
      <c r="H247" s="65" t="n">
        <f aca="false" ca="false" dt2D="false" dtr="false" t="normal">G247*100/D247</f>
        <v>10</v>
      </c>
      <c r="I247" s="27" t="n">
        <v>0</v>
      </c>
      <c r="J247" s="27" t="n">
        <v>0</v>
      </c>
      <c r="K247" s="59" t="n">
        <v>0</v>
      </c>
      <c r="L247" s="27" t="n">
        <v>0</v>
      </c>
      <c r="M247" s="27" t="n">
        <v>0</v>
      </c>
      <c r="N247" s="27" t="n">
        <v>0</v>
      </c>
      <c r="O247" s="27" t="n">
        <v>0</v>
      </c>
      <c r="P247" s="27" t="n">
        <v>0</v>
      </c>
      <c r="Q247" s="65" t="n">
        <f aca="false" ca="false" dt2D="false" dtr="false" t="normal">M247*100/G247</f>
        <v>0</v>
      </c>
      <c r="R247" s="9" t="n">
        <f aca="false" ca="false" dt2D="false" dtr="false" t="normal">E247*S247/100</f>
        <v>3</v>
      </c>
      <c r="S247" s="65" t="n">
        <v>30</v>
      </c>
      <c r="T247" s="56" t="n">
        <v>1</v>
      </c>
      <c r="U247" s="65" t="n">
        <f aca="false" ca="false" dt2D="false" dtr="false" t="normal">T247*100/E247</f>
        <v>10</v>
      </c>
      <c r="V247" s="9" t="n">
        <v>0</v>
      </c>
      <c r="W247" s="9" t="n">
        <v>0</v>
      </c>
      <c r="X247" s="69" t="n">
        <f aca="false" ca="false" dt2D="false" dtr="false" t="normal">T247</f>
        <v>1</v>
      </c>
      <c r="Y247" s="9" t="n">
        <v>0</v>
      </c>
    </row>
    <row ht="15" outlineLevel="0" r="248">
      <c r="A248" s="59" t="n">
        <v>10</v>
      </c>
      <c r="B248" s="54" t="s">
        <v>308</v>
      </c>
      <c r="C248" s="64" t="n">
        <v>314.073</v>
      </c>
      <c r="D248" s="59" t="n">
        <v>62</v>
      </c>
      <c r="E248" s="59" t="n">
        <v>62</v>
      </c>
      <c r="F248" s="57" t="n">
        <f aca="false" ca="false" dt2D="false" dtr="false" t="normal">E248/C248</f>
        <v>0.19740633546977934</v>
      </c>
      <c r="G248" s="56" t="n">
        <v>4</v>
      </c>
      <c r="H248" s="65" t="n">
        <f aca="false" ca="false" dt2D="false" dtr="false" t="normal">G248*100/D248</f>
        <v>6.451612903225806</v>
      </c>
      <c r="I248" s="27" t="n">
        <v>0</v>
      </c>
      <c r="J248" s="27" t="n">
        <v>0</v>
      </c>
      <c r="K248" s="59" t="n">
        <v>0</v>
      </c>
      <c r="L248" s="27" t="n">
        <v>0</v>
      </c>
      <c r="M248" s="27" t="n">
        <v>0</v>
      </c>
      <c r="N248" s="27" t="n">
        <v>0</v>
      </c>
      <c r="O248" s="27" t="n">
        <v>0</v>
      </c>
      <c r="P248" s="27" t="n">
        <v>0</v>
      </c>
      <c r="Q248" s="65" t="n">
        <f aca="false" ca="false" dt2D="false" dtr="false" t="normal">M248*100/G248</f>
        <v>0</v>
      </c>
      <c r="R248" s="9" t="n">
        <f aca="false" ca="false" dt2D="false" dtr="false" t="normal">E248*S248/100</f>
        <v>18.6</v>
      </c>
      <c r="S248" s="65" t="n">
        <v>30</v>
      </c>
      <c r="T248" s="56" t="n">
        <v>4</v>
      </c>
      <c r="U248" s="65" t="n">
        <f aca="false" ca="false" dt2D="false" dtr="false" t="normal">T248*100/E248</f>
        <v>6.451612903225806</v>
      </c>
      <c r="V248" s="9" t="n">
        <v>0</v>
      </c>
      <c r="W248" s="9" t="n">
        <v>0</v>
      </c>
      <c r="X248" s="69" t="n">
        <f aca="false" ca="false" dt2D="false" dtr="false" t="normal">T248</f>
        <v>4</v>
      </c>
      <c r="Y248" s="9" t="n">
        <v>0</v>
      </c>
    </row>
    <row ht="25.5" outlineLevel="0" r="249">
      <c r="A249" s="59" t="n">
        <v>11</v>
      </c>
      <c r="B249" s="54" t="s">
        <v>309</v>
      </c>
      <c r="C249" s="64" t="n">
        <v>488.678</v>
      </c>
      <c r="D249" s="59" t="n">
        <v>112</v>
      </c>
      <c r="E249" s="59" t="n">
        <v>112</v>
      </c>
      <c r="F249" s="57" t="n">
        <f aca="false" ca="false" dt2D="false" dtr="false" t="normal">E249/C249</f>
        <v>0.22918977322490475</v>
      </c>
      <c r="G249" s="56" t="n">
        <v>4</v>
      </c>
      <c r="H249" s="65" t="n">
        <f aca="false" ca="false" dt2D="false" dtr="false" t="normal">G249*100/D249</f>
        <v>3.5714285714285716</v>
      </c>
      <c r="I249" s="27" t="n">
        <v>0</v>
      </c>
      <c r="J249" s="27" t="n">
        <v>0</v>
      </c>
      <c r="K249" s="59" t="n">
        <v>0</v>
      </c>
      <c r="L249" s="27" t="n">
        <v>0</v>
      </c>
      <c r="M249" s="27" t="n">
        <v>0</v>
      </c>
      <c r="N249" s="27" t="n">
        <v>0</v>
      </c>
      <c r="O249" s="27" t="n">
        <v>0</v>
      </c>
      <c r="P249" s="27" t="n">
        <v>0</v>
      </c>
      <c r="Q249" s="65" t="n">
        <f aca="false" ca="false" dt2D="false" dtr="false" t="normal">M249*100/G249</f>
        <v>0</v>
      </c>
      <c r="R249" s="9" t="n">
        <f aca="false" ca="false" dt2D="false" dtr="false" t="normal">E249*S249/100</f>
        <v>33.6</v>
      </c>
      <c r="S249" s="65" t="n">
        <v>30</v>
      </c>
      <c r="T249" s="56" t="n">
        <v>4</v>
      </c>
      <c r="U249" s="65" t="n">
        <f aca="false" ca="false" dt2D="false" dtr="false" t="normal">T249*100/E249</f>
        <v>3.5714285714285716</v>
      </c>
      <c r="V249" s="9" t="n">
        <v>0</v>
      </c>
      <c r="W249" s="9" t="n">
        <v>0</v>
      </c>
      <c r="X249" s="69" t="n">
        <f aca="false" ca="false" dt2D="false" dtr="false" t="normal">T249</f>
        <v>4</v>
      </c>
      <c r="Y249" s="9" t="n">
        <v>0</v>
      </c>
    </row>
    <row ht="25.5" outlineLevel="0" r="250">
      <c r="A250" s="59" t="n">
        <v>12</v>
      </c>
      <c r="B250" s="54" t="s">
        <v>310</v>
      </c>
      <c r="C250" s="64" t="n">
        <v>783.407</v>
      </c>
      <c r="D250" s="59" t="n">
        <v>138</v>
      </c>
      <c r="E250" s="59" t="n">
        <v>138</v>
      </c>
      <c r="F250" s="57" t="n">
        <f aca="false" ca="false" dt2D="false" dtr="false" t="normal">E250/C250</f>
        <v>0.17615364682725582</v>
      </c>
      <c r="G250" s="56" t="n">
        <v>4</v>
      </c>
      <c r="H250" s="65" t="n">
        <f aca="false" ca="false" dt2D="false" dtr="false" t="normal">G250*100/D250</f>
        <v>2.898550724637681</v>
      </c>
      <c r="I250" s="27" t="n">
        <v>0</v>
      </c>
      <c r="J250" s="27" t="n">
        <v>0</v>
      </c>
      <c r="K250" s="59" t="n">
        <v>0</v>
      </c>
      <c r="L250" s="27" t="n">
        <v>0</v>
      </c>
      <c r="M250" s="27" t="n">
        <v>0</v>
      </c>
      <c r="N250" s="27" t="n">
        <v>0</v>
      </c>
      <c r="O250" s="27" t="n">
        <v>0</v>
      </c>
      <c r="P250" s="27" t="n">
        <v>0</v>
      </c>
      <c r="Q250" s="65" t="n">
        <f aca="false" ca="false" dt2D="false" dtr="false" t="normal">M250*100/G250</f>
        <v>0</v>
      </c>
      <c r="R250" s="9" t="n">
        <f aca="false" ca="false" dt2D="false" dtr="false" t="normal">E250*S250/100</f>
        <v>41.4</v>
      </c>
      <c r="S250" s="65" t="n">
        <v>30</v>
      </c>
      <c r="T250" s="56" t="n">
        <v>4</v>
      </c>
      <c r="U250" s="65" t="n">
        <f aca="false" ca="false" dt2D="false" dtr="false" t="normal">T250*100/E250</f>
        <v>2.898550724637681</v>
      </c>
      <c r="V250" s="9" t="n">
        <v>0</v>
      </c>
      <c r="W250" s="9" t="n">
        <v>0</v>
      </c>
      <c r="X250" s="69" t="n">
        <f aca="false" ca="false" dt2D="false" dtr="false" t="normal">T250</f>
        <v>4</v>
      </c>
      <c r="Y250" s="9" t="n">
        <v>0</v>
      </c>
    </row>
    <row ht="15" outlineLevel="0" r="251">
      <c r="A251" s="59" t="n">
        <v>13</v>
      </c>
      <c r="B251" s="54" t="s">
        <v>311</v>
      </c>
      <c r="C251" s="64" t="n">
        <v>264.338</v>
      </c>
      <c r="D251" s="59" t="n">
        <v>46</v>
      </c>
      <c r="E251" s="59" t="n">
        <v>46</v>
      </c>
      <c r="F251" s="57" t="n">
        <f aca="false" ca="false" dt2D="false" dtr="false" t="normal">E251/C251</f>
        <v>0.1740196263874282</v>
      </c>
      <c r="G251" s="56" t="n">
        <v>4</v>
      </c>
      <c r="H251" s="65" t="n">
        <f aca="false" ca="false" dt2D="false" dtr="false" t="normal">G251*100/D251</f>
        <v>8.695652173913043</v>
      </c>
      <c r="I251" s="27" t="n">
        <v>0</v>
      </c>
      <c r="J251" s="27" t="n">
        <v>0</v>
      </c>
      <c r="K251" s="59" t="n">
        <v>0</v>
      </c>
      <c r="L251" s="27" t="n">
        <v>0</v>
      </c>
      <c r="M251" s="27" t="n">
        <v>0</v>
      </c>
      <c r="N251" s="27" t="n">
        <v>0</v>
      </c>
      <c r="O251" s="27" t="n">
        <v>0</v>
      </c>
      <c r="P251" s="27" t="n">
        <v>0</v>
      </c>
      <c r="Q251" s="65" t="n">
        <f aca="false" ca="false" dt2D="false" dtr="false" t="normal">M251*100/G251</f>
        <v>0</v>
      </c>
      <c r="R251" s="9" t="n">
        <f aca="false" ca="false" dt2D="false" dtr="false" t="normal">E251*S251/100</f>
        <v>13.8</v>
      </c>
      <c r="S251" s="65" t="n">
        <v>30</v>
      </c>
      <c r="T251" s="56" t="n">
        <v>4</v>
      </c>
      <c r="U251" s="65" t="n">
        <f aca="false" ca="false" dt2D="false" dtr="false" t="normal">T251*100/E251</f>
        <v>8.695652173913043</v>
      </c>
      <c r="V251" s="9" t="n">
        <v>0</v>
      </c>
      <c r="W251" s="9" t="n">
        <v>0</v>
      </c>
      <c r="X251" s="69" t="n">
        <f aca="false" ca="false" dt2D="false" dtr="false" t="normal">T251</f>
        <v>4</v>
      </c>
      <c r="Y251" s="9" t="n">
        <v>0</v>
      </c>
    </row>
    <row ht="15" outlineLevel="0" r="252">
      <c r="A252" s="59" t="n">
        <v>14</v>
      </c>
      <c r="B252" s="54" t="s">
        <v>312</v>
      </c>
      <c r="C252" s="64" t="n">
        <v>473.478</v>
      </c>
      <c r="D252" s="59" t="n">
        <v>69</v>
      </c>
      <c r="E252" s="59" t="n">
        <v>69</v>
      </c>
      <c r="F252" s="57" t="n">
        <f aca="false" ca="false" dt2D="false" dtr="false" t="normal">E252/C252</f>
        <v>0.1457301078402798</v>
      </c>
      <c r="G252" s="56" t="n">
        <v>4</v>
      </c>
      <c r="H252" s="65" t="n">
        <f aca="false" ca="false" dt2D="false" dtr="false" t="normal">G252*100/D252</f>
        <v>5.797101449275362</v>
      </c>
      <c r="I252" s="27" t="n">
        <v>0</v>
      </c>
      <c r="J252" s="27" t="n">
        <v>0</v>
      </c>
      <c r="K252" s="59" t="n">
        <v>0</v>
      </c>
      <c r="L252" s="27" t="n">
        <v>0</v>
      </c>
      <c r="M252" s="27" t="n">
        <v>0</v>
      </c>
      <c r="N252" s="27" t="n">
        <v>0</v>
      </c>
      <c r="O252" s="27" t="n">
        <v>0</v>
      </c>
      <c r="P252" s="27" t="n">
        <v>0</v>
      </c>
      <c r="Q252" s="65" t="n">
        <f aca="false" ca="false" dt2D="false" dtr="false" t="normal">M252*100/G252</f>
        <v>0</v>
      </c>
      <c r="R252" s="9" t="n">
        <f aca="false" ca="false" dt2D="false" dtr="false" t="normal">E252*S252/100</f>
        <v>20.7</v>
      </c>
      <c r="S252" s="65" t="n">
        <v>30</v>
      </c>
      <c r="T252" s="56" t="n">
        <v>4</v>
      </c>
      <c r="U252" s="65" t="n">
        <f aca="false" ca="false" dt2D="false" dtr="false" t="normal">T252*100/E252</f>
        <v>5.797101449275362</v>
      </c>
      <c r="V252" s="9" t="n">
        <v>0</v>
      </c>
      <c r="W252" s="9" t="n">
        <v>0</v>
      </c>
      <c r="X252" s="69" t="n">
        <f aca="false" ca="false" dt2D="false" dtr="false" t="normal">T252</f>
        <v>4</v>
      </c>
      <c r="Y252" s="9" t="n">
        <v>0</v>
      </c>
    </row>
    <row ht="25.5" outlineLevel="0" r="253">
      <c r="A253" s="59" t="n">
        <v>15</v>
      </c>
      <c r="B253" s="54" t="s">
        <v>313</v>
      </c>
      <c r="C253" s="64" t="n">
        <v>436.543</v>
      </c>
      <c r="D253" s="59" t="n">
        <v>34</v>
      </c>
      <c r="E253" s="59" t="n">
        <v>34</v>
      </c>
      <c r="F253" s="57" t="n">
        <f aca="false" ca="false" dt2D="false" dtr="false" t="normal">E253/C253</f>
        <v>0.07788465282916002</v>
      </c>
      <c r="G253" s="56" t="n">
        <v>3</v>
      </c>
      <c r="H253" s="65" t="n">
        <f aca="false" ca="false" dt2D="false" dtr="false" t="normal">G253*100/D253</f>
        <v>8.823529411764707</v>
      </c>
      <c r="I253" s="27" t="n">
        <v>0</v>
      </c>
      <c r="J253" s="27" t="n">
        <v>0</v>
      </c>
      <c r="K253" s="59" t="n">
        <v>0</v>
      </c>
      <c r="L253" s="27" t="n">
        <v>0</v>
      </c>
      <c r="M253" s="27" t="n">
        <v>0</v>
      </c>
      <c r="N253" s="27" t="n">
        <v>0</v>
      </c>
      <c r="O253" s="27" t="n">
        <v>0</v>
      </c>
      <c r="P253" s="27" t="n">
        <v>0</v>
      </c>
      <c r="Q253" s="65" t="n">
        <f aca="false" ca="false" dt2D="false" dtr="false" t="normal">M253*100/G253</f>
        <v>0</v>
      </c>
      <c r="R253" s="9" t="n">
        <f aca="false" ca="false" dt2D="false" dtr="false" t="normal">E253*S253/100</f>
        <v>10.2</v>
      </c>
      <c r="S253" s="65" t="n">
        <v>30</v>
      </c>
      <c r="T253" s="56" t="n">
        <v>3</v>
      </c>
      <c r="U253" s="65" t="n">
        <f aca="false" ca="false" dt2D="false" dtr="false" t="normal">T253*100/E253</f>
        <v>8.823529411764707</v>
      </c>
      <c r="V253" s="9" t="n">
        <v>0</v>
      </c>
      <c r="W253" s="9" t="n">
        <v>0</v>
      </c>
      <c r="X253" s="69" t="n">
        <f aca="false" ca="false" dt2D="false" dtr="false" t="normal">T253</f>
        <v>3</v>
      </c>
      <c r="Y253" s="9" t="n">
        <v>0</v>
      </c>
    </row>
    <row ht="15" outlineLevel="0" r="254">
      <c r="A254" s="59" t="n">
        <v>16</v>
      </c>
      <c r="B254" s="54" t="s">
        <v>314</v>
      </c>
      <c r="C254" s="64" t="n">
        <v>429.145</v>
      </c>
      <c r="D254" s="59" t="n">
        <v>73</v>
      </c>
      <c r="E254" s="59" t="n">
        <v>73</v>
      </c>
      <c r="F254" s="57" t="n">
        <f aca="false" ca="false" dt2D="false" dtr="false" t="normal">E254/C254</f>
        <v>0.17010567523797318</v>
      </c>
      <c r="G254" s="56" t="n">
        <v>4</v>
      </c>
      <c r="H254" s="65" t="n">
        <f aca="false" ca="false" dt2D="false" dtr="false" t="normal">G254*100/D254</f>
        <v>5.47945205479452</v>
      </c>
      <c r="I254" s="27" t="n">
        <v>0</v>
      </c>
      <c r="J254" s="27" t="n">
        <v>0</v>
      </c>
      <c r="K254" s="59" t="n">
        <v>0</v>
      </c>
      <c r="L254" s="27" t="n">
        <v>0</v>
      </c>
      <c r="M254" s="27" t="n">
        <v>0</v>
      </c>
      <c r="N254" s="27" t="n">
        <v>0</v>
      </c>
      <c r="O254" s="27" t="n">
        <v>0</v>
      </c>
      <c r="P254" s="27" t="n">
        <v>0</v>
      </c>
      <c r="Q254" s="65" t="n">
        <f aca="false" ca="false" dt2D="false" dtr="false" t="normal">M254*100/G254</f>
        <v>0</v>
      </c>
      <c r="R254" s="9" t="n">
        <f aca="false" ca="false" dt2D="false" dtr="false" t="normal">E254*S254/100</f>
        <v>21.9</v>
      </c>
      <c r="S254" s="65" t="n">
        <v>30</v>
      </c>
      <c r="T254" s="56" t="n">
        <v>4</v>
      </c>
      <c r="U254" s="65" t="n">
        <f aca="false" ca="false" dt2D="false" dtr="false" t="normal">T254*100/E254</f>
        <v>5.47945205479452</v>
      </c>
      <c r="V254" s="9" t="n">
        <v>0</v>
      </c>
      <c r="W254" s="9" t="n">
        <v>0</v>
      </c>
      <c r="X254" s="69" t="n">
        <f aca="false" ca="false" dt2D="false" dtr="false" t="normal">T254</f>
        <v>4</v>
      </c>
      <c r="Y254" s="9" t="n">
        <v>0</v>
      </c>
    </row>
    <row ht="15" outlineLevel="0" r="255">
      <c r="A255" s="59" t="n">
        <v>17</v>
      </c>
      <c r="B255" s="54" t="s">
        <v>315</v>
      </c>
      <c r="C255" s="64" t="n">
        <v>579.233</v>
      </c>
      <c r="D255" s="59" t="n">
        <v>65</v>
      </c>
      <c r="E255" s="59" t="n">
        <v>65</v>
      </c>
      <c r="F255" s="57" t="n">
        <f aca="false" ca="false" dt2D="false" dtr="false" t="normal">E255/C255</f>
        <v>0.11221736330630334</v>
      </c>
      <c r="G255" s="56" t="n">
        <v>4</v>
      </c>
      <c r="H255" s="65" t="n">
        <f aca="false" ca="false" dt2D="false" dtr="false" t="normal">G255*100/D255</f>
        <v>6.153846153846154</v>
      </c>
      <c r="I255" s="27" t="n">
        <v>0</v>
      </c>
      <c r="J255" s="27" t="n">
        <v>0</v>
      </c>
      <c r="K255" s="59" t="n">
        <v>0</v>
      </c>
      <c r="L255" s="27" t="n">
        <v>0</v>
      </c>
      <c r="M255" s="27" t="n">
        <v>0</v>
      </c>
      <c r="N255" s="27" t="n">
        <v>0</v>
      </c>
      <c r="O255" s="27" t="n">
        <v>0</v>
      </c>
      <c r="P255" s="27" t="n">
        <v>0</v>
      </c>
      <c r="Q255" s="65" t="n">
        <f aca="false" ca="false" dt2D="false" dtr="false" t="normal">M255*100/G255</f>
        <v>0</v>
      </c>
      <c r="R255" s="9" t="n">
        <f aca="false" ca="false" dt2D="false" dtr="false" t="normal">E255*S255/100</f>
        <v>19.5</v>
      </c>
      <c r="S255" s="65" t="n">
        <v>30</v>
      </c>
      <c r="T255" s="56" t="n">
        <v>4</v>
      </c>
      <c r="U255" s="65" t="n">
        <v>0</v>
      </c>
      <c r="V255" s="9" t="n">
        <v>0</v>
      </c>
      <c r="W255" s="9" t="n">
        <v>0</v>
      </c>
      <c r="X255" s="69" t="n">
        <f aca="false" ca="false" dt2D="false" dtr="false" t="normal">T255</f>
        <v>4</v>
      </c>
      <c r="Y255" s="9" t="n">
        <v>0</v>
      </c>
    </row>
    <row ht="15" outlineLevel="0" r="256">
      <c r="A256" s="59" t="n">
        <v>18</v>
      </c>
      <c r="B256" s="54" t="s">
        <v>316</v>
      </c>
      <c r="C256" s="64" t="n">
        <v>981.258</v>
      </c>
      <c r="D256" s="59" t="n">
        <v>182</v>
      </c>
      <c r="E256" s="59" t="n">
        <v>182</v>
      </c>
      <c r="F256" s="57" t="n">
        <f aca="false" ca="false" dt2D="false" dtr="false" t="normal">E256/C256</f>
        <v>0.18547619484376177</v>
      </c>
      <c r="G256" s="56" t="n">
        <v>5</v>
      </c>
      <c r="H256" s="65" t="n">
        <f aca="false" ca="false" dt2D="false" dtr="false" t="normal">G256*100/D256</f>
        <v>2.7472527472527473</v>
      </c>
      <c r="I256" s="27" t="n">
        <v>0</v>
      </c>
      <c r="J256" s="27" t="n">
        <v>0</v>
      </c>
      <c r="K256" s="59" t="n">
        <v>0</v>
      </c>
      <c r="L256" s="27" t="n">
        <v>0</v>
      </c>
      <c r="M256" s="27" t="n">
        <v>0</v>
      </c>
      <c r="N256" s="27" t="n">
        <v>0</v>
      </c>
      <c r="O256" s="27" t="n">
        <v>0</v>
      </c>
      <c r="P256" s="27" t="n">
        <v>0</v>
      </c>
      <c r="Q256" s="65" t="n">
        <f aca="false" ca="false" dt2D="false" dtr="false" t="normal">M256*100/G256</f>
        <v>0</v>
      </c>
      <c r="R256" s="9" t="n">
        <f aca="false" ca="false" dt2D="false" dtr="false" t="normal">E256*S256/100</f>
        <v>54.6</v>
      </c>
      <c r="S256" s="65" t="n">
        <v>30</v>
      </c>
      <c r="T256" s="56" t="n">
        <v>5</v>
      </c>
      <c r="U256" s="65" t="n">
        <v>0</v>
      </c>
      <c r="V256" s="9" t="n">
        <v>0</v>
      </c>
      <c r="W256" s="9" t="n">
        <v>0</v>
      </c>
      <c r="X256" s="69" t="n">
        <f aca="false" ca="false" dt2D="false" dtr="false" t="normal">T256</f>
        <v>5</v>
      </c>
      <c r="Y256" s="9" t="n">
        <v>0</v>
      </c>
    </row>
    <row ht="25.5" outlineLevel="0" r="257">
      <c r="A257" s="59" t="n">
        <v>19</v>
      </c>
      <c r="B257" s="54" t="s">
        <v>317</v>
      </c>
      <c r="C257" s="64" t="n">
        <v>916.847</v>
      </c>
      <c r="D257" s="59" t="n">
        <v>143</v>
      </c>
      <c r="E257" s="59" t="n">
        <v>143</v>
      </c>
      <c r="F257" s="57" t="n">
        <f aca="false" ca="false" dt2D="false" dtr="false" t="normal">E257/C257</f>
        <v>0.15596931658171975</v>
      </c>
      <c r="G257" s="56" t="n">
        <v>5</v>
      </c>
      <c r="H257" s="65" t="n">
        <f aca="false" ca="false" dt2D="false" dtr="false" t="normal">G257*100/D257</f>
        <v>3.4965034965034967</v>
      </c>
      <c r="I257" s="27" t="n">
        <v>0</v>
      </c>
      <c r="J257" s="27" t="n">
        <v>0</v>
      </c>
      <c r="K257" s="59" t="n">
        <v>0</v>
      </c>
      <c r="L257" s="27" t="n">
        <v>0</v>
      </c>
      <c r="M257" s="27" t="n">
        <v>0</v>
      </c>
      <c r="N257" s="27" t="n">
        <v>0</v>
      </c>
      <c r="O257" s="27" t="n">
        <v>0</v>
      </c>
      <c r="P257" s="27" t="n">
        <v>0</v>
      </c>
      <c r="Q257" s="65" t="n">
        <f aca="false" ca="false" dt2D="false" dtr="false" t="normal">M257*100/G257</f>
        <v>0</v>
      </c>
      <c r="R257" s="9" t="n">
        <f aca="false" ca="false" dt2D="false" dtr="false" t="normal">E257*S257/100</f>
        <v>42.9</v>
      </c>
      <c r="S257" s="65" t="n">
        <v>30</v>
      </c>
      <c r="T257" s="56" t="n">
        <v>5</v>
      </c>
      <c r="U257" s="65" t="n">
        <f aca="false" ca="false" dt2D="false" dtr="false" t="normal">T257*100/E257</f>
        <v>3.4965034965034967</v>
      </c>
      <c r="V257" s="9" t="n">
        <v>0</v>
      </c>
      <c r="W257" s="9" t="n">
        <v>0</v>
      </c>
      <c r="X257" s="69" t="n">
        <f aca="false" ca="false" dt2D="false" dtr="false" t="normal">T257</f>
        <v>5</v>
      </c>
      <c r="Y257" s="9" t="n">
        <v>0</v>
      </c>
    </row>
    <row ht="15" outlineLevel="0" r="258">
      <c r="A258" s="46" t="s">
        <v>318</v>
      </c>
      <c r="B258" s="61" t="s">
        <v>319</v>
      </c>
      <c r="C258" s="62" t="n">
        <f aca="false" ca="false" dt2D="false" dtr="false" t="normal">SUM(C259:C308)</f>
        <v>6312.363999999999</v>
      </c>
      <c r="D258" s="53" t="n">
        <f aca="false" ca="false" dt2D="false" dtr="false" t="normal">SUM(D259:D308)</f>
        <v>4946</v>
      </c>
      <c r="E258" s="53" t="n">
        <f aca="false" ca="false" dt2D="false" dtr="false" t="normal">SUM(E259:E308)</f>
        <v>4946</v>
      </c>
      <c r="F258" s="50" t="n">
        <f aca="false" ca="false" dt2D="false" dtr="false" t="normal">E258/C258</f>
        <v>0.7835416335306394</v>
      </c>
      <c r="G258" s="49" t="n">
        <f aca="false" ca="false" dt2D="false" dtr="false" t="normal">SUM(G259:G308)</f>
        <v>507</v>
      </c>
      <c r="H258" s="51" t="n">
        <f aca="false" ca="false" dt2D="false" dtr="false" t="normal">G258*100/D258</f>
        <v>10.250707642539426</v>
      </c>
      <c r="I258" s="52" t="n">
        <f aca="false" ca="false" dt2D="false" dtr="false" t="normal">SUM(I259:I308)</f>
        <v>0</v>
      </c>
      <c r="J258" s="52" t="n">
        <f aca="false" ca="false" dt2D="false" dtr="false" t="normal">SUM(J259:J308)</f>
        <v>0</v>
      </c>
      <c r="K258" s="53" t="n">
        <f aca="false" ca="false" dt2D="false" dtr="false" t="normal">SUM(K259:K308)</f>
        <v>0</v>
      </c>
      <c r="L258" s="52" t="n">
        <f aca="false" ca="false" dt2D="false" dtr="false" t="normal">SUM(L259:L308)</f>
        <v>0</v>
      </c>
      <c r="M258" s="52" t="n">
        <f aca="false" ca="false" dt2D="false" dtr="false" t="normal">SUM(M259:M308)</f>
        <v>3</v>
      </c>
      <c r="N258" s="52" t="n">
        <f aca="false" ca="false" dt2D="false" dtr="false" t="normal">SUM(N259:N308)</f>
        <v>0</v>
      </c>
      <c r="O258" s="52" t="n">
        <f aca="false" ca="false" dt2D="false" dtr="false" t="normal">SUM(O259:O308)</f>
        <v>0</v>
      </c>
      <c r="P258" s="52" t="n">
        <f aca="false" ca="false" dt2D="false" dtr="false" t="normal">SUM(P259:P308)</f>
        <v>0</v>
      </c>
      <c r="Q258" s="51" t="n">
        <f aca="false" ca="false" dt2D="false" dtr="false" t="normal">M258*100/G258</f>
        <v>0.591715976331361</v>
      </c>
      <c r="R258" s="52" t="n">
        <f aca="false" ca="false" dt2D="false" dtr="false" t="normal">SUM(R259:R308)</f>
        <v>1483.8</v>
      </c>
      <c r="S258" s="51" t="n">
        <v>30</v>
      </c>
      <c r="T258" s="49" t="n">
        <f aca="false" ca="false" dt2D="false" dtr="false" t="normal">SUM(T259:T308)</f>
        <v>507</v>
      </c>
      <c r="U258" s="51" t="n">
        <f aca="false" ca="false" dt2D="false" dtr="false" t="normal">T258*100/E258</f>
        <v>10.250707642539426</v>
      </c>
      <c r="V258" s="52" t="n">
        <f aca="false" ca="false" dt2D="false" dtr="false" t="normal">SUM(V259:V308)</f>
        <v>0</v>
      </c>
      <c r="W258" s="52" t="n">
        <f aca="false" ca="false" dt2D="false" dtr="false" t="normal">SUM(W259:W308)</f>
        <v>0</v>
      </c>
      <c r="X258" s="53" t="n">
        <f aca="false" ca="false" dt2D="false" dtr="false" t="normal">SUM(X259:X308)</f>
        <v>507</v>
      </c>
      <c r="Y258" s="52" t="n">
        <f aca="false" ca="false" dt2D="false" dtr="false" t="normal">SUM(Y259:Y308)</f>
        <v>0</v>
      </c>
    </row>
    <row ht="25.5" outlineLevel="0" r="259">
      <c r="A259" s="63" t="s">
        <v>107</v>
      </c>
      <c r="B259" s="54" t="s">
        <v>320</v>
      </c>
      <c r="C259" s="64" t="n">
        <v>105.604</v>
      </c>
      <c r="D259" s="56" t="n">
        <v>110</v>
      </c>
      <c r="E259" s="56" t="n">
        <v>110</v>
      </c>
      <c r="F259" s="57" t="n">
        <f aca="false" ca="false" dt2D="false" dtr="false" t="normal">E259/C259</f>
        <v>1.041627211090489</v>
      </c>
      <c r="G259" s="56" t="n">
        <v>0</v>
      </c>
      <c r="H259" s="65" t="n">
        <f aca="false" ca="false" dt2D="false" dtr="false" t="normal">G259*100/D259</f>
        <v>0</v>
      </c>
      <c r="I259" s="9" t="n">
        <v>0</v>
      </c>
      <c r="J259" s="9" t="n">
        <v>0</v>
      </c>
      <c r="K259" s="69" t="n">
        <v>0</v>
      </c>
      <c r="L259" s="9" t="n">
        <v>0</v>
      </c>
      <c r="M259" s="27" t="n">
        <v>0</v>
      </c>
      <c r="N259" s="9" t="n">
        <v>0</v>
      </c>
      <c r="O259" s="9" t="n">
        <v>0</v>
      </c>
      <c r="P259" s="9" t="n">
        <v>0</v>
      </c>
      <c r="Q259" s="65" t="n">
        <v>0</v>
      </c>
      <c r="R259" s="9" t="n">
        <f aca="false" ca="false" dt2D="false" dtr="false" t="normal">E259*S259/100</f>
        <v>33</v>
      </c>
      <c r="S259" s="65" t="n">
        <v>30</v>
      </c>
      <c r="T259" s="56" t="n">
        <v>0</v>
      </c>
      <c r="U259" s="65" t="n">
        <f aca="false" ca="false" dt2D="false" dtr="false" t="normal">T259*100/E259</f>
        <v>0</v>
      </c>
      <c r="V259" s="9" t="n">
        <v>0</v>
      </c>
      <c r="W259" s="9" t="n">
        <v>0</v>
      </c>
      <c r="X259" s="69" t="n">
        <f aca="false" ca="false" dt2D="false" dtr="false" t="normal">T259</f>
        <v>0</v>
      </c>
      <c r="Y259" s="9" t="n">
        <v>0</v>
      </c>
    </row>
    <row ht="15" outlineLevel="0" r="260">
      <c r="A260" s="63" t="s">
        <v>109</v>
      </c>
      <c r="B260" s="54" t="s">
        <v>321</v>
      </c>
      <c r="C260" s="55" t="n">
        <v>194.486</v>
      </c>
      <c r="D260" s="56" t="n">
        <v>105</v>
      </c>
      <c r="E260" s="56" t="n">
        <v>105</v>
      </c>
      <c r="F260" s="57" t="n">
        <f aca="false" ca="false" dt2D="false" dtr="false" t="normal">E260/C260</f>
        <v>0.5398846189442942</v>
      </c>
      <c r="G260" s="56" t="n">
        <v>14</v>
      </c>
      <c r="H260" s="58" t="n">
        <f aca="false" ca="false" dt2D="false" dtr="false" t="normal">G260*100/D260</f>
        <v>13.333333333333334</v>
      </c>
      <c r="I260" s="9" t="n">
        <v>0</v>
      </c>
      <c r="J260" s="9" t="n">
        <v>0</v>
      </c>
      <c r="K260" s="69" t="n">
        <v>0</v>
      </c>
      <c r="L260" s="9" t="n">
        <v>0</v>
      </c>
      <c r="M260" s="27" t="n">
        <v>0</v>
      </c>
      <c r="N260" s="9" t="n">
        <v>0</v>
      </c>
      <c r="O260" s="9" t="n">
        <v>0</v>
      </c>
      <c r="P260" s="9" t="n">
        <v>0</v>
      </c>
      <c r="Q260" s="58" t="n">
        <f aca="false" ca="false" dt2D="false" dtr="false" t="normal">M260*100/G260</f>
        <v>0</v>
      </c>
      <c r="R260" s="27" t="n">
        <f aca="false" ca="false" dt2D="false" dtr="false" t="normal">E260*S260/100</f>
        <v>31.5</v>
      </c>
      <c r="S260" s="58" t="n">
        <v>30</v>
      </c>
      <c r="T260" s="56" t="n">
        <v>14</v>
      </c>
      <c r="U260" s="58" t="n">
        <f aca="false" ca="false" dt2D="false" dtr="false" t="normal">T260*100/E260</f>
        <v>13.333333333333334</v>
      </c>
      <c r="V260" s="27" t="n">
        <v>0</v>
      </c>
      <c r="W260" s="27" t="n">
        <v>0</v>
      </c>
      <c r="X260" s="59" t="n">
        <f aca="false" ca="false" dt2D="false" dtr="false" t="normal">T260</f>
        <v>14</v>
      </c>
      <c r="Y260" s="27" t="n">
        <v>0</v>
      </c>
    </row>
    <row ht="15" outlineLevel="0" r="261">
      <c r="A261" s="63" t="s">
        <v>111</v>
      </c>
      <c r="B261" s="54" t="s">
        <v>322</v>
      </c>
      <c r="C261" s="55" t="n">
        <v>74.886</v>
      </c>
      <c r="D261" s="56" t="n">
        <v>44</v>
      </c>
      <c r="E261" s="56" t="n">
        <v>44</v>
      </c>
      <c r="F261" s="57" t="n">
        <f aca="false" ca="false" dt2D="false" dtr="false" t="normal">E261/C261</f>
        <v>0.5875597574980638</v>
      </c>
      <c r="G261" s="56" t="n">
        <v>11</v>
      </c>
      <c r="H261" s="58" t="n">
        <f aca="false" ca="false" dt2D="false" dtr="false" t="normal">G261*100/D261</f>
        <v>25</v>
      </c>
      <c r="I261" s="9" t="n">
        <v>0</v>
      </c>
      <c r="J261" s="9" t="n">
        <v>0</v>
      </c>
      <c r="K261" s="69" t="n">
        <v>0</v>
      </c>
      <c r="L261" s="9" t="n">
        <v>0</v>
      </c>
      <c r="M261" s="27" t="n">
        <v>0</v>
      </c>
      <c r="N261" s="9" t="n">
        <v>0</v>
      </c>
      <c r="O261" s="9" t="n">
        <v>0</v>
      </c>
      <c r="P261" s="9" t="n">
        <v>0</v>
      </c>
      <c r="Q261" s="58" t="n">
        <f aca="false" ca="false" dt2D="false" dtr="false" t="normal">M261*100/G261</f>
        <v>0</v>
      </c>
      <c r="R261" s="27" t="n">
        <f aca="false" ca="false" dt2D="false" dtr="false" t="normal">E261*S261/100</f>
        <v>13.2</v>
      </c>
      <c r="S261" s="58" t="n">
        <v>30</v>
      </c>
      <c r="T261" s="56" t="n">
        <v>11</v>
      </c>
      <c r="U261" s="58" t="n">
        <f aca="false" ca="false" dt2D="false" dtr="false" t="normal">T261*100/E261</f>
        <v>25</v>
      </c>
      <c r="V261" s="27" t="n">
        <v>0</v>
      </c>
      <c r="W261" s="27" t="n">
        <v>0</v>
      </c>
      <c r="X261" s="59" t="n">
        <f aca="false" ca="false" dt2D="false" dtr="false" t="normal">T261</f>
        <v>11</v>
      </c>
      <c r="Y261" s="27" t="n">
        <v>0</v>
      </c>
    </row>
    <row ht="15" outlineLevel="0" r="262">
      <c r="A262" s="63" t="s">
        <v>113</v>
      </c>
      <c r="B262" s="54" t="s">
        <v>323</v>
      </c>
      <c r="C262" s="55" t="n">
        <v>375.247</v>
      </c>
      <c r="D262" s="56" t="n">
        <v>270</v>
      </c>
      <c r="E262" s="56" t="n">
        <v>270</v>
      </c>
      <c r="F262" s="57" t="n">
        <f aca="false" ca="false" dt2D="false" dtr="false" t="normal">E262/C262</f>
        <v>0.7195260721604703</v>
      </c>
      <c r="G262" s="56" t="n">
        <v>21</v>
      </c>
      <c r="H262" s="58" t="n">
        <f aca="false" ca="false" dt2D="false" dtr="false" t="normal">G262*100/D262</f>
        <v>7.777777777777778</v>
      </c>
      <c r="I262" s="9" t="n">
        <v>0</v>
      </c>
      <c r="J262" s="9" t="n">
        <v>0</v>
      </c>
      <c r="K262" s="69" t="n">
        <v>0</v>
      </c>
      <c r="L262" s="9" t="n">
        <v>0</v>
      </c>
      <c r="M262" s="27" t="n">
        <v>2</v>
      </c>
      <c r="N262" s="27" t="n">
        <v>0</v>
      </c>
      <c r="O262" s="27" t="n">
        <v>0</v>
      </c>
      <c r="P262" s="27" t="n">
        <v>0</v>
      </c>
      <c r="Q262" s="58" t="n">
        <f aca="false" ca="false" dt2D="false" dtr="false" t="normal">M262*100/G262</f>
        <v>9.523809523809524</v>
      </c>
      <c r="R262" s="27" t="n">
        <f aca="false" ca="false" dt2D="false" dtr="false" t="normal">E262*S262/100</f>
        <v>81</v>
      </c>
      <c r="S262" s="58" t="n">
        <v>30</v>
      </c>
      <c r="T262" s="56" t="n">
        <v>21</v>
      </c>
      <c r="U262" s="58" t="n">
        <f aca="false" ca="false" dt2D="false" dtr="false" t="normal">T262*100/E262</f>
        <v>7.777777777777778</v>
      </c>
      <c r="V262" s="27" t="n">
        <v>0</v>
      </c>
      <c r="W262" s="27" t="n">
        <v>0</v>
      </c>
      <c r="X262" s="59" t="n">
        <f aca="false" ca="false" dt2D="false" dtr="false" t="normal">T262</f>
        <v>21</v>
      </c>
      <c r="Y262" s="27" t="n">
        <v>0</v>
      </c>
    </row>
    <row ht="25.5" outlineLevel="0" r="263">
      <c r="A263" s="63" t="s">
        <v>115</v>
      </c>
      <c r="B263" s="54" t="s">
        <v>324</v>
      </c>
      <c r="C263" s="55" t="n">
        <v>55.117</v>
      </c>
      <c r="D263" s="56" t="n">
        <v>72</v>
      </c>
      <c r="E263" s="56" t="n">
        <v>72</v>
      </c>
      <c r="F263" s="57" t="n">
        <f aca="false" ca="false" dt2D="false" dtr="false" t="normal">E263/C263</f>
        <v>1.306312027142261</v>
      </c>
      <c r="G263" s="56" t="n">
        <v>8</v>
      </c>
      <c r="H263" s="58" t="n">
        <f aca="false" ca="false" dt2D="false" dtr="false" t="normal">G263*100/D263</f>
        <v>11.11111111111111</v>
      </c>
      <c r="I263" s="9" t="n">
        <v>0</v>
      </c>
      <c r="J263" s="9" t="n">
        <v>0</v>
      </c>
      <c r="K263" s="69" t="n">
        <v>0</v>
      </c>
      <c r="L263" s="9" t="n">
        <v>0</v>
      </c>
      <c r="M263" s="27" t="n">
        <v>0</v>
      </c>
      <c r="N263" s="9" t="n">
        <v>0</v>
      </c>
      <c r="O263" s="9" t="n">
        <v>0</v>
      </c>
      <c r="P263" s="9" t="n">
        <v>0</v>
      </c>
      <c r="Q263" s="58" t="n">
        <f aca="false" ca="false" dt2D="false" dtr="false" t="normal">M263*100/G263</f>
        <v>0</v>
      </c>
      <c r="R263" s="27" t="n">
        <f aca="false" ca="false" dt2D="false" dtr="false" t="normal">E263*S263/100</f>
        <v>21.6</v>
      </c>
      <c r="S263" s="58" t="n">
        <v>30</v>
      </c>
      <c r="T263" s="56" t="n">
        <v>8</v>
      </c>
      <c r="U263" s="58" t="n">
        <f aca="false" ca="false" dt2D="false" dtr="false" t="normal">T263*100/E263</f>
        <v>11.11111111111111</v>
      </c>
      <c r="V263" s="27" t="n">
        <v>0</v>
      </c>
      <c r="W263" s="27" t="n">
        <v>0</v>
      </c>
      <c r="X263" s="59" t="n">
        <f aca="false" ca="false" dt2D="false" dtr="false" t="normal">T263</f>
        <v>8</v>
      </c>
      <c r="Y263" s="27" t="n">
        <v>0</v>
      </c>
    </row>
    <row ht="25.5" outlineLevel="0" r="264">
      <c r="A264" s="63" t="s">
        <v>117</v>
      </c>
      <c r="B264" s="54" t="s">
        <v>325</v>
      </c>
      <c r="C264" s="55" t="n">
        <v>109.026</v>
      </c>
      <c r="D264" s="56" t="n">
        <v>100</v>
      </c>
      <c r="E264" s="56" t="n">
        <v>100</v>
      </c>
      <c r="F264" s="57" t="n">
        <f aca="false" ca="false" dt2D="false" dtr="false" t="normal">E264/C264</f>
        <v>0.9172124080494561</v>
      </c>
      <c r="G264" s="56" t="n">
        <v>12</v>
      </c>
      <c r="H264" s="58" t="n">
        <f aca="false" ca="false" dt2D="false" dtr="false" t="normal">G264*100/D264</f>
        <v>12</v>
      </c>
      <c r="I264" s="9" t="n">
        <v>0</v>
      </c>
      <c r="J264" s="9" t="n">
        <v>0</v>
      </c>
      <c r="K264" s="69" t="n">
        <v>0</v>
      </c>
      <c r="L264" s="9" t="n">
        <v>0</v>
      </c>
      <c r="M264" s="27" t="n">
        <v>0</v>
      </c>
      <c r="N264" s="9" t="n">
        <v>0</v>
      </c>
      <c r="O264" s="9" t="n">
        <v>0</v>
      </c>
      <c r="P264" s="9" t="n">
        <v>0</v>
      </c>
      <c r="Q264" s="58" t="n">
        <f aca="false" ca="false" dt2D="false" dtr="false" t="normal">M264*100/G264</f>
        <v>0</v>
      </c>
      <c r="R264" s="27" t="n">
        <f aca="false" ca="false" dt2D="false" dtr="false" t="normal">E264*S264/100</f>
        <v>30</v>
      </c>
      <c r="S264" s="58" t="n">
        <v>30</v>
      </c>
      <c r="T264" s="56" t="n">
        <v>12</v>
      </c>
      <c r="U264" s="58" t="n">
        <f aca="false" ca="false" dt2D="false" dtr="false" t="normal">T264*100/E264</f>
        <v>12</v>
      </c>
      <c r="V264" s="27" t="n">
        <v>0</v>
      </c>
      <c r="W264" s="27" t="n">
        <v>0</v>
      </c>
      <c r="X264" s="59" t="n">
        <f aca="false" ca="false" dt2D="false" dtr="false" t="normal">T264</f>
        <v>12</v>
      </c>
      <c r="Y264" s="27" t="n">
        <v>0</v>
      </c>
    </row>
    <row ht="25.5" outlineLevel="0" r="265">
      <c r="A265" s="63" t="s">
        <v>119</v>
      </c>
      <c r="B265" s="54" t="s">
        <v>326</v>
      </c>
      <c r="C265" s="55" t="n">
        <v>98.161</v>
      </c>
      <c r="D265" s="56" t="n">
        <v>100</v>
      </c>
      <c r="E265" s="56" t="n">
        <v>100</v>
      </c>
      <c r="F265" s="57" t="n">
        <f aca="false" ca="false" dt2D="false" dtr="false" t="normal">E265/C265</f>
        <v>1.0187345279693565</v>
      </c>
      <c r="G265" s="56" t="n">
        <v>12</v>
      </c>
      <c r="H265" s="58" t="n">
        <f aca="false" ca="false" dt2D="false" dtr="false" t="normal">G265*100/D265</f>
        <v>12</v>
      </c>
      <c r="I265" s="9" t="n">
        <v>0</v>
      </c>
      <c r="J265" s="9" t="n">
        <v>0</v>
      </c>
      <c r="K265" s="69" t="n">
        <v>0</v>
      </c>
      <c r="L265" s="9" t="n">
        <v>0</v>
      </c>
      <c r="M265" s="27" t="n">
        <v>0</v>
      </c>
      <c r="N265" s="9" t="n">
        <v>0</v>
      </c>
      <c r="O265" s="9" t="n">
        <v>0</v>
      </c>
      <c r="P265" s="9" t="n">
        <v>0</v>
      </c>
      <c r="Q265" s="58" t="n">
        <f aca="false" ca="false" dt2D="false" dtr="false" t="normal">M265*100/G265</f>
        <v>0</v>
      </c>
      <c r="R265" s="27" t="n">
        <f aca="false" ca="false" dt2D="false" dtr="false" t="normal">E265*S265/100</f>
        <v>30</v>
      </c>
      <c r="S265" s="58" t="n">
        <v>30</v>
      </c>
      <c r="T265" s="56" t="n">
        <v>12</v>
      </c>
      <c r="U265" s="58" t="n">
        <f aca="false" ca="false" dt2D="false" dtr="false" t="normal">T265*100/E265</f>
        <v>12</v>
      </c>
      <c r="V265" s="27" t="n">
        <v>0</v>
      </c>
      <c r="W265" s="27" t="n">
        <v>0</v>
      </c>
      <c r="X265" s="59" t="n">
        <f aca="false" ca="false" dt2D="false" dtr="false" t="normal">T265</f>
        <v>12</v>
      </c>
      <c r="Y265" s="27" t="n">
        <v>0</v>
      </c>
    </row>
    <row ht="15" outlineLevel="0" r="266">
      <c r="A266" s="63" t="s">
        <v>121</v>
      </c>
      <c r="B266" s="54" t="s">
        <v>327</v>
      </c>
      <c r="C266" s="55" t="n">
        <v>141.013</v>
      </c>
      <c r="D266" s="56" t="n">
        <v>96</v>
      </c>
      <c r="E266" s="56" t="n">
        <v>96</v>
      </c>
      <c r="F266" s="57" t="n">
        <f aca="false" ca="false" dt2D="false" dtr="false" t="normal">E266/C266</f>
        <v>0.6807882961145426</v>
      </c>
      <c r="G266" s="56" t="n">
        <v>15</v>
      </c>
      <c r="H266" s="58" t="n">
        <f aca="false" ca="false" dt2D="false" dtr="false" t="normal">G266*100/D266</f>
        <v>15.625</v>
      </c>
      <c r="I266" s="9" t="n">
        <v>0</v>
      </c>
      <c r="J266" s="9" t="n">
        <v>0</v>
      </c>
      <c r="K266" s="69" t="n">
        <v>0</v>
      </c>
      <c r="L266" s="9" t="n">
        <v>0</v>
      </c>
      <c r="M266" s="27" t="n">
        <v>0</v>
      </c>
      <c r="N266" s="9" t="n">
        <v>0</v>
      </c>
      <c r="O266" s="9" t="n">
        <v>0</v>
      </c>
      <c r="P266" s="9" t="n">
        <v>0</v>
      </c>
      <c r="Q266" s="58" t="n">
        <f aca="false" ca="false" dt2D="false" dtr="false" t="normal">M266*100/G266</f>
        <v>0</v>
      </c>
      <c r="R266" s="27" t="n">
        <f aca="false" ca="false" dt2D="false" dtr="false" t="normal">E266*S266/100</f>
        <v>28.8</v>
      </c>
      <c r="S266" s="58" t="n">
        <v>30</v>
      </c>
      <c r="T266" s="56" t="n">
        <v>15</v>
      </c>
      <c r="U266" s="58" t="n">
        <f aca="false" ca="false" dt2D="false" dtr="false" t="normal">T266*100/E266</f>
        <v>15.625</v>
      </c>
      <c r="V266" s="27" t="n">
        <v>0</v>
      </c>
      <c r="W266" s="27" t="n">
        <v>0</v>
      </c>
      <c r="X266" s="59" t="n">
        <f aca="false" ca="false" dt2D="false" dtr="false" t="normal">T266</f>
        <v>15</v>
      </c>
      <c r="Y266" s="27" t="n">
        <v>0</v>
      </c>
    </row>
    <row ht="15" outlineLevel="0" r="267">
      <c r="A267" s="63" t="s">
        <v>123</v>
      </c>
      <c r="B267" s="54" t="s">
        <v>328</v>
      </c>
      <c r="C267" s="55" t="n">
        <v>115.616</v>
      </c>
      <c r="D267" s="56" t="n">
        <v>110</v>
      </c>
      <c r="E267" s="56" t="n">
        <v>110</v>
      </c>
      <c r="F267" s="57" t="n">
        <f aca="false" ca="false" dt2D="false" dtr="false" t="normal">E267/C267</f>
        <v>0.9514254082479934</v>
      </c>
      <c r="G267" s="56" t="n">
        <v>0</v>
      </c>
      <c r="H267" s="58" t="n">
        <f aca="false" ca="false" dt2D="false" dtr="false" t="normal">G267*100/D267</f>
        <v>0</v>
      </c>
      <c r="I267" s="9" t="n">
        <v>0</v>
      </c>
      <c r="J267" s="9" t="n">
        <v>0</v>
      </c>
      <c r="K267" s="69" t="n">
        <v>0</v>
      </c>
      <c r="L267" s="9" t="n">
        <v>0</v>
      </c>
      <c r="M267" s="27" t="n">
        <v>0</v>
      </c>
      <c r="N267" s="9" t="n">
        <v>0</v>
      </c>
      <c r="O267" s="9" t="n">
        <v>0</v>
      </c>
      <c r="P267" s="9" t="n">
        <v>0</v>
      </c>
      <c r="Q267" s="58" t="n">
        <v>0</v>
      </c>
      <c r="R267" s="27" t="n">
        <f aca="false" ca="false" dt2D="false" dtr="false" t="normal">E267*S267/100</f>
        <v>33</v>
      </c>
      <c r="S267" s="58" t="n">
        <v>30</v>
      </c>
      <c r="T267" s="56" t="n">
        <v>0</v>
      </c>
      <c r="U267" s="58" t="n">
        <f aca="false" ca="false" dt2D="false" dtr="false" t="normal">T267*100/E267</f>
        <v>0</v>
      </c>
      <c r="V267" s="27" t="n">
        <v>0</v>
      </c>
      <c r="W267" s="27" t="n">
        <v>0</v>
      </c>
      <c r="X267" s="59" t="n">
        <f aca="false" ca="false" dt2D="false" dtr="false" t="normal">T267</f>
        <v>0</v>
      </c>
      <c r="Y267" s="27" t="n">
        <v>0</v>
      </c>
    </row>
    <row ht="25.5" outlineLevel="0" r="268">
      <c r="A268" s="63" t="s">
        <v>125</v>
      </c>
      <c r="B268" s="54" t="s">
        <v>329</v>
      </c>
      <c r="C268" s="55" t="n">
        <v>59.505</v>
      </c>
      <c r="D268" s="56" t="n">
        <v>71</v>
      </c>
      <c r="E268" s="56" t="n">
        <v>71</v>
      </c>
      <c r="F268" s="57" t="n">
        <f aca="false" ca="false" dt2D="false" dtr="false" t="normal">E268/C268</f>
        <v>1.1931770439458869</v>
      </c>
      <c r="G268" s="56" t="n">
        <v>0</v>
      </c>
      <c r="H268" s="58" t="n">
        <f aca="false" ca="false" dt2D="false" dtr="false" t="normal">G268*100/D268</f>
        <v>0</v>
      </c>
      <c r="I268" s="9" t="n">
        <v>0</v>
      </c>
      <c r="J268" s="9" t="n">
        <v>0</v>
      </c>
      <c r="K268" s="69" t="n">
        <v>0</v>
      </c>
      <c r="L268" s="9" t="n">
        <v>0</v>
      </c>
      <c r="M268" s="27" t="n">
        <v>0</v>
      </c>
      <c r="N268" s="9" t="n">
        <v>0</v>
      </c>
      <c r="O268" s="9" t="n">
        <v>0</v>
      </c>
      <c r="P268" s="9" t="n">
        <v>0</v>
      </c>
      <c r="Q268" s="58" t="n">
        <v>0</v>
      </c>
      <c r="R268" s="27" t="n">
        <f aca="false" ca="false" dt2D="false" dtr="false" t="normal">E268*S268/100</f>
        <v>21.3</v>
      </c>
      <c r="S268" s="58" t="n">
        <v>30</v>
      </c>
      <c r="T268" s="56" t="n">
        <v>0</v>
      </c>
      <c r="U268" s="58" t="n">
        <f aca="false" ca="false" dt2D="false" dtr="false" t="normal">T268*100/E268</f>
        <v>0</v>
      </c>
      <c r="V268" s="27" t="n">
        <v>0</v>
      </c>
      <c r="W268" s="27" t="n">
        <v>0</v>
      </c>
      <c r="X268" s="59" t="n">
        <f aca="false" ca="false" dt2D="false" dtr="false" t="normal">T268</f>
        <v>0</v>
      </c>
      <c r="Y268" s="27" t="n">
        <v>0</v>
      </c>
    </row>
    <row ht="25.5" outlineLevel="0" r="269">
      <c r="A269" s="63" t="s">
        <v>127</v>
      </c>
      <c r="B269" s="54" t="s">
        <v>330</v>
      </c>
      <c r="C269" s="55" t="n">
        <v>150.823</v>
      </c>
      <c r="D269" s="56" t="n">
        <v>120</v>
      </c>
      <c r="E269" s="56" t="n">
        <v>120</v>
      </c>
      <c r="F269" s="57" t="n">
        <f aca="false" ca="false" dt2D="false" dtr="false" t="normal">E269/C269</f>
        <v>0.7956346180622319</v>
      </c>
      <c r="G269" s="56" t="n">
        <v>3</v>
      </c>
      <c r="H269" s="58" t="n">
        <f aca="false" ca="false" dt2D="false" dtr="false" t="normal">G269*100/D269</f>
        <v>2.5</v>
      </c>
      <c r="I269" s="9" t="n">
        <v>0</v>
      </c>
      <c r="J269" s="9" t="n">
        <v>0</v>
      </c>
      <c r="K269" s="69" t="n">
        <v>0</v>
      </c>
      <c r="L269" s="9" t="n">
        <v>0</v>
      </c>
      <c r="M269" s="27" t="n">
        <v>0</v>
      </c>
      <c r="N269" s="9" t="n">
        <v>0</v>
      </c>
      <c r="O269" s="9" t="n">
        <v>0</v>
      </c>
      <c r="P269" s="9" t="n">
        <v>0</v>
      </c>
      <c r="Q269" s="58" t="n">
        <f aca="false" ca="false" dt2D="false" dtr="false" t="normal">M269*100/G269</f>
        <v>0</v>
      </c>
      <c r="R269" s="27" t="n">
        <f aca="false" ca="false" dt2D="false" dtr="false" t="normal">E269*S269/100</f>
        <v>36</v>
      </c>
      <c r="S269" s="58" t="n">
        <v>30</v>
      </c>
      <c r="T269" s="56" t="n">
        <v>3</v>
      </c>
      <c r="U269" s="58" t="n">
        <f aca="false" ca="false" dt2D="false" dtr="false" t="normal">T269*100/E269</f>
        <v>2.5</v>
      </c>
      <c r="V269" s="27" t="n">
        <v>0</v>
      </c>
      <c r="W269" s="27" t="n">
        <v>0</v>
      </c>
      <c r="X269" s="59" t="n">
        <f aca="false" ca="false" dt2D="false" dtr="false" t="normal">T269</f>
        <v>3</v>
      </c>
      <c r="Y269" s="27" t="n">
        <v>0</v>
      </c>
    </row>
    <row ht="15" outlineLevel="0" r="270">
      <c r="A270" s="63" t="s">
        <v>129</v>
      </c>
      <c r="B270" s="54" t="s">
        <v>331</v>
      </c>
      <c r="C270" s="55" t="n">
        <v>77.57</v>
      </c>
      <c r="D270" s="56" t="n">
        <v>68</v>
      </c>
      <c r="E270" s="56" t="n">
        <v>68</v>
      </c>
      <c r="F270" s="57" t="n">
        <f aca="false" ca="false" dt2D="false" dtr="false" t="normal">E270/C270</f>
        <v>0.8766275622018822</v>
      </c>
      <c r="G270" s="56" t="n">
        <v>6</v>
      </c>
      <c r="H270" s="58" t="n">
        <f aca="false" ca="false" dt2D="false" dtr="false" t="normal">G270*100/D270</f>
        <v>8.823529411764707</v>
      </c>
      <c r="I270" s="9" t="n">
        <v>0</v>
      </c>
      <c r="J270" s="9" t="n">
        <v>0</v>
      </c>
      <c r="K270" s="69" t="n">
        <v>0</v>
      </c>
      <c r="L270" s="9" t="n">
        <v>0</v>
      </c>
      <c r="M270" s="27" t="n">
        <v>0</v>
      </c>
      <c r="N270" s="9" t="n">
        <v>0</v>
      </c>
      <c r="O270" s="9" t="n">
        <v>0</v>
      </c>
      <c r="P270" s="9" t="n">
        <v>0</v>
      </c>
      <c r="Q270" s="58" t="n">
        <f aca="false" ca="false" dt2D="false" dtr="false" t="normal">M270*100/G270</f>
        <v>0</v>
      </c>
      <c r="R270" s="27" t="n">
        <f aca="false" ca="false" dt2D="false" dtr="false" t="normal">E270*S270/100</f>
        <v>20.4</v>
      </c>
      <c r="S270" s="58" t="n">
        <v>30</v>
      </c>
      <c r="T270" s="56" t="n">
        <v>6</v>
      </c>
      <c r="U270" s="58" t="n">
        <f aca="false" ca="false" dt2D="false" dtr="false" t="normal">T270*100/E270</f>
        <v>8.823529411764707</v>
      </c>
      <c r="V270" s="27" t="n">
        <v>0</v>
      </c>
      <c r="W270" s="27" t="n">
        <v>0</v>
      </c>
      <c r="X270" s="59" t="n">
        <f aca="false" ca="false" dt2D="false" dtr="false" t="normal">T270</f>
        <v>6</v>
      </c>
      <c r="Y270" s="27" t="n">
        <v>0</v>
      </c>
    </row>
    <row ht="15" outlineLevel="0" r="271">
      <c r="A271" s="63" t="s">
        <v>131</v>
      </c>
      <c r="B271" s="54" t="s">
        <v>332</v>
      </c>
      <c r="C271" s="55" t="n">
        <v>264.056</v>
      </c>
      <c r="D271" s="56" t="n">
        <v>210</v>
      </c>
      <c r="E271" s="56" t="n">
        <v>210</v>
      </c>
      <c r="F271" s="57" t="n">
        <f aca="false" ca="false" dt2D="false" dtr="false" t="normal">E271/C271</f>
        <v>0.7952858484563881</v>
      </c>
      <c r="G271" s="56" t="n">
        <v>20</v>
      </c>
      <c r="H271" s="58" t="n">
        <f aca="false" ca="false" dt2D="false" dtr="false" t="normal">G271*100/D271</f>
        <v>9.523809523809524</v>
      </c>
      <c r="I271" s="9" t="n">
        <v>0</v>
      </c>
      <c r="J271" s="9" t="n">
        <v>0</v>
      </c>
      <c r="K271" s="69" t="n">
        <v>0</v>
      </c>
      <c r="L271" s="9" t="n">
        <v>0</v>
      </c>
      <c r="M271" s="27" t="n">
        <v>0</v>
      </c>
      <c r="N271" s="9" t="n">
        <v>0</v>
      </c>
      <c r="O271" s="9" t="n">
        <v>0</v>
      </c>
      <c r="P271" s="9" t="n">
        <v>0</v>
      </c>
      <c r="Q271" s="58" t="n">
        <f aca="false" ca="false" dt2D="false" dtr="false" t="normal">M271*100/G271</f>
        <v>0</v>
      </c>
      <c r="R271" s="27" t="n">
        <f aca="false" ca="false" dt2D="false" dtr="false" t="normal">E271*S271/100</f>
        <v>63</v>
      </c>
      <c r="S271" s="58" t="n">
        <v>30</v>
      </c>
      <c r="T271" s="56" t="n">
        <v>20</v>
      </c>
      <c r="U271" s="58" t="n">
        <f aca="false" ca="false" dt2D="false" dtr="false" t="normal">T271*100/E271</f>
        <v>9.523809523809524</v>
      </c>
      <c r="V271" s="27" t="n">
        <v>0</v>
      </c>
      <c r="W271" s="27" t="n">
        <v>0</v>
      </c>
      <c r="X271" s="59" t="n">
        <f aca="false" ca="false" dt2D="false" dtr="false" t="normal">T271</f>
        <v>20</v>
      </c>
      <c r="Y271" s="27" t="n">
        <v>0</v>
      </c>
    </row>
    <row ht="25.5" outlineLevel="0" r="272">
      <c r="A272" s="63" t="s">
        <v>133</v>
      </c>
      <c r="B272" s="54" t="s">
        <v>333</v>
      </c>
      <c r="C272" s="55" t="n">
        <v>149.23</v>
      </c>
      <c r="D272" s="56" t="n">
        <v>118</v>
      </c>
      <c r="E272" s="56" t="n">
        <v>118</v>
      </c>
      <c r="F272" s="57" t="n">
        <f aca="false" ca="false" dt2D="false" dtr="false" t="normal">E272/C272</f>
        <v>0.7907257253903371</v>
      </c>
      <c r="G272" s="56" t="n">
        <v>14</v>
      </c>
      <c r="H272" s="58" t="n">
        <f aca="false" ca="false" dt2D="false" dtr="false" t="normal">G272*100/D272</f>
        <v>11.864406779661017</v>
      </c>
      <c r="I272" s="9" t="n">
        <v>0</v>
      </c>
      <c r="J272" s="9" t="n">
        <v>0</v>
      </c>
      <c r="K272" s="69" t="n">
        <v>0</v>
      </c>
      <c r="L272" s="9" t="n">
        <v>0</v>
      </c>
      <c r="M272" s="27" t="n">
        <v>0</v>
      </c>
      <c r="N272" s="9" t="n">
        <v>0</v>
      </c>
      <c r="O272" s="9" t="n">
        <v>0</v>
      </c>
      <c r="P272" s="9" t="n">
        <v>0</v>
      </c>
      <c r="Q272" s="58" t="n">
        <f aca="false" ca="false" dt2D="false" dtr="false" t="normal">M272*100/G272</f>
        <v>0</v>
      </c>
      <c r="R272" s="27" t="n">
        <f aca="false" ca="false" dt2D="false" dtr="false" t="normal">E272*S272/100</f>
        <v>35.4</v>
      </c>
      <c r="S272" s="58" t="n">
        <v>30</v>
      </c>
      <c r="T272" s="56" t="n">
        <v>14</v>
      </c>
      <c r="U272" s="58" t="n">
        <f aca="false" ca="false" dt2D="false" dtr="false" t="normal">T272*100/E272</f>
        <v>11.864406779661017</v>
      </c>
      <c r="V272" s="27" t="n">
        <v>0</v>
      </c>
      <c r="W272" s="27" t="n">
        <v>0</v>
      </c>
      <c r="X272" s="59" t="n">
        <f aca="false" ca="false" dt2D="false" dtr="false" t="normal">T272</f>
        <v>14</v>
      </c>
      <c r="Y272" s="27" t="n">
        <v>0</v>
      </c>
    </row>
    <row ht="25.5" outlineLevel="0" r="273">
      <c r="A273" s="63" t="s">
        <v>135</v>
      </c>
      <c r="B273" s="54" t="s">
        <v>334</v>
      </c>
      <c r="C273" s="55" t="n">
        <v>465.451</v>
      </c>
      <c r="D273" s="56" t="n">
        <v>330</v>
      </c>
      <c r="E273" s="56" t="n">
        <v>330</v>
      </c>
      <c r="F273" s="57" t="n">
        <f aca="false" ca="false" dt2D="false" dtr="false" t="normal">E273/C273</f>
        <v>0.7089897755080556</v>
      </c>
      <c r="G273" s="56" t="n">
        <v>36</v>
      </c>
      <c r="H273" s="58" t="n">
        <f aca="false" ca="false" dt2D="false" dtr="false" t="normal">G273*100/D273</f>
        <v>10.909090909090908</v>
      </c>
      <c r="I273" s="9" t="n">
        <v>0</v>
      </c>
      <c r="J273" s="9" t="n">
        <v>0</v>
      </c>
      <c r="K273" s="69" t="n">
        <v>0</v>
      </c>
      <c r="L273" s="9" t="n">
        <v>0</v>
      </c>
      <c r="M273" s="27" t="n">
        <v>0</v>
      </c>
      <c r="N273" s="9" t="n">
        <v>0</v>
      </c>
      <c r="O273" s="9" t="n">
        <v>0</v>
      </c>
      <c r="P273" s="9" t="n">
        <v>0</v>
      </c>
      <c r="Q273" s="58" t="n">
        <f aca="false" ca="false" dt2D="false" dtr="false" t="normal">M273*100/G273</f>
        <v>0</v>
      </c>
      <c r="R273" s="27" t="n">
        <f aca="false" ca="false" dt2D="false" dtr="false" t="normal">E273*S273/100</f>
        <v>99</v>
      </c>
      <c r="S273" s="58" t="n">
        <v>30</v>
      </c>
      <c r="T273" s="56" t="n">
        <v>36</v>
      </c>
      <c r="U273" s="58" t="n">
        <f aca="false" ca="false" dt2D="false" dtr="false" t="normal">T273*100/E273</f>
        <v>10.909090909090908</v>
      </c>
      <c r="V273" s="27" t="n">
        <v>0</v>
      </c>
      <c r="W273" s="27" t="n">
        <v>0</v>
      </c>
      <c r="X273" s="59" t="n">
        <f aca="false" ca="false" dt2D="false" dtr="false" t="normal">T273</f>
        <v>36</v>
      </c>
      <c r="Y273" s="27" t="n">
        <v>0</v>
      </c>
    </row>
    <row ht="25.5" outlineLevel="0" r="274">
      <c r="A274" s="63" t="s">
        <v>137</v>
      </c>
      <c r="B274" s="54" t="s">
        <v>335</v>
      </c>
      <c r="C274" s="55" t="n">
        <v>130.118</v>
      </c>
      <c r="D274" s="56" t="n">
        <v>104</v>
      </c>
      <c r="E274" s="56" t="n">
        <v>104</v>
      </c>
      <c r="F274" s="57" t="n">
        <f aca="false" ca="false" dt2D="false" dtr="false" t="normal">E274/C274</f>
        <v>0.7992745046803671</v>
      </c>
      <c r="G274" s="56" t="n">
        <v>9</v>
      </c>
      <c r="H274" s="58" t="n">
        <f aca="false" ca="false" dt2D="false" dtr="false" t="normal">G274*100/D274</f>
        <v>8.653846153846153</v>
      </c>
      <c r="I274" s="9" t="n">
        <v>0</v>
      </c>
      <c r="J274" s="9" t="n">
        <v>0</v>
      </c>
      <c r="K274" s="69" t="n">
        <v>0</v>
      </c>
      <c r="L274" s="9" t="n">
        <v>0</v>
      </c>
      <c r="M274" s="27" t="n">
        <v>0</v>
      </c>
      <c r="N274" s="9" t="n">
        <v>0</v>
      </c>
      <c r="O274" s="9" t="n">
        <v>0</v>
      </c>
      <c r="P274" s="9" t="n">
        <v>0</v>
      </c>
      <c r="Q274" s="58" t="n">
        <f aca="false" ca="false" dt2D="false" dtr="false" t="normal">M274*100/G274</f>
        <v>0</v>
      </c>
      <c r="R274" s="27" t="n">
        <f aca="false" ca="false" dt2D="false" dtr="false" t="normal">E274*S274/100</f>
        <v>31.2</v>
      </c>
      <c r="S274" s="58" t="n">
        <v>30</v>
      </c>
      <c r="T274" s="56" t="n">
        <v>9</v>
      </c>
      <c r="U274" s="58" t="n">
        <f aca="false" ca="false" dt2D="false" dtr="false" t="normal">T274*100/E274</f>
        <v>8.653846153846153</v>
      </c>
      <c r="V274" s="27" t="n">
        <v>0</v>
      </c>
      <c r="W274" s="27" t="n">
        <v>0</v>
      </c>
      <c r="X274" s="59" t="n">
        <f aca="false" ca="false" dt2D="false" dtr="false" t="normal">T274</f>
        <v>9</v>
      </c>
      <c r="Y274" s="27" t="n">
        <v>0</v>
      </c>
    </row>
    <row ht="25.5" outlineLevel="0" r="275">
      <c r="A275" s="63" t="s">
        <v>139</v>
      </c>
      <c r="B275" s="54" t="s">
        <v>336</v>
      </c>
      <c r="C275" s="55" t="n">
        <v>402.273</v>
      </c>
      <c r="D275" s="56" t="n">
        <v>317</v>
      </c>
      <c r="E275" s="56" t="n">
        <v>317</v>
      </c>
      <c r="F275" s="57" t="n">
        <f aca="false" ca="false" dt2D="false" dtr="false" t="normal">E275/C275</f>
        <v>0.7880220646178092</v>
      </c>
      <c r="G275" s="56" t="n">
        <v>39</v>
      </c>
      <c r="H275" s="58" t="n">
        <f aca="false" ca="false" dt2D="false" dtr="false" t="normal">G275*100/D275</f>
        <v>12.302839116719243</v>
      </c>
      <c r="I275" s="9" t="n">
        <v>0</v>
      </c>
      <c r="J275" s="9" t="n">
        <v>0</v>
      </c>
      <c r="K275" s="69" t="n">
        <v>0</v>
      </c>
      <c r="L275" s="9" t="n">
        <v>0</v>
      </c>
      <c r="M275" s="27" t="n">
        <v>0</v>
      </c>
      <c r="N275" s="9" t="n">
        <v>0</v>
      </c>
      <c r="O275" s="9" t="n">
        <v>0</v>
      </c>
      <c r="P275" s="9" t="n">
        <v>0</v>
      </c>
      <c r="Q275" s="58" t="n">
        <f aca="false" ca="false" dt2D="false" dtr="false" t="normal">M275*100/G275</f>
        <v>0</v>
      </c>
      <c r="R275" s="27" t="n">
        <f aca="false" ca="false" dt2D="false" dtr="false" t="normal">E275*S275/100</f>
        <v>95.1</v>
      </c>
      <c r="S275" s="58" t="n">
        <v>30</v>
      </c>
      <c r="T275" s="56" t="n">
        <v>39</v>
      </c>
      <c r="U275" s="58" t="n">
        <f aca="false" ca="false" dt2D="false" dtr="false" t="normal">T275*100/E275</f>
        <v>12.302839116719243</v>
      </c>
      <c r="V275" s="27" t="n">
        <v>0</v>
      </c>
      <c r="W275" s="27" t="n">
        <v>0</v>
      </c>
      <c r="X275" s="59" t="n">
        <f aca="false" ca="false" dt2D="false" dtr="false" t="normal">T275</f>
        <v>39</v>
      </c>
      <c r="Y275" s="27" t="n">
        <v>0</v>
      </c>
    </row>
    <row ht="25.5" outlineLevel="0" r="276">
      <c r="A276" s="63" t="s">
        <v>141</v>
      </c>
      <c r="B276" s="54" t="s">
        <v>337</v>
      </c>
      <c r="C276" s="55" t="n">
        <v>88.852</v>
      </c>
      <c r="D276" s="59" t="n">
        <v>71</v>
      </c>
      <c r="E276" s="59" t="n">
        <v>71</v>
      </c>
      <c r="F276" s="57" t="n">
        <f aca="false" ca="false" dt2D="false" dtr="false" t="normal">E276/C276</f>
        <v>0.7990816188718318</v>
      </c>
      <c r="G276" s="59" t="n">
        <v>8</v>
      </c>
      <c r="H276" s="58" t="n">
        <f aca="false" ca="false" dt2D="false" dtr="false" t="normal">G276*100/D276</f>
        <v>11.267605633802816</v>
      </c>
      <c r="I276" s="9" t="n">
        <v>0</v>
      </c>
      <c r="J276" s="9" t="n">
        <v>0</v>
      </c>
      <c r="K276" s="69" t="n">
        <v>0</v>
      </c>
      <c r="L276" s="9" t="n">
        <v>0</v>
      </c>
      <c r="M276" s="27" t="n">
        <v>0</v>
      </c>
      <c r="N276" s="9" t="n">
        <v>0</v>
      </c>
      <c r="O276" s="9" t="n">
        <v>0</v>
      </c>
      <c r="P276" s="9" t="n">
        <v>0</v>
      </c>
      <c r="Q276" s="58" t="n">
        <f aca="false" ca="false" dt2D="false" dtr="false" t="normal">M276*100/G276</f>
        <v>0</v>
      </c>
      <c r="R276" s="27" t="n">
        <f aca="false" ca="false" dt2D="false" dtr="false" t="normal">E276*S276/100</f>
        <v>21.3</v>
      </c>
      <c r="S276" s="58" t="n">
        <v>30</v>
      </c>
      <c r="T276" s="59" t="n">
        <v>8</v>
      </c>
      <c r="U276" s="58" t="n">
        <f aca="false" ca="false" dt2D="false" dtr="false" t="normal">T276*100/E276</f>
        <v>11.267605633802816</v>
      </c>
      <c r="V276" s="27" t="n">
        <v>0</v>
      </c>
      <c r="W276" s="27" t="n">
        <v>0</v>
      </c>
      <c r="X276" s="59" t="n">
        <f aca="false" ca="false" dt2D="false" dtr="false" t="normal">T276</f>
        <v>8</v>
      </c>
      <c r="Y276" s="27" t="n">
        <v>0</v>
      </c>
    </row>
    <row ht="25.5" outlineLevel="0" r="277">
      <c r="A277" s="63" t="s">
        <v>143</v>
      </c>
      <c r="B277" s="54" t="s">
        <v>338</v>
      </c>
      <c r="C277" s="55" t="n">
        <v>116.521</v>
      </c>
      <c r="D277" s="56" t="n">
        <v>93</v>
      </c>
      <c r="E277" s="56" t="n">
        <v>93</v>
      </c>
      <c r="F277" s="57" t="n">
        <f aca="false" ca="false" dt2D="false" dtr="false" t="normal">E277/C277</f>
        <v>0.7981393911827053</v>
      </c>
      <c r="G277" s="56" t="n">
        <v>6</v>
      </c>
      <c r="H277" s="58" t="n">
        <f aca="false" ca="false" dt2D="false" dtr="false" t="normal">G277*100/D277</f>
        <v>6.451612903225806</v>
      </c>
      <c r="I277" s="9" t="n">
        <v>0</v>
      </c>
      <c r="J277" s="9" t="n">
        <v>0</v>
      </c>
      <c r="K277" s="69" t="n">
        <v>0</v>
      </c>
      <c r="L277" s="9" t="n">
        <v>0</v>
      </c>
      <c r="M277" s="27" t="n">
        <v>0</v>
      </c>
      <c r="N277" s="9" t="n">
        <v>0</v>
      </c>
      <c r="O277" s="9" t="n">
        <v>0</v>
      </c>
      <c r="P277" s="9" t="n">
        <v>0</v>
      </c>
      <c r="Q277" s="58" t="n">
        <f aca="false" ca="false" dt2D="false" dtr="false" t="normal">M277*100/G277</f>
        <v>0</v>
      </c>
      <c r="R277" s="27" t="n">
        <f aca="false" ca="false" dt2D="false" dtr="false" t="normal">E277*S277/100</f>
        <v>27.9</v>
      </c>
      <c r="S277" s="58" t="n">
        <v>30</v>
      </c>
      <c r="T277" s="56" t="n">
        <v>6</v>
      </c>
      <c r="U277" s="58" t="n">
        <f aca="false" ca="false" dt2D="false" dtr="false" t="normal">T277*100/E277</f>
        <v>6.451612903225806</v>
      </c>
      <c r="V277" s="27" t="n">
        <v>0</v>
      </c>
      <c r="W277" s="27" t="n">
        <v>0</v>
      </c>
      <c r="X277" s="59" t="n">
        <f aca="false" ca="false" dt2D="false" dtr="false" t="normal">T277</f>
        <v>6</v>
      </c>
      <c r="Y277" s="27" t="n">
        <v>0</v>
      </c>
    </row>
    <row ht="25.5" outlineLevel="0" r="278">
      <c r="A278" s="63" t="s">
        <v>145</v>
      </c>
      <c r="B278" s="54" t="s">
        <v>339</v>
      </c>
      <c r="C278" s="55" t="n">
        <v>124.287</v>
      </c>
      <c r="D278" s="56" t="n">
        <v>100</v>
      </c>
      <c r="E278" s="56" t="n">
        <v>100</v>
      </c>
      <c r="F278" s="57" t="n">
        <f aca="false" ca="false" dt2D="false" dtr="false" t="normal">E278/C278</f>
        <v>0.8045893778110341</v>
      </c>
      <c r="G278" s="56" t="n">
        <v>16</v>
      </c>
      <c r="H278" s="58" t="n">
        <f aca="false" ca="false" dt2D="false" dtr="false" t="normal">G278*100/D278</f>
        <v>16</v>
      </c>
      <c r="I278" s="9" t="n">
        <v>0</v>
      </c>
      <c r="J278" s="9" t="n">
        <v>0</v>
      </c>
      <c r="K278" s="69" t="n">
        <v>0</v>
      </c>
      <c r="L278" s="9" t="n">
        <v>0</v>
      </c>
      <c r="M278" s="27" t="n">
        <v>0</v>
      </c>
      <c r="N278" s="9" t="n">
        <v>0</v>
      </c>
      <c r="O278" s="9" t="n">
        <v>0</v>
      </c>
      <c r="P278" s="9" t="n">
        <v>0</v>
      </c>
      <c r="Q278" s="58" t="n">
        <f aca="false" ca="false" dt2D="false" dtr="false" t="normal">M278*100/G278</f>
        <v>0</v>
      </c>
      <c r="R278" s="27" t="n">
        <f aca="false" ca="false" dt2D="false" dtr="false" t="normal">E278*S278/100</f>
        <v>30</v>
      </c>
      <c r="S278" s="58" t="n">
        <v>30</v>
      </c>
      <c r="T278" s="56" t="n">
        <v>16</v>
      </c>
      <c r="U278" s="58" t="n">
        <f aca="false" ca="false" dt2D="false" dtr="false" t="normal">T278*100/E278</f>
        <v>16</v>
      </c>
      <c r="V278" s="27" t="n">
        <v>0</v>
      </c>
      <c r="W278" s="27" t="n">
        <v>0</v>
      </c>
      <c r="X278" s="59" t="n">
        <f aca="false" ca="false" dt2D="false" dtr="false" t="normal">T278</f>
        <v>16</v>
      </c>
      <c r="Y278" s="27" t="n">
        <v>0</v>
      </c>
    </row>
    <row ht="25.5" outlineLevel="0" r="279">
      <c r="A279" s="63" t="s">
        <v>147</v>
      </c>
      <c r="B279" s="54" t="s">
        <v>340</v>
      </c>
      <c r="C279" s="55" t="n">
        <v>312.793</v>
      </c>
      <c r="D279" s="56" t="n">
        <v>248</v>
      </c>
      <c r="E279" s="56" t="n">
        <v>248</v>
      </c>
      <c r="F279" s="57" t="n">
        <f aca="false" ca="false" dt2D="false" dtr="false" t="normal">E279/C279</f>
        <v>0.7928566176353051</v>
      </c>
      <c r="G279" s="56" t="n">
        <v>8</v>
      </c>
      <c r="H279" s="58" t="n">
        <f aca="false" ca="false" dt2D="false" dtr="false" t="normal">G279*100/D279</f>
        <v>3.225806451612903</v>
      </c>
      <c r="I279" s="9" t="n">
        <v>0</v>
      </c>
      <c r="J279" s="9" t="n">
        <v>0</v>
      </c>
      <c r="K279" s="69" t="n">
        <v>0</v>
      </c>
      <c r="L279" s="9" t="n">
        <v>0</v>
      </c>
      <c r="M279" s="27" t="n">
        <v>0</v>
      </c>
      <c r="N279" s="9" t="n">
        <v>0</v>
      </c>
      <c r="O279" s="9" t="n">
        <v>0</v>
      </c>
      <c r="P279" s="9" t="n">
        <v>0</v>
      </c>
      <c r="Q279" s="58" t="n">
        <f aca="false" ca="false" dt2D="false" dtr="false" t="normal">M279*100/G279</f>
        <v>0</v>
      </c>
      <c r="R279" s="27" t="n">
        <f aca="false" ca="false" dt2D="false" dtr="false" t="normal">E279*S279/100</f>
        <v>74.4</v>
      </c>
      <c r="S279" s="58" t="n">
        <v>30</v>
      </c>
      <c r="T279" s="56" t="n">
        <v>8</v>
      </c>
      <c r="U279" s="58" t="n">
        <f aca="false" ca="false" dt2D="false" dtr="false" t="normal">T279*100/E279</f>
        <v>3.225806451612903</v>
      </c>
      <c r="V279" s="27" t="n">
        <v>0</v>
      </c>
      <c r="W279" s="27" t="n">
        <v>0</v>
      </c>
      <c r="X279" s="59" t="n">
        <f aca="false" ca="false" dt2D="false" dtr="false" t="normal">T279</f>
        <v>8</v>
      </c>
      <c r="Y279" s="27" t="n">
        <v>0</v>
      </c>
    </row>
    <row ht="25.5" outlineLevel="0" r="280">
      <c r="A280" s="63" t="s">
        <v>149</v>
      </c>
      <c r="B280" s="54" t="s">
        <v>341</v>
      </c>
      <c r="C280" s="55" t="n">
        <v>103.69</v>
      </c>
      <c r="D280" s="56" t="n">
        <v>114</v>
      </c>
      <c r="E280" s="56" t="n">
        <v>114</v>
      </c>
      <c r="F280" s="57" t="n">
        <f aca="false" ca="false" dt2D="false" dtr="false" t="normal">E280/C280</f>
        <v>1.0994309962387887</v>
      </c>
      <c r="G280" s="56" t="n">
        <v>10</v>
      </c>
      <c r="H280" s="58" t="n">
        <f aca="false" ca="false" dt2D="false" dtr="false" t="normal">G280*100/D280</f>
        <v>8.771929824561404</v>
      </c>
      <c r="I280" s="9" t="n">
        <v>0</v>
      </c>
      <c r="J280" s="9" t="n">
        <v>0</v>
      </c>
      <c r="K280" s="69" t="n">
        <v>0</v>
      </c>
      <c r="L280" s="9" t="n">
        <v>0</v>
      </c>
      <c r="M280" s="27" t="n">
        <v>0</v>
      </c>
      <c r="N280" s="9" t="n">
        <v>0</v>
      </c>
      <c r="O280" s="9" t="n">
        <v>0</v>
      </c>
      <c r="P280" s="9" t="n">
        <v>0</v>
      </c>
      <c r="Q280" s="58" t="n">
        <f aca="false" ca="false" dt2D="false" dtr="false" t="normal">M280*100/G280</f>
        <v>0</v>
      </c>
      <c r="R280" s="27" t="n">
        <f aca="false" ca="false" dt2D="false" dtr="false" t="normal">E280*S280/100</f>
        <v>34.2</v>
      </c>
      <c r="S280" s="58" t="n">
        <v>30</v>
      </c>
      <c r="T280" s="56" t="n">
        <v>10</v>
      </c>
      <c r="U280" s="58" t="n">
        <f aca="false" ca="false" dt2D="false" dtr="false" t="normal">T280*100/E280</f>
        <v>8.771929824561404</v>
      </c>
      <c r="V280" s="27" t="n">
        <v>0</v>
      </c>
      <c r="W280" s="27" t="n">
        <v>0</v>
      </c>
      <c r="X280" s="59" t="n">
        <f aca="false" ca="false" dt2D="false" dtr="false" t="normal">T280</f>
        <v>10</v>
      </c>
      <c r="Y280" s="27" t="n">
        <v>0</v>
      </c>
    </row>
    <row ht="15" outlineLevel="0" r="281">
      <c r="A281" s="63" t="s">
        <v>151</v>
      </c>
      <c r="B281" s="54" t="s">
        <v>342</v>
      </c>
      <c r="C281" s="55" t="n">
        <v>63.087</v>
      </c>
      <c r="D281" s="59" t="n">
        <v>93</v>
      </c>
      <c r="E281" s="59" t="n">
        <v>93</v>
      </c>
      <c r="F281" s="57" t="n">
        <f aca="false" ca="false" dt2D="false" dtr="false" t="normal">E281/C281</f>
        <v>1.4741547386941842</v>
      </c>
      <c r="G281" s="59" t="n">
        <v>10</v>
      </c>
      <c r="H281" s="58" t="n">
        <f aca="false" ca="false" dt2D="false" dtr="false" t="normal">G281*100/D281</f>
        <v>10.75268817204301</v>
      </c>
      <c r="I281" s="9" t="n">
        <v>0</v>
      </c>
      <c r="J281" s="9" t="n">
        <v>0</v>
      </c>
      <c r="K281" s="69" t="n">
        <v>0</v>
      </c>
      <c r="L281" s="9" t="n">
        <v>0</v>
      </c>
      <c r="M281" s="27" t="n"/>
      <c r="N281" s="9" t="n">
        <v>0</v>
      </c>
      <c r="O281" s="9" t="n">
        <v>0</v>
      </c>
      <c r="P281" s="9" t="n">
        <v>0</v>
      </c>
      <c r="Q281" s="58" t="n">
        <f aca="false" ca="false" dt2D="false" dtr="false" t="normal">M281*100/G281</f>
        <v>0</v>
      </c>
      <c r="R281" s="27" t="n">
        <f aca="false" ca="false" dt2D="false" dtr="false" t="normal">E281*S281/100</f>
        <v>27.9</v>
      </c>
      <c r="S281" s="58" t="n">
        <v>30</v>
      </c>
      <c r="T281" s="59" t="n">
        <v>10</v>
      </c>
      <c r="U281" s="58" t="n">
        <f aca="false" ca="false" dt2D="false" dtr="false" t="normal">T281*100/E281</f>
        <v>10.75268817204301</v>
      </c>
      <c r="V281" s="27" t="n">
        <v>0</v>
      </c>
      <c r="W281" s="27" t="n">
        <v>0</v>
      </c>
      <c r="X281" s="59" t="n">
        <f aca="false" ca="false" dt2D="false" dtr="false" t="normal">T281</f>
        <v>10</v>
      </c>
      <c r="Y281" s="27" t="n">
        <v>0</v>
      </c>
    </row>
    <row ht="25.5" outlineLevel="0" r="282">
      <c r="A282" s="63" t="s">
        <v>153</v>
      </c>
      <c r="B282" s="54" t="s">
        <v>343</v>
      </c>
      <c r="C282" s="55" t="n">
        <v>177.687</v>
      </c>
      <c r="D282" s="59" t="n">
        <v>140</v>
      </c>
      <c r="E282" s="59" t="n">
        <v>140</v>
      </c>
      <c r="F282" s="57" t="n">
        <f aca="false" ca="false" dt2D="false" dtr="false" t="normal">E282/C282</f>
        <v>0.7879023226234896</v>
      </c>
      <c r="G282" s="59" t="n">
        <v>10</v>
      </c>
      <c r="H282" s="58" t="n">
        <f aca="false" ca="false" dt2D="false" dtr="false" t="normal">G282*100/D282</f>
        <v>7.142857142857143</v>
      </c>
      <c r="I282" s="9" t="n">
        <v>0</v>
      </c>
      <c r="J282" s="9" t="n">
        <v>0</v>
      </c>
      <c r="K282" s="69" t="n">
        <v>0</v>
      </c>
      <c r="L282" s="9" t="n">
        <v>0</v>
      </c>
      <c r="M282" s="27" t="n">
        <v>0</v>
      </c>
      <c r="N282" s="9" t="n">
        <v>0</v>
      </c>
      <c r="O282" s="9" t="n">
        <v>0</v>
      </c>
      <c r="P282" s="9" t="n">
        <v>0</v>
      </c>
      <c r="Q282" s="58" t="n">
        <f aca="false" ca="false" dt2D="false" dtr="false" t="normal">M282*100/G282</f>
        <v>0</v>
      </c>
      <c r="R282" s="27" t="n">
        <f aca="false" ca="false" dt2D="false" dtr="false" t="normal">E282*S282/100</f>
        <v>42</v>
      </c>
      <c r="S282" s="58" t="n">
        <v>30</v>
      </c>
      <c r="T282" s="59" t="n">
        <v>10</v>
      </c>
      <c r="U282" s="58" t="n">
        <f aca="false" ca="false" dt2D="false" dtr="false" t="normal">T282*100/E282</f>
        <v>7.142857142857143</v>
      </c>
      <c r="V282" s="27" t="n">
        <v>0</v>
      </c>
      <c r="W282" s="27" t="n">
        <v>0</v>
      </c>
      <c r="X282" s="59" t="n">
        <f aca="false" ca="false" dt2D="false" dtr="false" t="normal">T282</f>
        <v>10</v>
      </c>
      <c r="Y282" s="27" t="n">
        <v>0</v>
      </c>
    </row>
    <row ht="25.5" outlineLevel="0" r="283">
      <c r="A283" s="63" t="s">
        <v>155</v>
      </c>
      <c r="B283" s="54" t="s">
        <v>344</v>
      </c>
      <c r="C283" s="55" t="n">
        <v>108.381</v>
      </c>
      <c r="D283" s="59" t="n">
        <v>87</v>
      </c>
      <c r="E283" s="59" t="n">
        <v>87</v>
      </c>
      <c r="F283" s="57" t="n">
        <f aca="false" ca="false" dt2D="false" dtr="false" t="normal">E283/C283</f>
        <v>0.8027237246380823</v>
      </c>
      <c r="G283" s="59" t="n">
        <v>10</v>
      </c>
      <c r="H283" s="58" t="n">
        <f aca="false" ca="false" dt2D="false" dtr="false" t="normal">G283*100/D283</f>
        <v>11.494252873563218</v>
      </c>
      <c r="I283" s="9" t="n">
        <v>0</v>
      </c>
      <c r="J283" s="9" t="n">
        <v>0</v>
      </c>
      <c r="K283" s="69" t="n">
        <v>0</v>
      </c>
      <c r="L283" s="9" t="n">
        <v>0</v>
      </c>
      <c r="M283" s="27" t="n">
        <v>0</v>
      </c>
      <c r="N283" s="9" t="n">
        <v>0</v>
      </c>
      <c r="O283" s="9" t="n">
        <v>0</v>
      </c>
      <c r="P283" s="9" t="n">
        <v>0</v>
      </c>
      <c r="Q283" s="58" t="n">
        <f aca="false" ca="false" dt2D="false" dtr="false" t="normal">M283*100/G283</f>
        <v>0</v>
      </c>
      <c r="R283" s="27" t="n">
        <f aca="false" ca="false" dt2D="false" dtr="false" t="normal">E283*S283/100</f>
        <v>26.1</v>
      </c>
      <c r="S283" s="58" t="n">
        <v>30</v>
      </c>
      <c r="T283" s="59" t="n">
        <v>10</v>
      </c>
      <c r="U283" s="58" t="n">
        <f aca="false" ca="false" dt2D="false" dtr="false" t="normal">T283*100/E283</f>
        <v>11.494252873563218</v>
      </c>
      <c r="V283" s="27" t="n">
        <v>0</v>
      </c>
      <c r="W283" s="27" t="n">
        <v>0</v>
      </c>
      <c r="X283" s="59" t="n">
        <f aca="false" ca="false" dt2D="false" dtr="false" t="normal">T283</f>
        <v>10</v>
      </c>
      <c r="Y283" s="27" t="n">
        <v>0</v>
      </c>
    </row>
    <row ht="25.5" outlineLevel="0" r="284">
      <c r="A284" s="63" t="s">
        <v>157</v>
      </c>
      <c r="B284" s="54" t="s">
        <v>345</v>
      </c>
      <c r="C284" s="55" t="n">
        <v>284.939</v>
      </c>
      <c r="D284" s="56" t="n">
        <v>227</v>
      </c>
      <c r="E284" s="56" t="n">
        <v>227</v>
      </c>
      <c r="F284" s="57" t="n">
        <f aca="false" ca="false" dt2D="false" dtr="false" t="normal">E284/C284</f>
        <v>0.7966617416359291</v>
      </c>
      <c r="G284" s="56" t="n">
        <v>30</v>
      </c>
      <c r="H284" s="58" t="n">
        <f aca="false" ca="false" dt2D="false" dtr="false" t="normal">G284*100/D284</f>
        <v>13.215859030837004</v>
      </c>
      <c r="I284" s="9" t="n">
        <v>0</v>
      </c>
      <c r="J284" s="9" t="n">
        <v>0</v>
      </c>
      <c r="K284" s="69" t="n">
        <v>0</v>
      </c>
      <c r="L284" s="9" t="n">
        <v>0</v>
      </c>
      <c r="M284" s="27" t="n">
        <v>0</v>
      </c>
      <c r="N284" s="9" t="n">
        <v>0</v>
      </c>
      <c r="O284" s="9" t="n">
        <v>0</v>
      </c>
      <c r="P284" s="9" t="n">
        <v>0</v>
      </c>
      <c r="Q284" s="58" t="n">
        <f aca="false" ca="false" dt2D="false" dtr="false" t="normal">M284*100/G284</f>
        <v>0</v>
      </c>
      <c r="R284" s="27" t="n">
        <f aca="false" ca="false" dt2D="false" dtr="false" t="normal">E284*S284/100</f>
        <v>68.1</v>
      </c>
      <c r="S284" s="58" t="n">
        <v>30</v>
      </c>
      <c r="T284" s="56" t="n">
        <v>30</v>
      </c>
      <c r="U284" s="58" t="n">
        <f aca="false" ca="false" dt2D="false" dtr="false" t="normal">T284*100/E284</f>
        <v>13.215859030837004</v>
      </c>
      <c r="V284" s="27" t="n">
        <v>0</v>
      </c>
      <c r="W284" s="27" t="n">
        <v>0</v>
      </c>
      <c r="X284" s="59" t="n">
        <f aca="false" ca="false" dt2D="false" dtr="false" t="normal">T284</f>
        <v>30</v>
      </c>
      <c r="Y284" s="27" t="n">
        <v>0</v>
      </c>
    </row>
    <row ht="25.5" outlineLevel="0" r="285">
      <c r="A285" s="63" t="s">
        <v>240</v>
      </c>
      <c r="B285" s="54" t="s">
        <v>346</v>
      </c>
      <c r="C285" s="55" t="n">
        <v>50.39</v>
      </c>
      <c r="D285" s="56" t="n">
        <v>39</v>
      </c>
      <c r="E285" s="56" t="n">
        <v>39</v>
      </c>
      <c r="F285" s="57" t="n">
        <f aca="false" ca="false" dt2D="false" dtr="false" t="normal">E285/C285</f>
        <v>0.7739630879142687</v>
      </c>
      <c r="G285" s="56" t="n">
        <v>4</v>
      </c>
      <c r="H285" s="58" t="n">
        <f aca="false" ca="false" dt2D="false" dtr="false" t="normal">G285*100/D285</f>
        <v>10.256410256410257</v>
      </c>
      <c r="I285" s="9" t="n">
        <v>0</v>
      </c>
      <c r="J285" s="9" t="n">
        <v>0</v>
      </c>
      <c r="K285" s="69" t="n">
        <v>0</v>
      </c>
      <c r="L285" s="9" t="n">
        <v>0</v>
      </c>
      <c r="M285" s="27" t="n">
        <v>0</v>
      </c>
      <c r="N285" s="9" t="n">
        <v>0</v>
      </c>
      <c r="O285" s="9" t="n">
        <v>0</v>
      </c>
      <c r="P285" s="9" t="n">
        <v>0</v>
      </c>
      <c r="Q285" s="58" t="n">
        <f aca="false" ca="false" dt2D="false" dtr="false" t="normal">M285*100/G285</f>
        <v>0</v>
      </c>
      <c r="R285" s="27" t="n">
        <f aca="false" ca="false" dt2D="false" dtr="false" t="normal">E285*S285/100</f>
        <v>11.7</v>
      </c>
      <c r="S285" s="58" t="n">
        <v>30</v>
      </c>
      <c r="T285" s="56" t="n">
        <v>4</v>
      </c>
      <c r="U285" s="58" t="n">
        <f aca="false" ca="false" dt2D="false" dtr="false" t="normal">T285*100/E285</f>
        <v>10.256410256410257</v>
      </c>
      <c r="V285" s="27" t="n">
        <v>0</v>
      </c>
      <c r="W285" s="27" t="n">
        <v>0</v>
      </c>
      <c r="X285" s="59" t="n">
        <f aca="false" ca="false" dt2D="false" dtr="false" t="normal">T285</f>
        <v>4</v>
      </c>
      <c r="Y285" s="27" t="n">
        <v>0</v>
      </c>
    </row>
    <row ht="25.5" outlineLevel="0" r="286">
      <c r="A286" s="63" t="s">
        <v>242</v>
      </c>
      <c r="B286" s="54" t="s">
        <v>347</v>
      </c>
      <c r="C286" s="55" t="n">
        <v>42.726</v>
      </c>
      <c r="D286" s="56" t="n">
        <v>34</v>
      </c>
      <c r="E286" s="56" t="n">
        <v>34</v>
      </c>
      <c r="F286" s="57" t="n">
        <f aca="false" ca="false" dt2D="false" dtr="false" t="normal">E286/C286</f>
        <v>0.7957683845901793</v>
      </c>
      <c r="G286" s="56" t="n">
        <v>3</v>
      </c>
      <c r="H286" s="58" t="n">
        <f aca="false" ca="false" dt2D="false" dtr="false" t="normal">G286*100/D286</f>
        <v>8.823529411764707</v>
      </c>
      <c r="I286" s="9" t="n">
        <v>0</v>
      </c>
      <c r="J286" s="9" t="n">
        <v>0</v>
      </c>
      <c r="K286" s="69" t="n">
        <v>0</v>
      </c>
      <c r="L286" s="9" t="n">
        <v>0</v>
      </c>
      <c r="M286" s="27" t="n">
        <v>0</v>
      </c>
      <c r="N286" s="9" t="n">
        <v>0</v>
      </c>
      <c r="O286" s="9" t="n">
        <v>0</v>
      </c>
      <c r="P286" s="9" t="n">
        <v>0</v>
      </c>
      <c r="Q286" s="58" t="n">
        <f aca="false" ca="false" dt2D="false" dtr="false" t="normal">M286*100/G286</f>
        <v>0</v>
      </c>
      <c r="R286" s="27" t="n">
        <f aca="false" ca="false" dt2D="false" dtr="false" t="normal">E286*S286/100</f>
        <v>10.2</v>
      </c>
      <c r="S286" s="58" t="n">
        <v>30</v>
      </c>
      <c r="T286" s="56" t="n">
        <v>3</v>
      </c>
      <c r="U286" s="58" t="n">
        <f aca="false" ca="false" dt2D="false" dtr="false" t="normal">T286*100/E286</f>
        <v>8.823529411764707</v>
      </c>
      <c r="V286" s="27" t="n">
        <v>0</v>
      </c>
      <c r="W286" s="27" t="n">
        <v>0</v>
      </c>
      <c r="X286" s="59" t="n">
        <f aca="false" ca="false" dt2D="false" dtr="false" t="normal">T286</f>
        <v>3</v>
      </c>
      <c r="Y286" s="27" t="n">
        <v>0</v>
      </c>
    </row>
    <row ht="15" outlineLevel="0" r="287">
      <c r="A287" s="63" t="s">
        <v>244</v>
      </c>
      <c r="B287" s="54" t="s">
        <v>348</v>
      </c>
      <c r="C287" s="55" t="n">
        <v>54.195</v>
      </c>
      <c r="D287" s="56" t="n">
        <v>22</v>
      </c>
      <c r="E287" s="56" t="n">
        <v>22</v>
      </c>
      <c r="F287" s="57" t="n">
        <f aca="false" ca="false" dt2D="false" dtr="false" t="normal">E287/C287</f>
        <v>0.4059415075191438</v>
      </c>
      <c r="G287" s="56" t="n">
        <v>6</v>
      </c>
      <c r="H287" s="58" t="n">
        <f aca="false" ca="false" dt2D="false" dtr="false" t="normal">G287*100/D287</f>
        <v>27.272727272727273</v>
      </c>
      <c r="I287" s="9" t="n">
        <v>0</v>
      </c>
      <c r="J287" s="9" t="n">
        <v>0</v>
      </c>
      <c r="K287" s="69" t="n">
        <v>0</v>
      </c>
      <c r="L287" s="9" t="n">
        <v>0</v>
      </c>
      <c r="M287" s="27" t="n">
        <v>0</v>
      </c>
      <c r="N287" s="9" t="n">
        <v>0</v>
      </c>
      <c r="O287" s="9" t="n">
        <v>0</v>
      </c>
      <c r="P287" s="9" t="n">
        <v>0</v>
      </c>
      <c r="Q287" s="58" t="n">
        <f aca="false" ca="false" dt2D="false" dtr="false" t="normal">M287*100/G287</f>
        <v>0</v>
      </c>
      <c r="R287" s="27" t="n">
        <f aca="false" ca="false" dt2D="false" dtr="false" t="normal">E287*S287/100</f>
        <v>6.6</v>
      </c>
      <c r="S287" s="58" t="n">
        <v>30</v>
      </c>
      <c r="T287" s="56" t="n">
        <v>6</v>
      </c>
      <c r="U287" s="58" t="n">
        <f aca="false" ca="false" dt2D="false" dtr="false" t="normal">T287*100/E287</f>
        <v>27.272727272727273</v>
      </c>
      <c r="V287" s="27" t="n">
        <v>0</v>
      </c>
      <c r="W287" s="27" t="n">
        <v>0</v>
      </c>
      <c r="X287" s="59" t="n">
        <f aca="false" ca="false" dt2D="false" dtr="false" t="normal">T287</f>
        <v>6</v>
      </c>
      <c r="Y287" s="27" t="n">
        <v>0</v>
      </c>
    </row>
    <row ht="25.5" outlineLevel="0" r="288">
      <c r="A288" s="63" t="s">
        <v>246</v>
      </c>
      <c r="B288" s="54" t="s">
        <v>349</v>
      </c>
      <c r="C288" s="55" t="n">
        <v>151.975</v>
      </c>
      <c r="D288" s="56" t="n">
        <v>118</v>
      </c>
      <c r="E288" s="56" t="n">
        <v>118</v>
      </c>
      <c r="F288" s="57" t="n">
        <f aca="false" ca="false" dt2D="false" dtr="false" t="normal">E288/C288</f>
        <v>0.776443493995723</v>
      </c>
      <c r="G288" s="56" t="n">
        <v>16</v>
      </c>
      <c r="H288" s="58" t="n">
        <f aca="false" ca="false" dt2D="false" dtr="false" t="normal">G288*100/D288</f>
        <v>13.559322033898304</v>
      </c>
      <c r="I288" s="9" t="n">
        <v>0</v>
      </c>
      <c r="J288" s="9" t="n">
        <v>0</v>
      </c>
      <c r="K288" s="69" t="n">
        <v>0</v>
      </c>
      <c r="L288" s="9" t="n">
        <v>0</v>
      </c>
      <c r="M288" s="27" t="n">
        <v>0</v>
      </c>
      <c r="N288" s="9" t="n">
        <v>0</v>
      </c>
      <c r="O288" s="9" t="n">
        <v>0</v>
      </c>
      <c r="P288" s="9" t="n">
        <v>0</v>
      </c>
      <c r="Q288" s="58" t="n">
        <f aca="false" ca="false" dt2D="false" dtr="false" t="normal">M288*100/G288</f>
        <v>0</v>
      </c>
      <c r="R288" s="27" t="n">
        <f aca="false" ca="false" dt2D="false" dtr="false" t="normal">E288*S288/100</f>
        <v>35.4</v>
      </c>
      <c r="S288" s="58" t="n">
        <v>30</v>
      </c>
      <c r="T288" s="56" t="n">
        <v>16</v>
      </c>
      <c r="U288" s="58" t="n">
        <f aca="false" ca="false" dt2D="false" dtr="false" t="normal">T288*100/E288</f>
        <v>13.559322033898304</v>
      </c>
      <c r="V288" s="27" t="n">
        <v>0</v>
      </c>
      <c r="W288" s="27" t="n">
        <v>0</v>
      </c>
      <c r="X288" s="59" t="n">
        <f aca="false" ca="false" dt2D="false" dtr="false" t="normal">T288</f>
        <v>16</v>
      </c>
      <c r="Y288" s="27" t="n">
        <v>0</v>
      </c>
    </row>
    <row ht="25.5" outlineLevel="0" r="289">
      <c r="A289" s="63" t="s">
        <v>248</v>
      </c>
      <c r="B289" s="54" t="s">
        <v>350</v>
      </c>
      <c r="C289" s="55" t="n">
        <v>142</v>
      </c>
      <c r="D289" s="56" t="n">
        <v>113</v>
      </c>
      <c r="E289" s="56" t="n">
        <v>113</v>
      </c>
      <c r="F289" s="57" t="n">
        <f aca="false" ca="false" dt2D="false" dtr="false" t="normal">E289/C289</f>
        <v>0.795774647887324</v>
      </c>
      <c r="G289" s="56" t="n">
        <v>12</v>
      </c>
      <c r="H289" s="58" t="n">
        <f aca="false" ca="false" dt2D="false" dtr="false" t="normal">G289*100/D289</f>
        <v>10.619469026548673</v>
      </c>
      <c r="I289" s="9" t="n">
        <v>0</v>
      </c>
      <c r="J289" s="9" t="n">
        <v>0</v>
      </c>
      <c r="K289" s="69" t="n">
        <v>0</v>
      </c>
      <c r="L289" s="9" t="n">
        <v>0</v>
      </c>
      <c r="M289" s="27" t="n">
        <v>0</v>
      </c>
      <c r="N289" s="9" t="n">
        <v>0</v>
      </c>
      <c r="O289" s="9" t="n">
        <v>0</v>
      </c>
      <c r="P289" s="9" t="n">
        <v>0</v>
      </c>
      <c r="Q289" s="58" t="n">
        <f aca="false" ca="false" dt2D="false" dtr="false" t="normal">M289*100/G289</f>
        <v>0</v>
      </c>
      <c r="R289" s="27" t="n">
        <f aca="false" ca="false" dt2D="false" dtr="false" t="normal">E289*S289/100</f>
        <v>33.9</v>
      </c>
      <c r="S289" s="58" t="n">
        <v>30</v>
      </c>
      <c r="T289" s="56" t="n">
        <v>12</v>
      </c>
      <c r="U289" s="58" t="n">
        <f aca="false" ca="false" dt2D="false" dtr="false" t="normal">T289*100/E289</f>
        <v>10.619469026548673</v>
      </c>
      <c r="V289" s="27" t="n">
        <v>0</v>
      </c>
      <c r="W289" s="27" t="n">
        <v>0</v>
      </c>
      <c r="X289" s="59" t="n">
        <f aca="false" ca="false" dt2D="false" dtr="false" t="normal">T289</f>
        <v>12</v>
      </c>
      <c r="Y289" s="27" t="n">
        <v>0</v>
      </c>
    </row>
    <row ht="15" outlineLevel="0" r="290">
      <c r="A290" s="63" t="s">
        <v>250</v>
      </c>
      <c r="B290" s="54" t="s">
        <v>351</v>
      </c>
      <c r="C290" s="55" t="n">
        <v>103.546</v>
      </c>
      <c r="D290" s="56" t="n">
        <v>68</v>
      </c>
      <c r="E290" s="56" t="n">
        <v>68</v>
      </c>
      <c r="F290" s="57" t="n">
        <f aca="false" ca="false" dt2D="false" dtr="false" t="normal">E290/C290</f>
        <v>0.6567129584918779</v>
      </c>
      <c r="G290" s="56" t="n">
        <v>8</v>
      </c>
      <c r="H290" s="58" t="n">
        <f aca="false" ca="false" dt2D="false" dtr="false" t="normal">G290*100/D290</f>
        <v>11.764705882352942</v>
      </c>
      <c r="I290" s="9" t="n">
        <v>0</v>
      </c>
      <c r="J290" s="9" t="n">
        <v>0</v>
      </c>
      <c r="K290" s="69" t="n">
        <v>0</v>
      </c>
      <c r="L290" s="9" t="n">
        <v>0</v>
      </c>
      <c r="M290" s="27" t="n">
        <v>0</v>
      </c>
      <c r="N290" s="9" t="n">
        <v>0</v>
      </c>
      <c r="O290" s="9" t="n">
        <v>0</v>
      </c>
      <c r="P290" s="9" t="n">
        <v>0</v>
      </c>
      <c r="Q290" s="58" t="n">
        <f aca="false" ca="false" dt2D="false" dtr="false" t="normal">M290*100/G290</f>
        <v>0</v>
      </c>
      <c r="R290" s="27" t="n">
        <f aca="false" ca="false" dt2D="false" dtr="false" t="normal">E290*S290/100</f>
        <v>20.4</v>
      </c>
      <c r="S290" s="58" t="n">
        <v>30</v>
      </c>
      <c r="T290" s="56" t="n">
        <v>8</v>
      </c>
      <c r="U290" s="58" t="n">
        <f aca="false" ca="false" dt2D="false" dtr="false" t="normal">T290*100/E290</f>
        <v>11.764705882352942</v>
      </c>
      <c r="V290" s="27" t="n">
        <v>0</v>
      </c>
      <c r="W290" s="27" t="n">
        <v>0</v>
      </c>
      <c r="X290" s="59" t="n">
        <f aca="false" ca="false" dt2D="false" dtr="false" t="normal">T290</f>
        <v>8</v>
      </c>
      <c r="Y290" s="27" t="n">
        <v>0</v>
      </c>
    </row>
    <row ht="25.5" outlineLevel="0" r="291">
      <c r="A291" s="63" t="s">
        <v>252</v>
      </c>
      <c r="B291" s="54" t="s">
        <v>352</v>
      </c>
      <c r="C291" s="55" t="n">
        <v>111.806</v>
      </c>
      <c r="D291" s="56" t="n">
        <v>125</v>
      </c>
      <c r="E291" s="56" t="n">
        <v>125</v>
      </c>
      <c r="F291" s="57" t="n">
        <f aca="false" ca="false" dt2D="false" dtr="false" t="normal">E291/C291</f>
        <v>1.1180079781049317</v>
      </c>
      <c r="G291" s="56" t="n">
        <v>15</v>
      </c>
      <c r="H291" s="58" t="n">
        <f aca="false" ca="false" dt2D="false" dtr="false" t="normal">G291*100/D291</f>
        <v>12</v>
      </c>
      <c r="I291" s="9" t="n">
        <v>0</v>
      </c>
      <c r="J291" s="9" t="n">
        <v>0</v>
      </c>
      <c r="K291" s="69" t="n">
        <v>0</v>
      </c>
      <c r="L291" s="9" t="n">
        <v>0</v>
      </c>
      <c r="M291" s="27" t="n">
        <v>0</v>
      </c>
      <c r="N291" s="9" t="n">
        <v>0</v>
      </c>
      <c r="O291" s="9" t="n">
        <v>0</v>
      </c>
      <c r="P291" s="9" t="n">
        <v>0</v>
      </c>
      <c r="Q291" s="58" t="n">
        <f aca="false" ca="false" dt2D="false" dtr="false" t="normal">M291*100/G291</f>
        <v>0</v>
      </c>
      <c r="R291" s="27" t="n">
        <f aca="false" ca="false" dt2D="false" dtr="false" t="normal">E291*S291/100</f>
        <v>37.5</v>
      </c>
      <c r="S291" s="58" t="n">
        <v>30</v>
      </c>
      <c r="T291" s="56" t="n">
        <v>15</v>
      </c>
      <c r="U291" s="58" t="n">
        <f aca="false" ca="false" dt2D="false" dtr="false" t="normal">T291*100/E291</f>
        <v>12</v>
      </c>
      <c r="V291" s="27" t="n">
        <v>0</v>
      </c>
      <c r="W291" s="27" t="n">
        <v>0</v>
      </c>
      <c r="X291" s="59" t="n">
        <f aca="false" ca="false" dt2D="false" dtr="false" t="normal">T291</f>
        <v>15</v>
      </c>
      <c r="Y291" s="27" t="n">
        <v>0</v>
      </c>
    </row>
    <row ht="25.5" outlineLevel="0" r="292">
      <c r="A292" s="63" t="s">
        <v>254</v>
      </c>
      <c r="B292" s="54" t="s">
        <v>353</v>
      </c>
      <c r="C292" s="55" t="n">
        <v>51.775</v>
      </c>
      <c r="D292" s="56" t="n">
        <v>105</v>
      </c>
      <c r="E292" s="56" t="n">
        <v>105</v>
      </c>
      <c r="F292" s="57" t="n">
        <f aca="false" ca="false" dt2D="false" dtr="false" t="normal">E292/C292</f>
        <v>2.0280057943022696</v>
      </c>
      <c r="G292" s="56" t="n">
        <v>15</v>
      </c>
      <c r="H292" s="58" t="n">
        <f aca="false" ca="false" dt2D="false" dtr="false" t="normal">G292*100/D292</f>
        <v>14.285714285714286</v>
      </c>
      <c r="I292" s="9" t="n">
        <v>0</v>
      </c>
      <c r="J292" s="9" t="n">
        <v>0</v>
      </c>
      <c r="K292" s="69" t="n">
        <v>0</v>
      </c>
      <c r="L292" s="9" t="n">
        <v>0</v>
      </c>
      <c r="M292" s="27" t="n">
        <v>0</v>
      </c>
      <c r="N292" s="9" t="n">
        <v>0</v>
      </c>
      <c r="O292" s="9" t="n">
        <v>0</v>
      </c>
      <c r="P292" s="9" t="n">
        <v>0</v>
      </c>
      <c r="Q292" s="58" t="n">
        <f aca="false" ca="false" dt2D="false" dtr="false" t="normal">M292*100/G292</f>
        <v>0</v>
      </c>
      <c r="R292" s="27" t="n">
        <f aca="false" ca="false" dt2D="false" dtr="false" t="normal">E292*S292/100</f>
        <v>31.5</v>
      </c>
      <c r="S292" s="58" t="n">
        <v>30</v>
      </c>
      <c r="T292" s="56" t="n">
        <v>15</v>
      </c>
      <c r="U292" s="58" t="n">
        <f aca="false" ca="false" dt2D="false" dtr="false" t="normal">T292*100/E292</f>
        <v>14.285714285714286</v>
      </c>
      <c r="V292" s="27" t="n">
        <v>0</v>
      </c>
      <c r="W292" s="27" t="n">
        <v>0</v>
      </c>
      <c r="X292" s="59" t="n">
        <f aca="false" ca="false" dt2D="false" dtr="false" t="normal">T292</f>
        <v>15</v>
      </c>
      <c r="Y292" s="27" t="n">
        <v>0</v>
      </c>
    </row>
    <row ht="15" outlineLevel="0" r="293">
      <c r="A293" s="63" t="s">
        <v>256</v>
      </c>
      <c r="B293" s="54" t="s">
        <v>354</v>
      </c>
      <c r="C293" s="55" t="n">
        <v>70.722</v>
      </c>
      <c r="D293" s="56" t="n">
        <v>51</v>
      </c>
      <c r="E293" s="56" t="n">
        <v>51</v>
      </c>
      <c r="F293" s="57" t="n">
        <f aca="false" ca="false" dt2D="false" dtr="false" t="normal">E293/C293</f>
        <v>0.721133452108255</v>
      </c>
      <c r="G293" s="56" t="n">
        <v>10</v>
      </c>
      <c r="H293" s="58" t="n">
        <f aca="false" ca="false" dt2D="false" dtr="false" t="normal">G293*100/D293</f>
        <v>19.607843137254903</v>
      </c>
      <c r="I293" s="9" t="n">
        <v>0</v>
      </c>
      <c r="J293" s="9" t="n">
        <v>0</v>
      </c>
      <c r="K293" s="69" t="n">
        <v>0</v>
      </c>
      <c r="L293" s="9" t="n">
        <v>0</v>
      </c>
      <c r="M293" s="27" t="n">
        <v>0</v>
      </c>
      <c r="N293" s="9" t="n">
        <v>0</v>
      </c>
      <c r="O293" s="9" t="n">
        <v>0</v>
      </c>
      <c r="P293" s="9" t="n">
        <v>0</v>
      </c>
      <c r="Q293" s="58" t="n">
        <f aca="false" ca="false" dt2D="false" dtr="false" t="normal">M293*100/G293</f>
        <v>0</v>
      </c>
      <c r="R293" s="27" t="n">
        <f aca="false" ca="false" dt2D="false" dtr="false" t="normal">E293*S293/100</f>
        <v>15.3</v>
      </c>
      <c r="S293" s="58" t="n">
        <v>30</v>
      </c>
      <c r="T293" s="56" t="n">
        <v>10</v>
      </c>
      <c r="U293" s="58" t="n">
        <f aca="false" ca="false" dt2D="false" dtr="false" t="normal">T293*100/E293</f>
        <v>19.607843137254903</v>
      </c>
      <c r="V293" s="27" t="n">
        <v>0</v>
      </c>
      <c r="W293" s="27" t="n">
        <v>0</v>
      </c>
      <c r="X293" s="59" t="n">
        <f aca="false" ca="false" dt2D="false" dtr="false" t="normal">T293</f>
        <v>10</v>
      </c>
      <c r="Y293" s="27" t="n">
        <v>0</v>
      </c>
    </row>
    <row ht="15" outlineLevel="0" r="294">
      <c r="A294" s="63" t="s">
        <v>258</v>
      </c>
      <c r="B294" s="54" t="s">
        <v>355</v>
      </c>
      <c r="C294" s="55" t="n">
        <v>123.117</v>
      </c>
      <c r="D294" s="56" t="n">
        <v>30</v>
      </c>
      <c r="E294" s="56" t="n">
        <v>30</v>
      </c>
      <c r="F294" s="57" t="n">
        <f aca="false" ca="false" dt2D="false" dtr="false" t="normal">E294/C294</f>
        <v>0.24367065474304928</v>
      </c>
      <c r="G294" s="56" t="n">
        <v>3</v>
      </c>
      <c r="H294" s="58" t="n">
        <f aca="false" ca="false" dt2D="false" dtr="false" t="normal">G294*100/D294</f>
        <v>10</v>
      </c>
      <c r="I294" s="9" t="n">
        <v>0</v>
      </c>
      <c r="J294" s="9" t="n">
        <v>0</v>
      </c>
      <c r="K294" s="69" t="n">
        <v>0</v>
      </c>
      <c r="L294" s="9" t="n">
        <v>0</v>
      </c>
      <c r="M294" s="27" t="n">
        <v>0</v>
      </c>
      <c r="N294" s="9" t="n">
        <v>0</v>
      </c>
      <c r="O294" s="9" t="n">
        <v>0</v>
      </c>
      <c r="P294" s="9" t="n">
        <v>0</v>
      </c>
      <c r="Q294" s="58" t="n">
        <f aca="false" ca="false" dt2D="false" dtr="false" t="normal">M294*100/G294</f>
        <v>0</v>
      </c>
      <c r="R294" s="27" t="n">
        <f aca="false" ca="false" dt2D="false" dtr="false" t="normal">E294*S294/100</f>
        <v>9</v>
      </c>
      <c r="S294" s="58" t="n">
        <v>30</v>
      </c>
      <c r="T294" s="56" t="n">
        <v>3</v>
      </c>
      <c r="U294" s="58" t="n">
        <f aca="false" ca="false" dt2D="false" dtr="false" t="normal">T294*100/E294</f>
        <v>10</v>
      </c>
      <c r="V294" s="27" t="n">
        <v>0</v>
      </c>
      <c r="W294" s="27" t="n">
        <v>0</v>
      </c>
      <c r="X294" s="59" t="n">
        <f aca="false" ca="false" dt2D="false" dtr="false" t="normal">T294</f>
        <v>3</v>
      </c>
      <c r="Y294" s="27" t="n">
        <v>0</v>
      </c>
    </row>
    <row ht="25.5" outlineLevel="0" r="295">
      <c r="A295" s="63" t="s">
        <v>260</v>
      </c>
      <c r="B295" s="54" t="s">
        <v>356</v>
      </c>
      <c r="C295" s="55" t="n">
        <v>54.726</v>
      </c>
      <c r="D295" s="56" t="n">
        <v>44</v>
      </c>
      <c r="E295" s="56" t="n">
        <v>44</v>
      </c>
      <c r="F295" s="57" t="n">
        <f aca="false" ca="false" dt2D="false" dtr="false" t="normal">E295/C295</f>
        <v>0.804005408763659</v>
      </c>
      <c r="G295" s="56" t="n">
        <v>6</v>
      </c>
      <c r="H295" s="58" t="n">
        <f aca="false" ca="false" dt2D="false" dtr="false" t="normal">G295*100/D295</f>
        <v>13.636363636363637</v>
      </c>
      <c r="I295" s="9" t="n">
        <v>0</v>
      </c>
      <c r="J295" s="9" t="n">
        <v>0</v>
      </c>
      <c r="K295" s="69" t="n">
        <v>0</v>
      </c>
      <c r="L295" s="9" t="n">
        <v>0</v>
      </c>
      <c r="M295" s="27" t="n">
        <v>0</v>
      </c>
      <c r="N295" s="9" t="n">
        <v>0</v>
      </c>
      <c r="O295" s="9" t="n">
        <v>0</v>
      </c>
      <c r="P295" s="9" t="n">
        <v>0</v>
      </c>
      <c r="Q295" s="58" t="n">
        <f aca="false" ca="false" dt2D="false" dtr="false" t="normal">M295*100/G295</f>
        <v>0</v>
      </c>
      <c r="R295" s="27" t="n">
        <f aca="false" ca="false" dt2D="false" dtr="false" t="normal">E295*S295/100</f>
        <v>13.2</v>
      </c>
      <c r="S295" s="58" t="n">
        <v>30</v>
      </c>
      <c r="T295" s="56" t="n">
        <v>6</v>
      </c>
      <c r="U295" s="58" t="n">
        <f aca="false" ca="false" dt2D="false" dtr="false" t="normal">T295*100/E295</f>
        <v>13.636363636363637</v>
      </c>
      <c r="V295" s="27" t="n">
        <v>0</v>
      </c>
      <c r="W295" s="27" t="n">
        <v>0</v>
      </c>
      <c r="X295" s="59" t="n">
        <f aca="false" ca="false" dt2D="false" dtr="false" t="normal">T295</f>
        <v>6</v>
      </c>
      <c r="Y295" s="27" t="n">
        <v>0</v>
      </c>
    </row>
    <row ht="25.5" outlineLevel="0" r="296">
      <c r="A296" s="63" t="s">
        <v>262</v>
      </c>
      <c r="B296" s="54" t="s">
        <v>357</v>
      </c>
      <c r="C296" s="55" t="n">
        <v>72.289</v>
      </c>
      <c r="D296" s="56" t="n">
        <v>70</v>
      </c>
      <c r="E296" s="56" t="n">
        <v>70</v>
      </c>
      <c r="F296" s="57" t="n">
        <f aca="false" ca="false" dt2D="false" dtr="false" t="normal">E296/C296</f>
        <v>0.9683354313934347</v>
      </c>
      <c r="G296" s="56" t="n">
        <v>10</v>
      </c>
      <c r="H296" s="58" t="n">
        <f aca="false" ca="false" dt2D="false" dtr="false" t="normal">G296*100/D296</f>
        <v>14.285714285714286</v>
      </c>
      <c r="I296" s="9" t="n">
        <v>0</v>
      </c>
      <c r="J296" s="9" t="n">
        <v>0</v>
      </c>
      <c r="K296" s="69" t="n">
        <v>0</v>
      </c>
      <c r="L296" s="9" t="n">
        <v>0</v>
      </c>
      <c r="M296" s="27" t="n">
        <v>0</v>
      </c>
      <c r="N296" s="9" t="n">
        <v>0</v>
      </c>
      <c r="O296" s="9" t="n">
        <v>0</v>
      </c>
      <c r="P296" s="9" t="n">
        <v>0</v>
      </c>
      <c r="Q296" s="58" t="n">
        <f aca="false" ca="false" dt2D="false" dtr="false" t="normal">M296*100/G296</f>
        <v>0</v>
      </c>
      <c r="R296" s="27" t="n">
        <f aca="false" ca="false" dt2D="false" dtr="false" t="normal">E296*S296/100</f>
        <v>21</v>
      </c>
      <c r="S296" s="58" t="n">
        <v>30</v>
      </c>
      <c r="T296" s="56" t="n">
        <v>10</v>
      </c>
      <c r="U296" s="58" t="n">
        <f aca="false" ca="false" dt2D="false" dtr="false" t="normal">T296*100/E296</f>
        <v>14.285714285714286</v>
      </c>
      <c r="V296" s="27" t="n">
        <v>0</v>
      </c>
      <c r="W296" s="27" t="n">
        <v>0</v>
      </c>
      <c r="X296" s="59" t="n">
        <f aca="false" ca="false" dt2D="false" dtr="false" t="normal">T296</f>
        <v>10</v>
      </c>
      <c r="Y296" s="27" t="n">
        <v>0</v>
      </c>
    </row>
    <row ht="25.5" outlineLevel="0" r="297">
      <c r="A297" s="63" t="s">
        <v>358</v>
      </c>
      <c r="B297" s="54" t="s">
        <v>359</v>
      </c>
      <c r="C297" s="55" t="n">
        <v>50.089</v>
      </c>
      <c r="D297" s="59" t="n">
        <v>67</v>
      </c>
      <c r="E297" s="59" t="n">
        <v>67</v>
      </c>
      <c r="F297" s="57" t="n">
        <f aca="false" ca="false" dt2D="false" dtr="false" t="normal">E297/C297</f>
        <v>1.3376190381121604</v>
      </c>
      <c r="G297" s="59" t="n">
        <v>15</v>
      </c>
      <c r="H297" s="58" t="n">
        <f aca="false" ca="false" dt2D="false" dtr="false" t="normal">G297*100/D297</f>
        <v>22.388059701492537</v>
      </c>
      <c r="I297" s="9" t="n">
        <v>0</v>
      </c>
      <c r="J297" s="9" t="n">
        <v>0</v>
      </c>
      <c r="K297" s="69" t="n">
        <v>0</v>
      </c>
      <c r="L297" s="9" t="n">
        <v>0</v>
      </c>
      <c r="M297" s="27" t="n">
        <v>0</v>
      </c>
      <c r="N297" s="9" t="n">
        <v>0</v>
      </c>
      <c r="O297" s="9" t="n">
        <v>0</v>
      </c>
      <c r="P297" s="9" t="n">
        <v>0</v>
      </c>
      <c r="Q297" s="58" t="n">
        <f aca="false" ca="false" dt2D="false" dtr="false" t="normal">M297*100/G297</f>
        <v>0</v>
      </c>
      <c r="R297" s="27" t="n">
        <f aca="false" ca="false" dt2D="false" dtr="false" t="normal">E297*S297/100</f>
        <v>20.1</v>
      </c>
      <c r="S297" s="58" t="n">
        <v>30</v>
      </c>
      <c r="T297" s="59" t="n">
        <v>15</v>
      </c>
      <c r="U297" s="58" t="n">
        <f aca="false" ca="false" dt2D="false" dtr="false" t="normal">T297*100/E297</f>
        <v>22.388059701492537</v>
      </c>
      <c r="V297" s="27" t="n">
        <v>0</v>
      </c>
      <c r="W297" s="27" t="n">
        <v>0</v>
      </c>
      <c r="X297" s="59" t="n">
        <f aca="false" ca="false" dt2D="false" dtr="false" t="normal">T297</f>
        <v>15</v>
      </c>
      <c r="Y297" s="27" t="n">
        <v>0</v>
      </c>
    </row>
    <row ht="25.5" outlineLevel="0" r="298">
      <c r="A298" s="63" t="s">
        <v>360</v>
      </c>
      <c r="B298" s="54" t="s">
        <v>361</v>
      </c>
      <c r="C298" s="55" t="n">
        <v>101.947</v>
      </c>
      <c r="D298" s="59" t="n">
        <v>51</v>
      </c>
      <c r="E298" s="59" t="n">
        <v>51</v>
      </c>
      <c r="F298" s="57" t="n">
        <f aca="false" ca="false" dt2D="false" dtr="false" t="normal">E298/C298</f>
        <v>0.5002599389879054</v>
      </c>
      <c r="G298" s="59" t="n">
        <v>6</v>
      </c>
      <c r="H298" s="58" t="n">
        <f aca="false" ca="false" dt2D="false" dtr="false" t="normal">G298*100/D298</f>
        <v>11.764705882352942</v>
      </c>
      <c r="I298" s="9" t="n">
        <v>0</v>
      </c>
      <c r="J298" s="9" t="n">
        <v>0</v>
      </c>
      <c r="K298" s="69" t="n">
        <v>0</v>
      </c>
      <c r="L298" s="9" t="n">
        <v>0</v>
      </c>
      <c r="M298" s="27" t="n">
        <v>0</v>
      </c>
      <c r="N298" s="9" t="n">
        <v>0</v>
      </c>
      <c r="O298" s="9" t="n">
        <v>0</v>
      </c>
      <c r="P298" s="9" t="n">
        <v>0</v>
      </c>
      <c r="Q298" s="58" t="n">
        <f aca="false" ca="false" dt2D="false" dtr="false" t="normal">M298*100/G298</f>
        <v>0</v>
      </c>
      <c r="R298" s="27" t="n">
        <f aca="false" ca="false" dt2D="false" dtr="false" t="normal">E298*S298/100</f>
        <v>15.3</v>
      </c>
      <c r="S298" s="58" t="n">
        <v>30</v>
      </c>
      <c r="T298" s="59" t="n">
        <v>6</v>
      </c>
      <c r="U298" s="58" t="n">
        <f aca="false" ca="false" dt2D="false" dtr="false" t="normal">T298*100/E298</f>
        <v>11.764705882352942</v>
      </c>
      <c r="V298" s="27" t="n">
        <v>0</v>
      </c>
      <c r="W298" s="27" t="n">
        <v>0</v>
      </c>
      <c r="X298" s="59" t="n">
        <f aca="false" ca="false" dt2D="false" dtr="false" t="normal">T298</f>
        <v>6</v>
      </c>
      <c r="Y298" s="27" t="n">
        <v>0</v>
      </c>
    </row>
    <row ht="25.5" outlineLevel="0" r="299">
      <c r="A299" s="63" t="s">
        <v>362</v>
      </c>
      <c r="B299" s="54" t="s">
        <v>363</v>
      </c>
      <c r="C299" s="55" t="n">
        <v>142.867</v>
      </c>
      <c r="D299" s="59" t="n">
        <v>98</v>
      </c>
      <c r="E299" s="59" t="n">
        <v>98</v>
      </c>
      <c r="F299" s="57" t="n">
        <f aca="false" ca="false" dt2D="false" dtr="false" t="normal">E299/C299</f>
        <v>0.6859526692658207</v>
      </c>
      <c r="G299" s="59" t="n">
        <v>11</v>
      </c>
      <c r="H299" s="58" t="n">
        <f aca="false" ca="false" dt2D="false" dtr="false" t="normal">G299*100/D299</f>
        <v>11.224489795918368</v>
      </c>
      <c r="I299" s="9" t="n">
        <v>0</v>
      </c>
      <c r="J299" s="9" t="n">
        <v>0</v>
      </c>
      <c r="K299" s="69" t="n">
        <v>0</v>
      </c>
      <c r="L299" s="9" t="n">
        <v>0</v>
      </c>
      <c r="M299" s="27" t="n">
        <v>0</v>
      </c>
      <c r="N299" s="9" t="n">
        <v>0</v>
      </c>
      <c r="O299" s="9" t="n">
        <v>0</v>
      </c>
      <c r="P299" s="9" t="n">
        <v>0</v>
      </c>
      <c r="Q299" s="58" t="n">
        <f aca="false" ca="false" dt2D="false" dtr="false" t="normal">M299*100/G299</f>
        <v>0</v>
      </c>
      <c r="R299" s="27" t="n">
        <f aca="false" ca="false" dt2D="false" dtr="false" t="normal">E299*S299/100</f>
        <v>29.4</v>
      </c>
      <c r="S299" s="58" t="n">
        <v>30</v>
      </c>
      <c r="T299" s="59" t="n">
        <v>11</v>
      </c>
      <c r="U299" s="58" t="n">
        <f aca="false" ca="false" dt2D="false" dtr="false" t="normal">T299*100/E299</f>
        <v>11.224489795918368</v>
      </c>
      <c r="V299" s="27" t="n">
        <v>0</v>
      </c>
      <c r="W299" s="27" t="n">
        <v>0</v>
      </c>
      <c r="X299" s="59" t="n">
        <f aca="false" ca="false" dt2D="false" dtr="false" t="normal">T299</f>
        <v>11</v>
      </c>
      <c r="Y299" s="27" t="n">
        <v>0</v>
      </c>
    </row>
    <row ht="25.5" outlineLevel="0" r="300">
      <c r="A300" s="63" t="s">
        <v>364</v>
      </c>
      <c r="B300" s="54" t="s">
        <v>365</v>
      </c>
      <c r="C300" s="55" t="n">
        <v>85.542</v>
      </c>
      <c r="D300" s="59" t="n">
        <v>52</v>
      </c>
      <c r="E300" s="59" t="n">
        <v>52</v>
      </c>
      <c r="F300" s="57" t="n">
        <f aca="false" ca="false" dt2D="false" dtr="false" t="normal">E300/C300</f>
        <v>0.6078885225970868</v>
      </c>
      <c r="G300" s="59" t="n">
        <v>6</v>
      </c>
      <c r="H300" s="58" t="n">
        <f aca="false" ca="false" dt2D="false" dtr="false" t="normal">G300*100/D300</f>
        <v>11.538461538461538</v>
      </c>
      <c r="I300" s="9" t="n">
        <v>0</v>
      </c>
      <c r="J300" s="9" t="n">
        <v>0</v>
      </c>
      <c r="K300" s="69" t="n">
        <v>0</v>
      </c>
      <c r="L300" s="9" t="n">
        <v>0</v>
      </c>
      <c r="M300" s="27" t="n">
        <v>0</v>
      </c>
      <c r="N300" s="9" t="n">
        <v>0</v>
      </c>
      <c r="O300" s="9" t="n">
        <v>0</v>
      </c>
      <c r="P300" s="9" t="n">
        <v>0</v>
      </c>
      <c r="Q300" s="58" t="n">
        <f aca="false" ca="false" dt2D="false" dtr="false" t="normal">M300*100/G300</f>
        <v>0</v>
      </c>
      <c r="R300" s="27" t="n">
        <f aca="false" ca="false" dt2D="false" dtr="false" t="normal">E300*S300/100</f>
        <v>15.6</v>
      </c>
      <c r="S300" s="58" t="n">
        <v>30</v>
      </c>
      <c r="T300" s="59" t="n">
        <v>6</v>
      </c>
      <c r="U300" s="58" t="n">
        <f aca="false" ca="false" dt2D="false" dtr="false" t="normal">T300*100/E300</f>
        <v>11.538461538461538</v>
      </c>
      <c r="V300" s="27" t="n">
        <v>0</v>
      </c>
      <c r="W300" s="27" t="n">
        <v>0</v>
      </c>
      <c r="X300" s="59" t="n">
        <f aca="false" ca="false" dt2D="false" dtr="false" t="normal">T300</f>
        <v>6</v>
      </c>
      <c r="Y300" s="27" t="n">
        <v>0</v>
      </c>
    </row>
    <row ht="25.5" outlineLevel="0" r="301">
      <c r="A301" s="63" t="s">
        <v>366</v>
      </c>
      <c r="B301" s="54" t="s">
        <v>367</v>
      </c>
      <c r="C301" s="55" t="n">
        <v>61.457</v>
      </c>
      <c r="D301" s="59" t="n">
        <v>68</v>
      </c>
      <c r="E301" s="59" t="n">
        <v>68</v>
      </c>
      <c r="F301" s="57" t="n">
        <f aca="false" ca="false" dt2D="false" dtr="false" t="normal">E301/C301</f>
        <v>1.106464682623623</v>
      </c>
      <c r="G301" s="59" t="n">
        <v>20</v>
      </c>
      <c r="H301" s="58" t="n">
        <f aca="false" ca="false" dt2D="false" dtr="false" t="normal">G301*100/D301</f>
        <v>29.41176470588235</v>
      </c>
      <c r="I301" s="9" t="n">
        <v>0</v>
      </c>
      <c r="J301" s="9" t="n">
        <v>0</v>
      </c>
      <c r="K301" s="69" t="n">
        <v>0</v>
      </c>
      <c r="L301" s="9" t="n">
        <v>0</v>
      </c>
      <c r="M301" s="27" t="n">
        <v>0</v>
      </c>
      <c r="N301" s="27" t="n">
        <v>0</v>
      </c>
      <c r="O301" s="27" t="n">
        <v>0</v>
      </c>
      <c r="P301" s="27" t="n">
        <v>0</v>
      </c>
      <c r="Q301" s="58" t="n">
        <f aca="false" ca="false" dt2D="false" dtr="false" t="normal">M301*100/G301</f>
        <v>0</v>
      </c>
      <c r="R301" s="27" t="n">
        <f aca="false" ca="false" dt2D="false" dtr="false" t="normal">E301*S301/100</f>
        <v>20.4</v>
      </c>
      <c r="S301" s="58" t="n">
        <v>30</v>
      </c>
      <c r="T301" s="59" t="n">
        <v>20</v>
      </c>
      <c r="U301" s="58" t="n">
        <f aca="false" ca="false" dt2D="false" dtr="false" t="normal">T301*100/E301</f>
        <v>29.41176470588235</v>
      </c>
      <c r="V301" s="27" t="n">
        <v>0</v>
      </c>
      <c r="W301" s="27" t="n">
        <v>0</v>
      </c>
      <c r="X301" s="59" t="n">
        <f aca="false" ca="false" dt2D="false" dtr="false" t="normal">T301</f>
        <v>20</v>
      </c>
      <c r="Y301" s="27" t="n">
        <v>0</v>
      </c>
    </row>
    <row ht="15" outlineLevel="0" r="302">
      <c r="A302" s="63" t="s">
        <v>368</v>
      </c>
      <c r="B302" s="54" t="s">
        <v>369</v>
      </c>
      <c r="C302" s="64" t="n">
        <v>56.08</v>
      </c>
      <c r="D302" s="59" t="n">
        <v>55</v>
      </c>
      <c r="E302" s="59" t="n">
        <v>55</v>
      </c>
      <c r="F302" s="57" t="n">
        <f aca="false" ca="false" dt2D="false" dtr="false" t="normal">E302/C302</f>
        <v>0.9807417974322397</v>
      </c>
      <c r="G302" s="59" t="n">
        <v>0</v>
      </c>
      <c r="H302" s="65" t="n">
        <f aca="false" ca="false" dt2D="false" dtr="false" t="normal">G302*100/D302</f>
        <v>0</v>
      </c>
      <c r="I302" s="9" t="n">
        <v>0</v>
      </c>
      <c r="J302" s="9" t="n">
        <v>0</v>
      </c>
      <c r="K302" s="69" t="n">
        <v>0</v>
      </c>
      <c r="L302" s="9" t="n">
        <v>0</v>
      </c>
      <c r="M302" s="27" t="n">
        <v>0</v>
      </c>
      <c r="N302" s="9" t="n">
        <v>0</v>
      </c>
      <c r="O302" s="9" t="n">
        <v>0</v>
      </c>
      <c r="P302" s="9" t="n">
        <v>0</v>
      </c>
      <c r="Q302" s="65" t="n">
        <v>0</v>
      </c>
      <c r="R302" s="9" t="n">
        <f aca="false" ca="false" dt2D="false" dtr="false" t="normal">E302*S302/100</f>
        <v>16.5</v>
      </c>
      <c r="S302" s="65" t="n">
        <v>30</v>
      </c>
      <c r="T302" s="59" t="n">
        <v>0</v>
      </c>
      <c r="U302" s="65" t="n">
        <f aca="false" ca="false" dt2D="false" dtr="false" t="normal">T302*100/E302</f>
        <v>0</v>
      </c>
      <c r="V302" s="9" t="n">
        <v>0</v>
      </c>
      <c r="W302" s="9" t="n">
        <v>0</v>
      </c>
      <c r="X302" s="69" t="n">
        <f aca="false" ca="false" dt2D="false" dtr="false" t="normal">T302</f>
        <v>0</v>
      </c>
      <c r="Y302" s="9" t="n">
        <v>0</v>
      </c>
    </row>
    <row ht="15" outlineLevel="0" r="303">
      <c r="A303" s="63" t="s">
        <v>370</v>
      </c>
      <c r="B303" s="54" t="s">
        <v>371</v>
      </c>
      <c r="C303" s="64" t="n">
        <v>65.778</v>
      </c>
      <c r="D303" s="59" t="n">
        <v>12</v>
      </c>
      <c r="E303" s="59" t="n">
        <v>12</v>
      </c>
      <c r="F303" s="57" t="n">
        <f aca="false" ca="false" dt2D="false" dtr="false" t="normal">E303/C303</f>
        <v>0.18243181610872936</v>
      </c>
      <c r="G303" s="59" t="n">
        <v>1</v>
      </c>
      <c r="H303" s="65" t="n">
        <f aca="false" ca="false" dt2D="false" dtr="false" t="normal">G303*100/D303</f>
        <v>8.333333333333334</v>
      </c>
      <c r="I303" s="9" t="n">
        <v>0</v>
      </c>
      <c r="J303" s="9" t="n">
        <v>0</v>
      </c>
      <c r="K303" s="69" t="n">
        <v>0</v>
      </c>
      <c r="L303" s="9" t="n">
        <v>0</v>
      </c>
      <c r="M303" s="27" t="n">
        <v>0</v>
      </c>
      <c r="N303" s="9" t="n">
        <v>0</v>
      </c>
      <c r="O303" s="9" t="n">
        <v>0</v>
      </c>
      <c r="P303" s="9" t="n">
        <v>0</v>
      </c>
      <c r="Q303" s="65" t="n">
        <f aca="false" ca="false" dt2D="false" dtr="false" t="normal">M303*100/G303</f>
        <v>0</v>
      </c>
      <c r="R303" s="9" t="n">
        <f aca="false" ca="false" dt2D="false" dtr="false" t="normal">E303*S303/100</f>
        <v>3.6</v>
      </c>
      <c r="S303" s="65" t="n">
        <v>30</v>
      </c>
      <c r="T303" s="59" t="n">
        <v>1</v>
      </c>
      <c r="U303" s="65" t="n">
        <f aca="false" ca="false" dt2D="false" dtr="false" t="normal">T303*100/E303</f>
        <v>8.333333333333334</v>
      </c>
      <c r="V303" s="9" t="n">
        <v>0</v>
      </c>
      <c r="W303" s="9" t="n">
        <v>0</v>
      </c>
      <c r="X303" s="69" t="n">
        <f aca="false" ca="false" dt2D="false" dtr="false" t="normal">T303</f>
        <v>1</v>
      </c>
      <c r="Y303" s="9" t="n">
        <v>0</v>
      </c>
    </row>
    <row ht="25.5" outlineLevel="0" r="304">
      <c r="A304" s="63" t="s">
        <v>372</v>
      </c>
      <c r="B304" s="54" t="s">
        <v>373</v>
      </c>
      <c r="C304" s="64" t="n">
        <v>22.418</v>
      </c>
      <c r="D304" s="59" t="n">
        <v>4</v>
      </c>
      <c r="E304" s="59" t="n">
        <v>4</v>
      </c>
      <c r="F304" s="57" t="n">
        <f aca="false" ca="false" dt2D="false" dtr="false" t="normal">E304/C304</f>
        <v>0.1784280488892854</v>
      </c>
      <c r="G304" s="59" t="n">
        <v>0</v>
      </c>
      <c r="H304" s="65" t="n">
        <f aca="false" ca="false" dt2D="false" dtr="false" t="normal">G304*100/D304</f>
        <v>0</v>
      </c>
      <c r="I304" s="9" t="n">
        <v>0</v>
      </c>
      <c r="J304" s="9" t="n">
        <v>0</v>
      </c>
      <c r="K304" s="69" t="n">
        <v>0</v>
      </c>
      <c r="L304" s="9" t="n">
        <v>0</v>
      </c>
      <c r="M304" s="27" t="n">
        <v>0</v>
      </c>
      <c r="N304" s="9" t="n">
        <v>0</v>
      </c>
      <c r="O304" s="9" t="n">
        <v>0</v>
      </c>
      <c r="P304" s="9" t="n">
        <v>0</v>
      </c>
      <c r="Q304" s="65" t="n">
        <v>0</v>
      </c>
      <c r="R304" s="9" t="n">
        <f aca="false" ca="false" dt2D="false" dtr="false" t="normal">E304*S304/100</f>
        <v>1.2</v>
      </c>
      <c r="S304" s="65" t="n">
        <v>30</v>
      </c>
      <c r="T304" s="59" t="n">
        <v>0</v>
      </c>
      <c r="U304" s="65" t="n">
        <f aca="false" ca="false" dt2D="false" dtr="false" t="normal">T304*100/E304</f>
        <v>0</v>
      </c>
      <c r="V304" s="9" t="n">
        <v>0</v>
      </c>
      <c r="W304" s="9" t="n">
        <v>0</v>
      </c>
      <c r="X304" s="69" t="n">
        <f aca="false" ca="false" dt2D="false" dtr="false" t="normal">T304</f>
        <v>0</v>
      </c>
      <c r="Y304" s="9" t="n">
        <v>0</v>
      </c>
    </row>
    <row ht="15" outlineLevel="0" r="305">
      <c r="A305" s="63" t="s">
        <v>374</v>
      </c>
      <c r="B305" s="54" t="s">
        <v>375</v>
      </c>
      <c r="C305" s="64" t="n">
        <v>52.987</v>
      </c>
      <c r="D305" s="59" t="n">
        <v>40</v>
      </c>
      <c r="E305" s="59" t="n">
        <v>40</v>
      </c>
      <c r="F305" s="57" t="n">
        <f aca="false" ca="false" dt2D="false" dtr="false" t="normal">E305/C305</f>
        <v>0.7549021458093494</v>
      </c>
      <c r="G305" s="59" t="n">
        <v>4</v>
      </c>
      <c r="H305" s="65" t="n">
        <f aca="false" ca="false" dt2D="false" dtr="false" t="normal">G305*100/D305</f>
        <v>10</v>
      </c>
      <c r="I305" s="9" t="n">
        <v>0</v>
      </c>
      <c r="J305" s="9" t="n">
        <v>0</v>
      </c>
      <c r="K305" s="69" t="n">
        <v>0</v>
      </c>
      <c r="L305" s="9" t="n">
        <v>0</v>
      </c>
      <c r="M305" s="27" t="n">
        <v>0</v>
      </c>
      <c r="N305" s="9" t="n">
        <v>0</v>
      </c>
      <c r="O305" s="9" t="n">
        <v>0</v>
      </c>
      <c r="P305" s="9" t="n">
        <v>0</v>
      </c>
      <c r="Q305" s="65" t="n">
        <f aca="false" ca="false" dt2D="false" dtr="false" t="normal">M305*100/G305</f>
        <v>0</v>
      </c>
      <c r="R305" s="9" t="n">
        <f aca="false" ca="false" dt2D="false" dtr="false" t="normal">E305*S305/100</f>
        <v>12</v>
      </c>
      <c r="S305" s="65" t="n">
        <v>30</v>
      </c>
      <c r="T305" s="59" t="n">
        <v>4</v>
      </c>
      <c r="U305" s="65" t="n">
        <f aca="false" ca="false" dt2D="false" dtr="false" t="normal">T305*100/E305</f>
        <v>10</v>
      </c>
      <c r="V305" s="9" t="n">
        <v>0</v>
      </c>
      <c r="W305" s="9" t="n">
        <v>0</v>
      </c>
      <c r="X305" s="69" t="n">
        <f aca="false" ca="false" dt2D="false" dtr="false" t="normal">T305</f>
        <v>4</v>
      </c>
      <c r="Y305" s="9" t="n">
        <v>0</v>
      </c>
    </row>
    <row ht="15" outlineLevel="0" r="306">
      <c r="A306" s="63" t="s">
        <v>376</v>
      </c>
      <c r="B306" s="54" t="s">
        <v>392</v>
      </c>
      <c r="C306" s="64" t="n">
        <v>113.485</v>
      </c>
      <c r="D306" s="59" t="n">
        <v>81</v>
      </c>
      <c r="E306" s="59" t="n">
        <v>81</v>
      </c>
      <c r="F306" s="57" t="n">
        <f aca="false" ca="false" dt2D="false" dtr="false" t="normal">E306/C306</f>
        <v>0.7137507159536502</v>
      </c>
      <c r="G306" s="59" t="n">
        <v>4</v>
      </c>
      <c r="H306" s="65" t="n">
        <f aca="false" ca="false" dt2D="false" dtr="false" t="normal">G306*100/D306</f>
        <v>4.938271604938271</v>
      </c>
      <c r="I306" s="9" t="n">
        <v>0</v>
      </c>
      <c r="J306" s="9" t="n">
        <v>0</v>
      </c>
      <c r="K306" s="69" t="n">
        <v>0</v>
      </c>
      <c r="L306" s="9" t="n">
        <v>0</v>
      </c>
      <c r="M306" s="27" t="n">
        <v>0</v>
      </c>
      <c r="N306" s="9" t="n">
        <v>0</v>
      </c>
      <c r="O306" s="9" t="n">
        <v>0</v>
      </c>
      <c r="P306" s="9" t="n">
        <v>0</v>
      </c>
      <c r="Q306" s="65" t="n">
        <f aca="false" ca="false" dt2D="false" dtr="false" t="normal">M306*100/G306</f>
        <v>0</v>
      </c>
      <c r="R306" s="9" t="n">
        <f aca="false" ca="false" dt2D="false" dtr="false" t="normal">E306*S306/100</f>
        <v>24.3</v>
      </c>
      <c r="S306" s="65" t="n">
        <v>30</v>
      </c>
      <c r="T306" s="59" t="n">
        <v>4</v>
      </c>
      <c r="U306" s="65" t="n">
        <f aca="false" ca="false" dt2D="false" dtr="false" t="normal">T306*100/E306</f>
        <v>4.938271604938271</v>
      </c>
      <c r="V306" s="9" t="n">
        <v>0</v>
      </c>
      <c r="W306" s="9" t="n">
        <v>0</v>
      </c>
      <c r="X306" s="69" t="n">
        <f aca="false" ca="false" dt2D="false" dtr="false" t="normal">T306</f>
        <v>4</v>
      </c>
      <c r="Y306" s="9" t="n">
        <v>0</v>
      </c>
    </row>
    <row ht="25.5" outlineLevel="0" r="307">
      <c r="A307" s="63" t="s">
        <v>378</v>
      </c>
      <c r="B307" s="54" t="s">
        <v>379</v>
      </c>
      <c r="C307" s="64" t="n">
        <v>103.003</v>
      </c>
      <c r="D307" s="59" t="n">
        <v>21</v>
      </c>
      <c r="E307" s="59" t="n">
        <v>21</v>
      </c>
      <c r="F307" s="57" t="n">
        <f aca="false" ca="false" dt2D="false" dtr="false" t="normal">E307/C307</f>
        <v>0.20387755696436027</v>
      </c>
      <c r="G307" s="59" t="n">
        <v>4</v>
      </c>
      <c r="H307" s="65" t="n">
        <f aca="false" ca="false" dt2D="false" dtr="false" t="normal">G307*100/D307</f>
        <v>19.047619047619047</v>
      </c>
      <c r="I307" s="9" t="n">
        <v>0</v>
      </c>
      <c r="J307" s="9" t="n">
        <v>0</v>
      </c>
      <c r="K307" s="69" t="n">
        <v>0</v>
      </c>
      <c r="L307" s="9" t="n">
        <v>0</v>
      </c>
      <c r="M307" s="27" t="n">
        <v>1</v>
      </c>
      <c r="N307" s="9" t="n">
        <v>0</v>
      </c>
      <c r="O307" s="9" t="n">
        <v>0</v>
      </c>
      <c r="P307" s="9" t="n">
        <v>0</v>
      </c>
      <c r="Q307" s="65" t="n">
        <f aca="false" ca="false" dt2D="false" dtr="false" t="normal">M307*100/G307</f>
        <v>25</v>
      </c>
      <c r="R307" s="9" t="n">
        <f aca="false" ca="false" dt2D="false" dtr="false" t="normal">E307*S307/100</f>
        <v>6.3</v>
      </c>
      <c r="S307" s="65" t="n">
        <v>30</v>
      </c>
      <c r="T307" s="59" t="n">
        <v>4</v>
      </c>
      <c r="U307" s="65" t="n">
        <f aca="false" ca="false" dt2D="false" dtr="false" t="normal">T307*100/E307</f>
        <v>19.047619047619047</v>
      </c>
      <c r="V307" s="9" t="n">
        <v>0</v>
      </c>
      <c r="W307" s="9" t="n">
        <v>0</v>
      </c>
      <c r="X307" s="69" t="n">
        <f aca="false" ca="false" dt2D="false" dtr="false" t="normal">T307</f>
        <v>4</v>
      </c>
      <c r="Y307" s="9" t="n">
        <v>0</v>
      </c>
    </row>
    <row ht="15" outlineLevel="0" r="308">
      <c r="A308" s="63" t="s">
        <v>380</v>
      </c>
      <c r="B308" s="54" t="s">
        <v>381</v>
      </c>
      <c r="C308" s="64" t="n">
        <v>79.025</v>
      </c>
      <c r="D308" s="59" t="n">
        <v>60</v>
      </c>
      <c r="E308" s="59" t="n">
        <v>60</v>
      </c>
      <c r="F308" s="57" t="n">
        <f aca="false" ca="false" dt2D="false" dtr="false" t="normal">E308/C308</f>
        <v>0.7592534008225245</v>
      </c>
      <c r="G308" s="59" t="n">
        <v>0</v>
      </c>
      <c r="H308" s="65" t="n">
        <f aca="false" ca="false" dt2D="false" dtr="false" t="normal">G308*100/D308</f>
        <v>0</v>
      </c>
      <c r="I308" s="9" t="n">
        <v>0</v>
      </c>
      <c r="J308" s="9" t="n">
        <v>0</v>
      </c>
      <c r="K308" s="69" t="n">
        <v>0</v>
      </c>
      <c r="L308" s="9" t="n">
        <v>0</v>
      </c>
      <c r="M308" s="27" t="n">
        <v>0</v>
      </c>
      <c r="N308" s="9" t="n">
        <v>0</v>
      </c>
      <c r="O308" s="9" t="n">
        <v>0</v>
      </c>
      <c r="P308" s="9" t="n">
        <v>0</v>
      </c>
      <c r="Q308" s="65" t="n">
        <v>0</v>
      </c>
      <c r="R308" s="9" t="n">
        <f aca="false" ca="false" dt2D="false" dtr="false" t="normal">E308*S308/100</f>
        <v>18</v>
      </c>
      <c r="S308" s="65" t="n">
        <v>30</v>
      </c>
      <c r="T308" s="59" t="n">
        <v>0</v>
      </c>
      <c r="U308" s="65" t="n">
        <f aca="false" ca="false" dt2D="false" dtr="false" t="normal">T308*100/E308</f>
        <v>0</v>
      </c>
      <c r="V308" s="9" t="n">
        <v>0</v>
      </c>
      <c r="W308" s="9" t="n">
        <v>0</v>
      </c>
      <c r="X308" s="69" t="n">
        <f aca="false" ca="false" dt2D="false" dtr="false" t="normal">T308</f>
        <v>0</v>
      </c>
      <c r="Y308" s="9" t="n">
        <v>0</v>
      </c>
    </row>
    <row outlineLevel="0" r="309">
      <c r="A309" s="73" t="s">
        <v>382</v>
      </c>
      <c r="B309" s="74" t="s"/>
      <c r="C309" s="62" t="n">
        <f aca="false" ca="false" dt2D="false" dtr="false" t="normal">SUM(C14, C39, C89, C116, C141, C167, C206, C227, C238, C258)</f>
        <v>44449.449</v>
      </c>
      <c r="D309" s="53" t="n">
        <f aca="false" ca="false" dt2D="false" dtr="false" t="normal">SUM(D14, D39, D89, D116, D141, D167, D206, D227, D238, D258)</f>
        <v>24668</v>
      </c>
      <c r="E309" s="53" t="n">
        <f aca="false" ca="false" dt2D="false" dtr="false" t="normal">SUM(E14, E39, E89, E116, E141, E167, E206, E227, E238, E258)</f>
        <v>24668</v>
      </c>
      <c r="F309" s="50" t="n">
        <f aca="false" ca="false" dt2D="false" dtr="false" t="normal">E309/C309</f>
        <v>0.5549675092710373</v>
      </c>
      <c r="G309" s="49" t="n">
        <f aca="false" ca="false" dt2D="false" dtr="false" t="normal">SUM(G14, G39, G89, G116, G141, G167, G206, G227, G238, G258)</f>
        <v>3132</v>
      </c>
      <c r="H309" s="51" t="n">
        <f aca="false" ca="false" dt2D="false" dtr="false" t="normal">G309*100/D309</f>
        <v>12.696610994000324</v>
      </c>
      <c r="I309" s="52" t="n">
        <f aca="false" ca="false" dt2D="false" dtr="false" t="normal">SUM(I14, I39, I89, I116, I141, I167, I206, I227, I238, I258)</f>
        <v>0</v>
      </c>
      <c r="J309" s="52" t="n">
        <f aca="false" ca="false" dt2D="false" dtr="false" t="normal">SUM(J14, J39, J89, J116, J141, J167, J206, J227, J238, J258)</f>
        <v>0</v>
      </c>
      <c r="K309" s="53" t="n">
        <f aca="false" ca="false" dt2D="false" dtr="false" t="normal">SUM(K14, K39, K89, K116, K141, K167, K206, K227, K238, K258)</f>
        <v>0</v>
      </c>
      <c r="L309" s="52" t="n">
        <f aca="false" ca="false" dt2D="false" dtr="false" t="normal">SUM(L14, L39, L89, L116, L141, L167, L206, L227, L238, L258)</f>
        <v>0</v>
      </c>
      <c r="M309" s="52" t="n">
        <f aca="false" ca="false" dt2D="false" dtr="false" t="normal">SUM(M14, M39, M89, M116, M141, M167, M206, M227, M238, M258)</f>
        <v>133</v>
      </c>
      <c r="N309" s="52" t="n">
        <f aca="false" ca="false" dt2D="false" dtr="false" t="normal">SUM(N14, N39, N89, N116, N141, N167, N206, N227, N238, N258)</f>
        <v>0</v>
      </c>
      <c r="O309" s="52" t="n">
        <f aca="false" ca="false" dt2D="false" dtr="false" t="normal">SUM(O14, O39, O89, O116, O141, O167, O206, O227, O238, O258)</f>
        <v>0</v>
      </c>
      <c r="P309" s="52" t="n">
        <f aca="false" ca="false" dt2D="false" dtr="false" t="normal">SUM(P14, P39, P89, P116, P141, P167, P206, P227, P238, P258)</f>
        <v>0</v>
      </c>
      <c r="Q309" s="51" t="n">
        <f aca="false" ca="false" dt2D="false" dtr="false" t="normal">M309*100/G309</f>
        <v>4.246487867177522</v>
      </c>
      <c r="R309" s="53" t="n">
        <f aca="false" ca="false" dt2D="false" dtr="false" t="normal">SUM(R14, R39, R89, R116, R141, R167, R206, R227, R238, R258)</f>
        <v>7400.400000000001</v>
      </c>
      <c r="S309" s="51" t="n">
        <v>30</v>
      </c>
      <c r="T309" s="49" t="n">
        <f aca="false" ca="false" dt2D="false" dtr="false" t="normal">SUM(T14, T39, T89, T116, T141, T167, T206, T227, T238, T258)</f>
        <v>3132</v>
      </c>
      <c r="U309" s="51" t="n">
        <f aca="false" ca="false" dt2D="false" dtr="false" t="normal">T309*100/E309</f>
        <v>12.696610994000324</v>
      </c>
      <c r="V309" s="52" t="n">
        <f aca="false" ca="false" dt2D="false" dtr="false" t="normal">SUM(V14, V39, V89, V116, V141, V167, V206, V227, V238, V258)</f>
        <v>0</v>
      </c>
      <c r="W309" s="52" t="n">
        <f aca="false" ca="false" dt2D="false" dtr="false" t="normal">SUM(W14, W39, W89, W116, W141, W167, W206, W227, W238, W258)</f>
        <v>0</v>
      </c>
      <c r="X309" s="53" t="n">
        <f aca="false" ca="false" dt2D="false" dtr="false" t="normal">SUM(X14, X39, X89, X116, X141, X167, X206, X227, X238, X258)</f>
        <v>3132</v>
      </c>
      <c r="Y309" s="52" t="n">
        <f aca="false" ca="false" dt2D="false" dtr="false" t="normal">SUM(Y14, Y39, Y89, Y116, Y141, Y167, Y206, Y227, Y238, Y258)</f>
        <v>0</v>
      </c>
    </row>
    <row customHeight="true" ht="39.75" outlineLevel="0" r="310">
      <c r="A310" s="68" t="s">
        <v>383</v>
      </c>
      <c r="B310" s="75" t="s"/>
      <c r="C310" s="58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C308)</f>
        <v>10182.557999999999</v>
      </c>
      <c r="D310" s="59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D308)</f>
        <v>2688</v>
      </c>
      <c r="E310" s="59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E308)</f>
        <v>2688</v>
      </c>
      <c r="F310" s="57" t="n">
        <f aca="false" ca="false" dt2D="false" dtr="false" t="normal">E310/C310</f>
        <v>0.2639808189651363</v>
      </c>
      <c r="G310" s="59" t="n">
        <f aca="false" ca="false" dt2D="false" dtr="false" t="normal">SUM(G36,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191</v>
      </c>
      <c r="H310" s="58" t="n">
        <f aca="false" ca="false" dt2D="false" dtr="false" t="normal">G310*100/D310</f>
        <v>7.105654761904762</v>
      </c>
      <c r="I310" s="59" t="n">
        <f aca="false" ca="false" dt2D="false" dtr="false" t="normal">SUM(I36,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59" t="n">
        <f aca="false" ca="false" dt2D="false" dtr="false" t="normal">SUM(J36,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59" t="n">
        <f aca="false" ca="false" dt2D="false" dtr="false" t="normal">SUM(K36,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59" t="n">
        <f aca="false" ca="false" dt2D="false" dtr="false" t="normal">SUM(L36,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59" t="n">
        <f aca="false" ca="false" dt2D="false" dtr="false" t="normal">SUM(M36,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22</v>
      </c>
      <c r="N310" s="59" t="n">
        <f aca="false" ca="false" dt2D="false" dtr="false" t="normal">SUM(N36,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59" t="n">
        <f aca="false" ca="false" dt2D="false" dtr="false" t="normal">SUM(O36,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0</v>
      </c>
      <c r="P310" s="59" t="n">
        <f aca="false" ca="false" dt2D="false" dtr="false" t="normal">SUM(P36,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58" t="n">
        <f aca="false" ca="false" dt2D="false" dtr="false" t="normal">M310*100/G310</f>
        <v>11.518324607329843</v>
      </c>
      <c r="R310" s="59" t="n">
        <f aca="false" ca="false" dt2D="false" dtr="false" t="normal">SUM(R36, R37, R38, R81, R82, R83, R84, R85, R86, R87, R88, R112, R113, R114, R115, R140, R165, R166, R203, R204, R205, R222, R223, R224, R225, R226, R235, R236, R237, R246, R247, R248, R249, R250, R251, R252, R253, R254, R255, R256, R257, R303, R304, R305, R306, R307, R308)</f>
        <v>806.4</v>
      </c>
      <c r="S310" s="58" t="n">
        <v>30</v>
      </c>
      <c r="T310" s="59" t="n">
        <f aca="false" ca="false" dt2D="false" dtr="false" t="normal">SUM(T36,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191</v>
      </c>
      <c r="U310" s="58" t="n">
        <f aca="false" ca="false" dt2D="false" dtr="false" t="normal">T310*100/E310</f>
        <v>7.105654761904762</v>
      </c>
      <c r="V310" s="59" t="n">
        <f aca="false" ca="false" dt2D="false" dtr="false" t="normal">SUM(V36,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59" t="n">
        <f aca="false" ca="false" dt2D="false" dtr="false" t="normal">SUM(W36,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59" t="n">
        <f aca="false" ca="false" dt2D="false" dtr="false" t="normal">SUM(X36,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191</v>
      </c>
      <c r="Y310" s="59" t="n">
        <f aca="false" ca="false" dt2D="false" dtr="false" t="normal">SUM(Y36,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ht="18.75" outlineLevel="0" r="312">
      <c r="B312" s="77" t="s">
        <v>384</v>
      </c>
      <c r="C312" s="78" t="s">
        <v>385</v>
      </c>
      <c r="D312" s="79" t="s"/>
      <c r="E312" s="79" t="s"/>
      <c r="F312" s="79" t="s"/>
      <c r="G312" s="79" t="s"/>
      <c r="H312" s="79" t="s"/>
      <c r="I312" s="79" t="s"/>
      <c r="J312" s="80" t="s"/>
      <c r="L312" s="81" t="n"/>
      <c r="M312" s="82" t="s"/>
      <c r="N312" s="83" t="s"/>
      <c r="Q312" s="81" t="n"/>
      <c r="R312" s="82" t="s"/>
      <c r="S312" s="83" t="s"/>
      <c r="U312" s="77" t="s">
        <v>395</v>
      </c>
      <c r="V312" s="77" t="n"/>
      <c r="W312" s="77" t="n"/>
      <c r="X312" s="77" t="n"/>
    </row>
    <row customHeight="true" ht="26.25" outlineLevel="0" r="313">
      <c r="C313" s="85" t="s">
        <v>387</v>
      </c>
      <c r="D313" s="85" t="s"/>
      <c r="E313" s="85" t="s"/>
      <c r="F313" s="85" t="s"/>
      <c r="G313" s="85" t="s"/>
      <c r="H313" s="85" t="s"/>
      <c r="I313" s="85" t="s"/>
      <c r="J313" s="85" t="s"/>
      <c r="L313" s="86" t="s">
        <v>388</v>
      </c>
      <c r="M313" s="86" t="s"/>
      <c r="N313" s="86" t="s"/>
      <c r="Q313" s="86" t="s">
        <v>389</v>
      </c>
      <c r="R313" s="86" t="s"/>
      <c r="S313" s="86" t="s"/>
    </row>
  </sheetData>
  <mergeCells count="50">
    <mergeCell ref="A310:B310"/>
    <mergeCell ref="A309:B309"/>
    <mergeCell ref="C313:J313"/>
    <mergeCell ref="C312:J312"/>
    <mergeCell ref="L313:N313"/>
    <mergeCell ref="L312:N312"/>
    <mergeCell ref="Q313:S313"/>
    <mergeCell ref="Q312:S312"/>
    <mergeCell ref="R7:Y7"/>
    <mergeCell ref="T8:Y8"/>
    <mergeCell ref="W9:Y9"/>
    <mergeCell ref="R8:S8"/>
    <mergeCell ref="A2:Y2"/>
    <mergeCell ref="A3:Y3"/>
    <mergeCell ref="A4:Y4"/>
    <mergeCell ref="A5:Y5"/>
    <mergeCell ref="G7:Q7"/>
    <mergeCell ref="M8:Q8"/>
    <mergeCell ref="G8:L8"/>
    <mergeCell ref="A7:A12"/>
    <mergeCell ref="B7:B12"/>
    <mergeCell ref="F7:F12"/>
    <mergeCell ref="C7:C12"/>
    <mergeCell ref="D9:D12"/>
    <mergeCell ref="E9:E12"/>
    <mergeCell ref="D7:E8"/>
    <mergeCell ref="Y10:Y12"/>
    <mergeCell ref="X11:X12"/>
    <mergeCell ref="W11:W12"/>
    <mergeCell ref="V9:V12"/>
    <mergeCell ref="W10:X10"/>
    <mergeCell ref="U9:U12"/>
    <mergeCell ref="T9:T12"/>
    <mergeCell ref="S9:S12"/>
    <mergeCell ref="R9:R12"/>
    <mergeCell ref="Q9:Q12"/>
    <mergeCell ref="J9:L9"/>
    <mergeCell ref="J10:K10"/>
    <mergeCell ref="J11:J12"/>
    <mergeCell ref="K11:K12"/>
    <mergeCell ref="L10:L12"/>
    <mergeCell ref="N11:N12"/>
    <mergeCell ref="O11:O12"/>
    <mergeCell ref="P10:P12"/>
    <mergeCell ref="I9:I12"/>
    <mergeCell ref="H9:H12"/>
    <mergeCell ref="G9:G12"/>
    <mergeCell ref="N10:O10"/>
    <mergeCell ref="N9:P9"/>
    <mergeCell ref="M9:M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Y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6.4257828207344"/>
    <col customWidth="true" max="3" min="3" outlineLevel="0" style="1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16384" min="19" outlineLevel="0" style="1" width="9.14062530925693"/>
  </cols>
  <sheetData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5" t="s">
        <v>398</v>
      </c>
      <c r="B5" s="5" t="s"/>
      <c r="C5" s="5" t="s"/>
      <c r="D5" s="5" t="s"/>
      <c r="E5" s="5" t="s"/>
      <c r="F5" s="5" t="s"/>
      <c r="G5" s="5" t="s"/>
      <c r="H5" s="5" t="s"/>
      <c r="I5" s="5" t="s"/>
      <c r="J5" s="5" t="s"/>
      <c r="K5" s="5" t="s"/>
      <c r="L5" s="5" t="s"/>
      <c r="M5" s="5" t="s"/>
      <c r="N5" s="5" t="s"/>
      <c r="O5" s="5" t="s"/>
      <c r="P5" s="5" t="s"/>
      <c r="Q5" s="5" t="s"/>
      <c r="R5" s="5" t="s"/>
      <c r="S5" s="5" t="s"/>
      <c r="T5" s="5" t="s"/>
      <c r="U5" s="5" t="s"/>
      <c r="V5" s="5" t="s"/>
      <c r="W5" s="5" t="s"/>
      <c r="X5" s="5" t="s"/>
      <c r="Y5" s="5" t="s"/>
    </row>
    <row customHeight="true" ht="47.25" outlineLevel="0" r="7">
      <c r="A7" s="9" t="s">
        <v>4</v>
      </c>
      <c r="B7" s="10" t="s">
        <v>5</v>
      </c>
      <c r="C7" s="11" t="s">
        <v>6</v>
      </c>
      <c r="D7" s="10" t="s">
        <v>7</v>
      </c>
      <c r="E7" s="12" t="s"/>
      <c r="F7" s="10" t="s">
        <v>391</v>
      </c>
      <c r="G7" s="13" t="s">
        <v>9</v>
      </c>
      <c r="H7" s="14" t="s"/>
      <c r="I7" s="14" t="s"/>
      <c r="J7" s="14" t="s"/>
      <c r="K7" s="14" t="s"/>
      <c r="L7" s="14" t="s"/>
      <c r="M7" s="14" t="s"/>
      <c r="N7" s="14" t="s"/>
      <c r="O7" s="14" t="s"/>
      <c r="P7" s="14" t="s"/>
      <c r="Q7" s="15" t="s"/>
      <c r="R7" s="9" t="s">
        <v>10</v>
      </c>
      <c r="S7" s="14" t="s"/>
      <c r="T7" s="14" t="s"/>
      <c r="U7" s="14" t="s"/>
      <c r="V7" s="14" t="s"/>
      <c r="W7" s="14" t="s"/>
      <c r="X7" s="14" t="s"/>
      <c r="Y7" s="16" t="s"/>
    </row>
    <row customHeight="true" ht="52.5" outlineLevel="0" r="8">
      <c r="A8" s="17" t="s"/>
      <c r="B8" s="18" t="s"/>
      <c r="C8" s="19" t="s"/>
      <c r="D8" s="20" t="s"/>
      <c r="E8" s="21" t="s"/>
      <c r="F8" s="18" t="s"/>
      <c r="G8" s="9" t="s">
        <v>11</v>
      </c>
      <c r="H8" s="14" t="s"/>
      <c r="I8" s="14" t="s"/>
      <c r="J8" s="14" t="s"/>
      <c r="K8" s="14" t="s"/>
      <c r="L8" s="16" t="s"/>
      <c r="M8" s="13" t="s">
        <v>12</v>
      </c>
      <c r="N8" s="14" t="s"/>
      <c r="O8" s="14" t="s"/>
      <c r="P8" s="14" t="s"/>
      <c r="Q8" s="15" t="s"/>
      <c r="R8" s="10" t="s">
        <v>13</v>
      </c>
      <c r="S8" s="22" t="s"/>
      <c r="T8" s="9" t="s">
        <v>14</v>
      </c>
      <c r="U8" s="14" t="s"/>
      <c r="V8" s="14" t="s"/>
      <c r="W8" s="14" t="s"/>
      <c r="X8" s="14" t="s"/>
      <c r="Y8" s="16" t="s"/>
    </row>
    <row customHeight="true" ht="12.75" outlineLevel="0" r="9">
      <c r="A9" s="17" t="s"/>
      <c r="B9" s="18" t="s"/>
      <c r="C9" s="19" t="s"/>
      <c r="D9" s="23" t="s">
        <v>15</v>
      </c>
      <c r="E9" s="23" t="s">
        <v>16</v>
      </c>
      <c r="F9" s="18" t="s"/>
      <c r="G9" s="24" t="s">
        <v>17</v>
      </c>
      <c r="H9" s="24" t="s">
        <v>18</v>
      </c>
      <c r="I9" s="24" t="s">
        <v>19</v>
      </c>
      <c r="J9" s="9" t="s">
        <v>20</v>
      </c>
      <c r="K9" s="14" t="s"/>
      <c r="L9" s="16" t="s"/>
      <c r="M9" s="24" t="s">
        <v>21</v>
      </c>
      <c r="N9" s="9" t="s">
        <v>20</v>
      </c>
      <c r="O9" s="14" t="s"/>
      <c r="P9" s="16" t="s"/>
      <c r="Q9" s="25" t="s">
        <v>22</v>
      </c>
      <c r="R9" s="24" t="s">
        <v>21</v>
      </c>
      <c r="S9" s="25" t="s">
        <v>18</v>
      </c>
      <c r="T9" s="24" t="s">
        <v>21</v>
      </c>
      <c r="U9" s="25" t="s">
        <v>18</v>
      </c>
      <c r="V9" s="25" t="s">
        <v>23</v>
      </c>
      <c r="W9" s="9" t="s">
        <v>20</v>
      </c>
      <c r="X9" s="14" t="s"/>
      <c r="Y9" s="16" t="s"/>
    </row>
    <row customHeight="true" ht="33" outlineLevel="0" r="10">
      <c r="A10" s="17" t="s"/>
      <c r="B10" s="18" t="s"/>
      <c r="C10" s="19" t="s"/>
      <c r="D10" s="18" t="s"/>
      <c r="E10" s="18" t="s"/>
      <c r="F10" s="18" t="s"/>
      <c r="G10" s="30" t="s"/>
      <c r="H10" s="30" t="s"/>
      <c r="I10" s="30" t="s"/>
      <c r="J10" s="31" t="s">
        <v>24</v>
      </c>
      <c r="K10" s="32" t="s"/>
      <c r="L10" s="24" t="s">
        <v>25</v>
      </c>
      <c r="M10" s="30" t="s"/>
      <c r="N10" s="31" t="s">
        <v>24</v>
      </c>
      <c r="O10" s="32" t="s"/>
      <c r="P10" s="24" t="s">
        <v>25</v>
      </c>
      <c r="Q10" s="33" t="s"/>
      <c r="R10" s="30" t="s"/>
      <c r="S10" s="33" t="s"/>
      <c r="T10" s="30" t="s"/>
      <c r="U10" s="33" t="s"/>
      <c r="V10" s="33" t="s"/>
      <c r="W10" s="31" t="s">
        <v>24</v>
      </c>
      <c r="X10" s="32" t="s"/>
      <c r="Y10" s="24" t="s">
        <v>25</v>
      </c>
    </row>
    <row outlineLevel="0" r="11">
      <c r="A11" s="17" t="s"/>
      <c r="B11" s="18" t="s"/>
      <c r="C11" s="19" t="s"/>
      <c r="D11" s="18" t="s"/>
      <c r="E11" s="18" t="s"/>
      <c r="F11" s="18" t="s"/>
      <c r="G11" s="30" t="s"/>
      <c r="H11" s="30" t="s"/>
      <c r="I11" s="30" t="s"/>
      <c r="J11" s="24" t="s">
        <v>26</v>
      </c>
      <c r="K11" s="25" t="s">
        <v>27</v>
      </c>
      <c r="L11" s="30" t="s"/>
      <c r="M11" s="30" t="s"/>
      <c r="N11" s="24" t="s">
        <v>26</v>
      </c>
      <c r="O11" s="25" t="s">
        <v>27</v>
      </c>
      <c r="P11" s="30" t="s"/>
      <c r="Q11" s="33" t="s"/>
      <c r="R11" s="30" t="s"/>
      <c r="S11" s="33" t="s"/>
      <c r="T11" s="30" t="s"/>
      <c r="U11" s="33" t="s"/>
      <c r="V11" s="33" t="s"/>
      <c r="W11" s="24" t="s">
        <v>26</v>
      </c>
      <c r="X11" s="25" t="s">
        <v>27</v>
      </c>
      <c r="Y11" s="30" t="s"/>
    </row>
    <row customHeight="true" ht="89.25" outlineLevel="0" r="12">
      <c r="A12" s="39" t="s"/>
      <c r="B12" s="40" t="s"/>
      <c r="C12" s="41" t="s"/>
      <c r="D12" s="40" t="s"/>
      <c r="E12" s="40" t="s"/>
      <c r="F12" s="40" t="s"/>
      <c r="G12" s="42" t="s"/>
      <c r="H12" s="42" t="s"/>
      <c r="I12" s="42" t="s"/>
      <c r="J12" s="42" t="s"/>
      <c r="K12" s="43" t="s"/>
      <c r="L12" s="42" t="s"/>
      <c r="M12" s="42" t="s"/>
      <c r="N12" s="42" t="s"/>
      <c r="O12" s="43" t="s"/>
      <c r="P12" s="42" t="s"/>
      <c r="Q12" s="43" t="s"/>
      <c r="R12" s="42" t="s"/>
      <c r="S12" s="43" t="s"/>
      <c r="T12" s="42" t="s"/>
      <c r="U12" s="43" t="s"/>
      <c r="V12" s="43" t="s"/>
      <c r="W12" s="42" t="s"/>
      <c r="X12" s="43" t="s"/>
      <c r="Y12" s="42" t="s"/>
    </row>
    <row outlineLevel="0" r="13">
      <c r="A13" s="9" t="n">
        <v>1</v>
      </c>
      <c r="B13" s="9" t="n">
        <v>2</v>
      </c>
      <c r="C13" s="9" t="n">
        <v>3</v>
      </c>
      <c r="D13" s="9" t="n">
        <v>4</v>
      </c>
      <c r="E13" s="9" t="n">
        <v>5</v>
      </c>
      <c r="F13" s="9" t="n">
        <v>6</v>
      </c>
      <c r="G13" s="9" t="n">
        <v>7</v>
      </c>
      <c r="H13" s="9" t="n">
        <v>8</v>
      </c>
      <c r="I13" s="9" t="n">
        <v>9</v>
      </c>
      <c r="J13" s="9" t="n">
        <v>10</v>
      </c>
      <c r="K13" s="9" t="n">
        <v>11</v>
      </c>
      <c r="L13" s="9" t="n">
        <v>12</v>
      </c>
      <c r="M13" s="9" t="n">
        <v>13</v>
      </c>
      <c r="N13" s="9" t="n">
        <v>14</v>
      </c>
      <c r="O13" s="9" t="n">
        <v>15</v>
      </c>
      <c r="P13" s="9" t="n">
        <v>16</v>
      </c>
      <c r="Q13" s="9" t="n">
        <v>17</v>
      </c>
      <c r="R13" s="9" t="n">
        <v>18</v>
      </c>
      <c r="S13" s="9" t="n">
        <v>19</v>
      </c>
      <c r="T13" s="9" t="n">
        <v>20</v>
      </c>
      <c r="U13" s="9" t="n">
        <v>21</v>
      </c>
      <c r="V13" s="9" t="n">
        <v>22</v>
      </c>
      <c r="W13" s="9" t="n">
        <v>23</v>
      </c>
      <c r="X13" s="9" t="n">
        <v>24</v>
      </c>
      <c r="Y13" s="9" t="n">
        <v>25</v>
      </c>
    </row>
    <row outlineLevel="0" r="14">
      <c r="A14" s="46" t="s">
        <v>28</v>
      </c>
      <c r="B14" s="47" t="s">
        <v>29</v>
      </c>
      <c r="C14" s="48" t="n">
        <f aca="false" ca="false" dt2D="false" dtr="false" t="normal">SUM(C15:C38)</f>
        <v>2389.9430000000007</v>
      </c>
      <c r="D14" s="49" t="n">
        <f aca="false" ca="false" dt2D="false" dtr="false" t="normal">SUM(D15:D38)</f>
        <v>497</v>
      </c>
      <c r="E14" s="49" t="n">
        <f aca="false" ca="false" dt2D="false" dtr="false" t="normal">SUM(E15:E38)</f>
        <v>497</v>
      </c>
      <c r="F14" s="50" t="n">
        <f aca="false" ca="false" dt2D="false" dtr="false" t="normal">E14/C14</f>
        <v>0.20795475038526018</v>
      </c>
      <c r="G14" s="49" t="n">
        <f aca="false" ca="false" dt2D="false" dtr="false" t="normal">SUM(G15:G38)</f>
        <v>14</v>
      </c>
      <c r="H14" s="51" t="n">
        <f aca="false" ca="false" dt2D="false" dtr="false" t="normal">G14*100/D14</f>
        <v>2.816901408450704</v>
      </c>
      <c r="I14" s="52" t="n">
        <f aca="false" ca="false" dt2D="false" dtr="false" t="normal">SUM(I15:I38)</f>
        <v>0</v>
      </c>
      <c r="J14" s="52" t="n">
        <f aca="false" ca="false" dt2D="false" dtr="false" t="normal">SUM(J15:J38)</f>
        <v>0</v>
      </c>
      <c r="K14" s="53" t="n">
        <f aca="false" ca="false" dt2D="false" dtr="false" t="normal">SUM(K15:K38)</f>
        <v>0</v>
      </c>
      <c r="L14" s="52" t="n">
        <f aca="false" ca="false" dt2D="false" dtr="false" t="normal">SUM(L15:L38)</f>
        <v>0</v>
      </c>
      <c r="M14" s="52" t="n">
        <f aca="false" ca="false" dt2D="false" dtr="false" t="normal">SUM(M15:M38)</f>
        <v>0</v>
      </c>
      <c r="N14" s="52" t="n">
        <f aca="false" ca="false" dt2D="false" dtr="false" t="normal">SUM(N15:N38)</f>
        <v>0</v>
      </c>
      <c r="O14" s="52" t="n">
        <f aca="false" ca="false" dt2D="false" dtr="false" t="normal">SUM(O15:O38)</f>
        <v>0</v>
      </c>
      <c r="P14" s="52" t="n">
        <f aca="false" ca="false" dt2D="false" dtr="false" t="normal">SUM(P15:P38)</f>
        <v>0</v>
      </c>
      <c r="Q14" s="51" t="n">
        <f aca="false" ca="false" dt2D="false" dtr="false" t="normal">M14*100/G14</f>
        <v>0</v>
      </c>
      <c r="R14" s="52" t="n">
        <f aca="false" ca="false" dt2D="false" dtr="false" t="normal">SUM(R15:R38)</f>
        <v>24.850000000000005</v>
      </c>
      <c r="S14" s="51" t="n">
        <v>5</v>
      </c>
      <c r="T14" s="49" t="n">
        <f aca="false" ca="false" dt2D="false" dtr="false" t="normal">SUM(T15:T38)</f>
        <v>14</v>
      </c>
      <c r="U14" s="51" t="n">
        <f aca="false" ca="false" dt2D="false" dtr="false" t="normal">T14*100/E14</f>
        <v>2.816901408450704</v>
      </c>
      <c r="V14" s="52" t="n">
        <f aca="false" ca="false" dt2D="false" dtr="false" t="normal">SUM(V15:V38)</f>
        <v>0</v>
      </c>
      <c r="W14" s="52" t="n">
        <f aca="false" ca="false" dt2D="false" dtr="false" t="normal">SUM(W15:W38)</f>
        <v>0</v>
      </c>
      <c r="X14" s="53" t="n">
        <f aca="false" ca="false" dt2D="false" dtr="false" t="normal">SUM(X15:X38)</f>
        <v>14</v>
      </c>
      <c r="Y14" s="52" t="n">
        <f aca="false" ca="false" dt2D="false" dtr="false" t="normal">SUM(Y15:Y38)</f>
        <v>0</v>
      </c>
    </row>
    <row ht="25.5" outlineLevel="0" r="15">
      <c r="A15" s="27" t="n">
        <v>1</v>
      </c>
      <c r="B15" s="54" t="s">
        <v>30</v>
      </c>
      <c r="C15" s="55" t="n">
        <v>89.03</v>
      </c>
      <c r="D15" s="56" t="n">
        <v>6</v>
      </c>
      <c r="E15" s="56" t="n">
        <v>6</v>
      </c>
      <c r="F15" s="57" t="n">
        <f aca="false" ca="false" dt2D="false" dtr="false" t="normal">E15/C15</f>
        <v>0.06739301359092441</v>
      </c>
      <c r="G15" s="56" t="n">
        <v>0</v>
      </c>
      <c r="H15" s="58" t="n">
        <f aca="false" ca="false" dt2D="false" dtr="false" t="normal">G15*100/D15</f>
        <v>0</v>
      </c>
      <c r="I15" s="27" t="n">
        <v>0</v>
      </c>
      <c r="J15" s="27" t="n">
        <v>0</v>
      </c>
      <c r="K15" s="59" t="n">
        <v>0</v>
      </c>
      <c r="L15" s="27" t="n">
        <v>0</v>
      </c>
      <c r="M15" s="27" t="n">
        <v>0</v>
      </c>
      <c r="N15" s="27" t="n">
        <v>0</v>
      </c>
      <c r="O15" s="27" t="n">
        <v>0</v>
      </c>
      <c r="P15" s="27" t="n">
        <v>0</v>
      </c>
      <c r="Q15" s="58" t="n">
        <v>0</v>
      </c>
      <c r="R15" s="27" t="n">
        <f aca="false" ca="false" dt2D="false" dtr="false" t="normal">E15*S15/100</f>
        <v>0.3</v>
      </c>
      <c r="S15" s="58" t="n">
        <v>5</v>
      </c>
      <c r="T15" s="56" t="n">
        <v>0</v>
      </c>
      <c r="U15" s="58" t="n">
        <f aca="false" ca="false" dt2D="false" dtr="false" t="normal">T15*100/E15</f>
        <v>0</v>
      </c>
      <c r="V15" s="27" t="n">
        <v>0</v>
      </c>
      <c r="W15" s="27" t="n">
        <v>0</v>
      </c>
      <c r="X15" s="59" t="n">
        <f aca="false" ca="false" dt2D="false" dtr="false" t="normal">T15</f>
        <v>0</v>
      </c>
      <c r="Y15" s="27" t="n">
        <v>0</v>
      </c>
    </row>
    <row ht="25.5" outlineLevel="0" r="16">
      <c r="A16" s="27" t="n">
        <v>2</v>
      </c>
      <c r="B16" s="54" t="s">
        <v>31</v>
      </c>
      <c r="C16" s="55" t="n">
        <v>159.88</v>
      </c>
      <c r="D16" s="56" t="n">
        <v>20</v>
      </c>
      <c r="E16" s="56" t="n">
        <v>20</v>
      </c>
      <c r="F16" s="57" t="n">
        <f aca="false" ca="false" dt2D="false" dtr="false" t="normal">E16/C16</f>
        <v>0.12509382036527397</v>
      </c>
      <c r="G16" s="56" t="n">
        <v>1</v>
      </c>
      <c r="H16" s="58" t="n">
        <f aca="false" ca="false" dt2D="false" dtr="false" t="normal">G16*100/D16</f>
        <v>5</v>
      </c>
      <c r="I16" s="27" t="n">
        <v>0</v>
      </c>
      <c r="J16" s="27" t="n">
        <v>0</v>
      </c>
      <c r="K16" s="59" t="n">
        <v>0</v>
      </c>
      <c r="L16" s="27" t="n">
        <v>0</v>
      </c>
      <c r="M16" s="27" t="n">
        <v>0</v>
      </c>
      <c r="N16" s="27" t="n">
        <v>0</v>
      </c>
      <c r="O16" s="27" t="n">
        <v>0</v>
      </c>
      <c r="P16" s="27" t="n">
        <v>0</v>
      </c>
      <c r="Q16" s="58" t="n">
        <v>0</v>
      </c>
      <c r="R16" s="27" t="n">
        <f aca="false" ca="false" dt2D="false" dtr="false" t="normal">E16*S16/100</f>
        <v>1</v>
      </c>
      <c r="S16" s="58" t="n">
        <v>5</v>
      </c>
      <c r="T16" s="56" t="n">
        <v>1</v>
      </c>
      <c r="U16" s="58" t="n">
        <f aca="false" ca="false" dt2D="false" dtr="false" t="normal">T16*100/E16</f>
        <v>5</v>
      </c>
      <c r="V16" s="27" t="n">
        <v>0</v>
      </c>
      <c r="W16" s="27" t="n">
        <v>0</v>
      </c>
      <c r="X16" s="59" t="n">
        <f aca="false" ca="false" dt2D="false" dtr="false" t="normal">T16</f>
        <v>1</v>
      </c>
      <c r="Y16" s="27" t="n">
        <v>0</v>
      </c>
    </row>
    <row ht="25.5" outlineLevel="0" r="17">
      <c r="A17" s="27" t="n">
        <v>3</v>
      </c>
      <c r="B17" s="54" t="s">
        <v>32</v>
      </c>
      <c r="C17" s="55" t="n">
        <v>64.064</v>
      </c>
      <c r="D17" s="56" t="n">
        <v>1</v>
      </c>
      <c r="E17" s="56" t="n">
        <v>1</v>
      </c>
      <c r="F17" s="57" t="n">
        <f aca="false" ca="false" dt2D="false" dtr="false" t="normal">E17/C17</f>
        <v>0.015609390609390612</v>
      </c>
      <c r="G17" s="56" t="n">
        <v>0</v>
      </c>
      <c r="H17" s="58" t="n">
        <f aca="false" ca="false" dt2D="false" dtr="false" t="normal">G17*100/D17</f>
        <v>0</v>
      </c>
      <c r="I17" s="27" t="n">
        <v>0</v>
      </c>
      <c r="J17" s="27" t="n">
        <v>0</v>
      </c>
      <c r="K17" s="59" t="n">
        <v>0</v>
      </c>
      <c r="L17" s="27" t="n">
        <v>0</v>
      </c>
      <c r="M17" s="27" t="n">
        <v>0</v>
      </c>
      <c r="N17" s="27" t="n">
        <v>0</v>
      </c>
      <c r="O17" s="27" t="n">
        <v>0</v>
      </c>
      <c r="P17" s="27" t="n">
        <v>0</v>
      </c>
      <c r="Q17" s="58" t="n">
        <v>0</v>
      </c>
      <c r="R17" s="27" t="n">
        <f aca="false" ca="false" dt2D="false" dtr="false" t="normal">E17*S17/100</f>
        <v>0.05</v>
      </c>
      <c r="S17" s="58" t="n">
        <v>5</v>
      </c>
      <c r="T17" s="56" t="n">
        <v>0</v>
      </c>
      <c r="U17" s="58" t="n">
        <f aca="false" ca="false" dt2D="false" dtr="false" t="normal">T17*100/E17</f>
        <v>0</v>
      </c>
      <c r="V17" s="27" t="n">
        <v>0</v>
      </c>
      <c r="W17" s="27" t="n">
        <v>0</v>
      </c>
      <c r="X17" s="59" t="n">
        <f aca="false" ca="false" dt2D="false" dtr="false" t="normal">T17</f>
        <v>0</v>
      </c>
      <c r="Y17" s="27" t="n">
        <v>0</v>
      </c>
    </row>
    <row ht="15" outlineLevel="0" r="18">
      <c r="A18" s="27" t="n">
        <v>4</v>
      </c>
      <c r="B18" s="54" t="s">
        <v>33</v>
      </c>
      <c r="C18" s="55" t="n">
        <v>80.066</v>
      </c>
      <c r="D18" s="56" t="n">
        <v>5</v>
      </c>
      <c r="E18" s="56" t="n">
        <v>5</v>
      </c>
      <c r="F18" s="57" t="n">
        <f aca="false" ca="false" dt2D="false" dtr="false" t="normal">E18/C18</f>
        <v>0.0624484800039967</v>
      </c>
      <c r="G18" s="56" t="n">
        <v>0</v>
      </c>
      <c r="H18" s="58" t="n">
        <f aca="false" ca="false" dt2D="false" dtr="false" t="normal">G18*100/D18</f>
        <v>0</v>
      </c>
      <c r="I18" s="27" t="n">
        <v>0</v>
      </c>
      <c r="J18" s="27" t="n">
        <v>0</v>
      </c>
      <c r="K18" s="59" t="n">
        <v>0</v>
      </c>
      <c r="L18" s="27" t="n">
        <v>0</v>
      </c>
      <c r="M18" s="27" t="n">
        <v>0</v>
      </c>
      <c r="N18" s="27" t="n">
        <v>0</v>
      </c>
      <c r="O18" s="27" t="n">
        <v>0</v>
      </c>
      <c r="P18" s="27" t="n">
        <v>0</v>
      </c>
      <c r="Q18" s="58" t="n">
        <v>0</v>
      </c>
      <c r="R18" s="27" t="n">
        <f aca="false" ca="false" dt2D="false" dtr="false" t="normal">E18*S18/100</f>
        <v>0.25</v>
      </c>
      <c r="S18" s="58" t="n">
        <v>5</v>
      </c>
      <c r="T18" s="56" t="n">
        <v>0</v>
      </c>
      <c r="U18" s="58" t="n">
        <f aca="false" ca="false" dt2D="false" dtr="false" t="normal">T18*100/E18</f>
        <v>0</v>
      </c>
      <c r="V18" s="27" t="n">
        <v>0</v>
      </c>
      <c r="W18" s="27" t="n">
        <v>0</v>
      </c>
      <c r="X18" s="59" t="n">
        <f aca="false" ca="false" dt2D="false" dtr="false" t="normal">T18</f>
        <v>0</v>
      </c>
      <c r="Y18" s="27" t="n">
        <v>0</v>
      </c>
    </row>
    <row ht="15" outlineLevel="0" r="19">
      <c r="A19" s="27" t="n">
        <v>5</v>
      </c>
      <c r="B19" s="54" t="s">
        <v>34</v>
      </c>
      <c r="C19" s="55" t="n">
        <v>47.885</v>
      </c>
      <c r="D19" s="56" t="n">
        <v>6</v>
      </c>
      <c r="E19" s="56" t="n">
        <v>6</v>
      </c>
      <c r="F19" s="57" t="n">
        <f aca="false" ca="false" dt2D="false" dtr="false" t="normal">E19/C19</f>
        <v>0.12530019839198078</v>
      </c>
      <c r="G19" s="56" t="n">
        <v>0</v>
      </c>
      <c r="H19" s="58" t="n">
        <f aca="false" ca="false" dt2D="false" dtr="false" t="normal">G19*100/D19</f>
        <v>0</v>
      </c>
      <c r="I19" s="27" t="n">
        <v>0</v>
      </c>
      <c r="J19" s="27" t="n">
        <v>0</v>
      </c>
      <c r="K19" s="59" t="n">
        <v>0</v>
      </c>
      <c r="L19" s="27" t="n">
        <v>0</v>
      </c>
      <c r="M19" s="27" t="n">
        <v>0</v>
      </c>
      <c r="N19" s="27" t="n">
        <v>0</v>
      </c>
      <c r="O19" s="27" t="n">
        <v>0</v>
      </c>
      <c r="P19" s="27" t="n">
        <v>0</v>
      </c>
      <c r="Q19" s="58" t="n">
        <v>0</v>
      </c>
      <c r="R19" s="27" t="n">
        <f aca="false" ca="false" dt2D="false" dtr="false" t="normal">E19*S19/100</f>
        <v>0.3</v>
      </c>
      <c r="S19" s="58" t="n">
        <v>5</v>
      </c>
      <c r="T19" s="56" t="n">
        <v>0</v>
      </c>
      <c r="U19" s="58" t="n">
        <f aca="false" ca="false" dt2D="false" dtr="false" t="normal">T19*100/E19</f>
        <v>0</v>
      </c>
      <c r="V19" s="27" t="n">
        <v>0</v>
      </c>
      <c r="W19" s="27" t="n">
        <v>0</v>
      </c>
      <c r="X19" s="59" t="n">
        <f aca="false" ca="false" dt2D="false" dtr="false" t="normal">T19</f>
        <v>0</v>
      </c>
      <c r="Y19" s="27" t="n">
        <v>0</v>
      </c>
    </row>
    <row ht="15" outlineLevel="0" r="20">
      <c r="A20" s="27" t="n">
        <v>6</v>
      </c>
      <c r="B20" s="54" t="s">
        <v>35</v>
      </c>
      <c r="C20" s="55" t="n">
        <v>228.256</v>
      </c>
      <c r="D20" s="56" t="n">
        <v>120</v>
      </c>
      <c r="E20" s="56" t="n">
        <v>120</v>
      </c>
      <c r="F20" s="57" t="n">
        <f aca="false" ca="false" dt2D="false" dtr="false" t="normal">E20/C20</f>
        <v>0.5257255011916445</v>
      </c>
      <c r="G20" s="56" t="n">
        <v>6</v>
      </c>
      <c r="H20" s="58" t="n">
        <f aca="false" ca="false" dt2D="false" dtr="false" t="normal">G20*100/D20</f>
        <v>5</v>
      </c>
      <c r="I20" s="27" t="n">
        <v>0</v>
      </c>
      <c r="J20" s="27" t="n">
        <v>0</v>
      </c>
      <c r="K20" s="59" t="n">
        <v>0</v>
      </c>
      <c r="L20" s="27" t="n">
        <v>0</v>
      </c>
      <c r="M20" s="27" t="n">
        <v>0</v>
      </c>
      <c r="N20" s="27" t="n">
        <v>0</v>
      </c>
      <c r="O20" s="27" t="n">
        <v>0</v>
      </c>
      <c r="P20" s="27" t="n">
        <v>0</v>
      </c>
      <c r="Q20" s="58" t="n">
        <f aca="false" ca="false" dt2D="false" dtr="false" t="normal">M20*100/G20</f>
        <v>0</v>
      </c>
      <c r="R20" s="27" t="n">
        <f aca="false" ca="false" dt2D="false" dtr="false" t="normal">E20*S20/100</f>
        <v>6</v>
      </c>
      <c r="S20" s="58" t="n">
        <v>5</v>
      </c>
      <c r="T20" s="56" t="n">
        <v>6</v>
      </c>
      <c r="U20" s="58" t="n">
        <f aca="false" ca="false" dt2D="false" dtr="false" t="normal">T20*100/E20</f>
        <v>5</v>
      </c>
      <c r="V20" s="27" t="n">
        <v>0</v>
      </c>
      <c r="W20" s="27" t="n">
        <v>0</v>
      </c>
      <c r="X20" s="59" t="n">
        <f aca="false" ca="false" dt2D="false" dtr="false" t="normal">T20</f>
        <v>6</v>
      </c>
      <c r="Y20" s="27" t="n">
        <v>0</v>
      </c>
    </row>
    <row ht="15" outlineLevel="0" r="21">
      <c r="A21" s="27" t="n">
        <v>7</v>
      </c>
      <c r="B21" s="54" t="s">
        <v>36</v>
      </c>
      <c r="C21" s="55" t="n">
        <v>37.984</v>
      </c>
      <c r="D21" s="56" t="n">
        <v>21</v>
      </c>
      <c r="E21" s="56" t="n">
        <v>21</v>
      </c>
      <c r="F21" s="57" t="n">
        <f aca="false" ca="false" dt2D="false" dtr="false" t="normal">E21/C21</f>
        <v>0.5528643639427127</v>
      </c>
      <c r="G21" s="56" t="n">
        <v>1</v>
      </c>
      <c r="H21" s="58" t="n">
        <f aca="false" ca="false" dt2D="false" dtr="false" t="normal">G21*100/D21</f>
        <v>4.761904761904762</v>
      </c>
      <c r="I21" s="27" t="n">
        <v>0</v>
      </c>
      <c r="J21" s="27" t="n">
        <v>0</v>
      </c>
      <c r="K21" s="59" t="n">
        <v>0</v>
      </c>
      <c r="L21" s="27" t="n">
        <v>0</v>
      </c>
      <c r="M21" s="27" t="n">
        <v>0</v>
      </c>
      <c r="N21" s="27" t="n">
        <v>0</v>
      </c>
      <c r="O21" s="27" t="n">
        <v>0</v>
      </c>
      <c r="P21" s="27" t="n">
        <v>0</v>
      </c>
      <c r="Q21" s="58" t="n">
        <f aca="false" ca="false" dt2D="false" dtr="false" t="normal">M21*100/G21</f>
        <v>0</v>
      </c>
      <c r="R21" s="27" t="n">
        <f aca="false" ca="false" dt2D="false" dtr="false" t="normal">E21*S21/100</f>
        <v>1.05</v>
      </c>
      <c r="S21" s="58" t="n">
        <v>5</v>
      </c>
      <c r="T21" s="56" t="n">
        <v>1</v>
      </c>
      <c r="U21" s="58" t="n">
        <f aca="false" ca="false" dt2D="false" dtr="false" t="normal">T21*100/E21</f>
        <v>4.761904761904762</v>
      </c>
      <c r="V21" s="27" t="n">
        <v>0</v>
      </c>
      <c r="W21" s="27" t="n">
        <v>0</v>
      </c>
      <c r="X21" s="59" t="n">
        <f aca="false" ca="false" dt2D="false" dtr="false" t="normal">T21</f>
        <v>1</v>
      </c>
      <c r="Y21" s="27" t="n">
        <v>0</v>
      </c>
    </row>
    <row ht="15" outlineLevel="0" r="22">
      <c r="A22" s="27" t="n">
        <v>8</v>
      </c>
      <c r="B22" s="54" t="s">
        <v>37</v>
      </c>
      <c r="C22" s="55" t="n">
        <v>52.566</v>
      </c>
      <c r="D22" s="56" t="n">
        <v>21</v>
      </c>
      <c r="E22" s="56" t="n">
        <v>21</v>
      </c>
      <c r="F22" s="57" t="n">
        <f aca="false" ca="false" dt2D="false" dtr="false" t="normal">E22/C22</f>
        <v>0.3994977742266864</v>
      </c>
      <c r="G22" s="56" t="n">
        <v>1</v>
      </c>
      <c r="H22" s="58" t="n">
        <f aca="false" ca="false" dt2D="false" dtr="false" t="normal">G22*100/D22</f>
        <v>4.761904761904762</v>
      </c>
      <c r="I22" s="27" t="n">
        <v>0</v>
      </c>
      <c r="J22" s="27" t="n">
        <v>0</v>
      </c>
      <c r="K22" s="59" t="n">
        <v>0</v>
      </c>
      <c r="L22" s="27" t="n">
        <v>0</v>
      </c>
      <c r="M22" s="27" t="n">
        <v>0</v>
      </c>
      <c r="N22" s="27" t="n">
        <v>0</v>
      </c>
      <c r="O22" s="27" t="n">
        <v>0</v>
      </c>
      <c r="P22" s="27" t="n">
        <v>0</v>
      </c>
      <c r="Q22" s="58" t="n">
        <f aca="false" ca="false" dt2D="false" dtr="false" t="normal">M22*100/G22</f>
        <v>0</v>
      </c>
      <c r="R22" s="27" t="n">
        <f aca="false" ca="false" dt2D="false" dtr="false" t="normal">E22*S22/100</f>
        <v>1.05</v>
      </c>
      <c r="S22" s="58" t="n">
        <v>5</v>
      </c>
      <c r="T22" s="56" t="n">
        <v>1</v>
      </c>
      <c r="U22" s="58" t="n">
        <f aca="false" ca="false" dt2D="false" dtr="false" t="normal">T22*100/E22</f>
        <v>4.761904761904762</v>
      </c>
      <c r="V22" s="27" t="n">
        <v>0</v>
      </c>
      <c r="W22" s="27" t="n">
        <v>0</v>
      </c>
      <c r="X22" s="59" t="n">
        <f aca="false" ca="false" dt2D="false" dtr="false" t="normal">T22</f>
        <v>1</v>
      </c>
      <c r="Y22" s="27" t="n">
        <v>0</v>
      </c>
    </row>
    <row ht="15" outlineLevel="0" r="23">
      <c r="A23" s="27" t="n">
        <v>9</v>
      </c>
      <c r="B23" s="54" t="s">
        <v>38</v>
      </c>
      <c r="C23" s="55" t="n">
        <v>96.528</v>
      </c>
      <c r="D23" s="56" t="n">
        <v>10</v>
      </c>
      <c r="E23" s="56" t="n">
        <v>10</v>
      </c>
      <c r="F23" s="57" t="n">
        <f aca="false" ca="false" dt2D="false" dtr="false" t="normal">E23/C23</f>
        <v>0.10359688380573512</v>
      </c>
      <c r="G23" s="56" t="n">
        <v>0</v>
      </c>
      <c r="H23" s="58" t="n">
        <f aca="false" ca="false" dt2D="false" dtr="false" t="normal">G23*100/D23</f>
        <v>0</v>
      </c>
      <c r="I23" s="27" t="n">
        <v>0</v>
      </c>
      <c r="J23" s="27" t="n">
        <v>0</v>
      </c>
      <c r="K23" s="59" t="n">
        <v>0</v>
      </c>
      <c r="L23" s="27" t="n">
        <v>0</v>
      </c>
      <c r="M23" s="27" t="n">
        <v>0</v>
      </c>
      <c r="N23" s="27" t="n">
        <v>0</v>
      </c>
      <c r="O23" s="27" t="n">
        <v>0</v>
      </c>
      <c r="P23" s="27" t="n">
        <v>0</v>
      </c>
      <c r="Q23" s="58" t="n">
        <v>0</v>
      </c>
      <c r="R23" s="27" t="n">
        <f aca="false" ca="false" dt2D="false" dtr="false" t="normal">E23*S23/100</f>
        <v>0.5</v>
      </c>
      <c r="S23" s="58" t="n">
        <v>5</v>
      </c>
      <c r="T23" s="56" t="n">
        <v>0</v>
      </c>
      <c r="U23" s="58" t="n">
        <f aca="false" ca="false" dt2D="false" dtr="false" t="normal">T23*100/E23</f>
        <v>0</v>
      </c>
      <c r="V23" s="27" t="n">
        <v>0</v>
      </c>
      <c r="W23" s="27" t="n">
        <v>0</v>
      </c>
      <c r="X23" s="59" t="n">
        <f aca="false" ca="false" dt2D="false" dtr="false" t="normal">T23</f>
        <v>0</v>
      </c>
      <c r="Y23" s="27" t="n">
        <v>0</v>
      </c>
    </row>
    <row ht="15" outlineLevel="0" r="24">
      <c r="A24" s="27" t="n">
        <v>10</v>
      </c>
      <c r="B24" s="54" t="s">
        <v>39</v>
      </c>
      <c r="C24" s="55" t="n">
        <v>91.317</v>
      </c>
      <c r="D24" s="56" t="n">
        <v>39</v>
      </c>
      <c r="E24" s="56" t="n">
        <v>39</v>
      </c>
      <c r="F24" s="57" t="n">
        <f aca="false" ca="false" dt2D="false" dtr="false" t="normal">E24/C24</f>
        <v>0.42708367554781695</v>
      </c>
      <c r="G24" s="56" t="n">
        <v>0</v>
      </c>
      <c r="H24" s="58" t="n">
        <f aca="false" ca="false" dt2D="false" dtr="false" t="normal">G24*100/D24</f>
        <v>0</v>
      </c>
      <c r="I24" s="27" t="n">
        <v>0</v>
      </c>
      <c r="J24" s="27" t="n">
        <v>0</v>
      </c>
      <c r="K24" s="59" t="n">
        <v>0</v>
      </c>
      <c r="L24" s="27" t="n">
        <v>0</v>
      </c>
      <c r="M24" s="27" t="n">
        <v>0</v>
      </c>
      <c r="N24" s="27" t="n">
        <v>0</v>
      </c>
      <c r="O24" s="27" t="n">
        <v>0</v>
      </c>
      <c r="P24" s="27" t="n">
        <v>0</v>
      </c>
      <c r="Q24" s="58" t="n">
        <v>0</v>
      </c>
      <c r="R24" s="27" t="n">
        <f aca="false" ca="false" dt2D="false" dtr="false" t="normal">E24*S24/100</f>
        <v>1.95</v>
      </c>
      <c r="S24" s="58" t="n">
        <v>5</v>
      </c>
      <c r="T24" s="56" t="n">
        <v>0</v>
      </c>
      <c r="U24" s="58" t="n">
        <f aca="false" ca="false" dt2D="false" dtr="false" t="normal">T24*100/E24</f>
        <v>0</v>
      </c>
      <c r="V24" s="27" t="n">
        <v>0</v>
      </c>
      <c r="W24" s="27" t="n">
        <v>0</v>
      </c>
      <c r="X24" s="59" t="n">
        <f aca="false" ca="false" dt2D="false" dtr="false" t="normal">T24</f>
        <v>0</v>
      </c>
      <c r="Y24" s="27" t="n">
        <v>0</v>
      </c>
    </row>
    <row ht="15" outlineLevel="0" r="25">
      <c r="A25" s="27" t="n">
        <v>11</v>
      </c>
      <c r="B25" s="54" t="s">
        <v>40</v>
      </c>
      <c r="C25" s="55" t="n">
        <v>144.268</v>
      </c>
      <c r="D25" s="56" t="n">
        <v>64</v>
      </c>
      <c r="E25" s="56" t="n">
        <v>64</v>
      </c>
      <c r="F25" s="57" t="n">
        <f aca="false" ca="false" dt2D="false" dtr="false" t="normal">E25/C25</f>
        <v>0.4436188205284609</v>
      </c>
      <c r="G25" s="56" t="n">
        <v>0</v>
      </c>
      <c r="H25" s="58" t="n">
        <f aca="false" ca="false" dt2D="false" dtr="false" t="normal">G25*100/D25</f>
        <v>0</v>
      </c>
      <c r="I25" s="27" t="n">
        <v>0</v>
      </c>
      <c r="J25" s="27" t="n">
        <v>0</v>
      </c>
      <c r="K25" s="59" t="n">
        <v>0</v>
      </c>
      <c r="L25" s="27" t="n">
        <v>0</v>
      </c>
      <c r="M25" s="27" t="n">
        <v>0</v>
      </c>
      <c r="N25" s="27" t="n">
        <v>0</v>
      </c>
      <c r="O25" s="27" t="n">
        <v>0</v>
      </c>
      <c r="P25" s="27" t="n">
        <v>0</v>
      </c>
      <c r="Q25" s="58" t="n">
        <v>0</v>
      </c>
      <c r="R25" s="27" t="n">
        <f aca="false" ca="false" dt2D="false" dtr="false" t="normal">E25*S25/100</f>
        <v>3.2</v>
      </c>
      <c r="S25" s="58" t="n">
        <v>5</v>
      </c>
      <c r="T25" s="56" t="n">
        <v>0</v>
      </c>
      <c r="U25" s="58" t="n">
        <f aca="false" ca="false" dt2D="false" dtr="false" t="normal">T25*100/E25</f>
        <v>0</v>
      </c>
      <c r="V25" s="27" t="n">
        <v>0</v>
      </c>
      <c r="W25" s="27" t="n">
        <v>0</v>
      </c>
      <c r="X25" s="59" t="n">
        <f aca="false" ca="false" dt2D="false" dtr="false" t="normal">T25</f>
        <v>0</v>
      </c>
      <c r="Y25" s="27" t="n">
        <v>0</v>
      </c>
    </row>
    <row ht="15" outlineLevel="0" r="26">
      <c r="A26" s="27" t="n">
        <v>12</v>
      </c>
      <c r="B26" s="54" t="s">
        <v>41</v>
      </c>
      <c r="C26" s="55" t="n">
        <v>70.373</v>
      </c>
      <c r="D26" s="56" t="n">
        <v>2</v>
      </c>
      <c r="E26" s="56" t="n">
        <v>2</v>
      </c>
      <c r="F26" s="57" t="n">
        <f aca="false" ca="false" dt2D="false" dtr="false" t="normal">E26/C26</f>
        <v>0.028419990621403095</v>
      </c>
      <c r="G26" s="56" t="n">
        <v>0</v>
      </c>
      <c r="H26" s="58" t="n">
        <f aca="false" ca="false" dt2D="false" dtr="false" t="normal">G26*100/D26</f>
        <v>0</v>
      </c>
      <c r="I26" s="27" t="n">
        <v>0</v>
      </c>
      <c r="J26" s="27" t="n">
        <v>0</v>
      </c>
      <c r="K26" s="59" t="n">
        <v>0</v>
      </c>
      <c r="L26" s="27" t="n">
        <v>0</v>
      </c>
      <c r="M26" s="27" t="n">
        <v>0</v>
      </c>
      <c r="N26" s="27" t="n">
        <v>0</v>
      </c>
      <c r="O26" s="27" t="n">
        <v>0</v>
      </c>
      <c r="P26" s="27" t="n">
        <v>0</v>
      </c>
      <c r="Q26" s="58" t="n">
        <v>0</v>
      </c>
      <c r="R26" s="27" t="n">
        <f aca="false" ca="false" dt2D="false" dtr="false" t="normal">E26*S26/100</f>
        <v>0.1</v>
      </c>
      <c r="S26" s="58" t="n">
        <v>5</v>
      </c>
      <c r="T26" s="56" t="n">
        <v>0</v>
      </c>
      <c r="U26" s="58" t="n">
        <f aca="false" ca="false" dt2D="false" dtr="false" t="normal">T26*100/E26</f>
        <v>0</v>
      </c>
      <c r="V26" s="27" t="n">
        <v>0</v>
      </c>
      <c r="W26" s="27" t="n">
        <v>0</v>
      </c>
      <c r="X26" s="59" t="n">
        <f aca="false" ca="false" dt2D="false" dtr="false" t="normal">T26</f>
        <v>0</v>
      </c>
      <c r="Y26" s="27" t="n">
        <v>0</v>
      </c>
    </row>
    <row ht="15" outlineLevel="0" r="27">
      <c r="A27" s="27" t="n">
        <v>13</v>
      </c>
      <c r="B27" s="54" t="s">
        <v>42</v>
      </c>
      <c r="C27" s="55" t="n">
        <v>56.69</v>
      </c>
      <c r="D27" s="56" t="n">
        <v>4</v>
      </c>
      <c r="E27" s="56" t="n">
        <v>4</v>
      </c>
      <c r="F27" s="57" t="n">
        <f aca="false" ca="false" dt2D="false" dtr="false" t="normal">E27/C27</f>
        <v>0.07055918151349444</v>
      </c>
      <c r="G27" s="56" t="n">
        <v>0</v>
      </c>
      <c r="H27" s="58" t="n">
        <f aca="false" ca="false" dt2D="false" dtr="false" t="normal">G27*100/D27</f>
        <v>0</v>
      </c>
      <c r="I27" s="27" t="n">
        <v>0</v>
      </c>
      <c r="J27" s="27" t="n">
        <v>0</v>
      </c>
      <c r="K27" s="59" t="n">
        <v>0</v>
      </c>
      <c r="L27" s="27" t="n">
        <v>0</v>
      </c>
      <c r="M27" s="27" t="n">
        <v>0</v>
      </c>
      <c r="N27" s="27" t="n">
        <v>0</v>
      </c>
      <c r="O27" s="27" t="n">
        <v>0</v>
      </c>
      <c r="P27" s="27" t="n">
        <v>0</v>
      </c>
      <c r="Q27" s="58" t="n">
        <v>0</v>
      </c>
      <c r="R27" s="27" t="n">
        <f aca="false" ca="false" dt2D="false" dtr="false" t="normal">E27*S27/100</f>
        <v>0.2</v>
      </c>
      <c r="S27" s="58" t="n">
        <v>5</v>
      </c>
      <c r="T27" s="56" t="n">
        <v>0</v>
      </c>
      <c r="U27" s="58" t="n">
        <f aca="false" ca="false" dt2D="false" dtr="false" t="normal">T27*100/E27</f>
        <v>0</v>
      </c>
      <c r="V27" s="27" t="n">
        <v>0</v>
      </c>
      <c r="W27" s="27" t="n">
        <v>0</v>
      </c>
      <c r="X27" s="59" t="n">
        <f aca="false" ca="false" dt2D="false" dtr="false" t="normal">T27</f>
        <v>0</v>
      </c>
      <c r="Y27" s="27" t="n">
        <v>0</v>
      </c>
    </row>
    <row ht="15" outlineLevel="0" r="28">
      <c r="A28" s="27" t="n">
        <v>14</v>
      </c>
      <c r="B28" s="54" t="s">
        <v>43</v>
      </c>
      <c r="C28" s="55" t="n">
        <v>382.343</v>
      </c>
      <c r="D28" s="56" t="n">
        <v>25</v>
      </c>
      <c r="E28" s="56" t="n">
        <v>25</v>
      </c>
      <c r="F28" s="57" t="n">
        <f aca="false" ca="false" dt2D="false" dtr="false" t="normal">E28/C28</f>
        <v>0.06538631542881652</v>
      </c>
      <c r="G28" s="56" t="n">
        <v>0</v>
      </c>
      <c r="H28" s="58" t="n">
        <f aca="false" ca="false" dt2D="false" dtr="false" t="normal">G28*100/D28</f>
        <v>0</v>
      </c>
      <c r="I28" s="27" t="n">
        <v>0</v>
      </c>
      <c r="J28" s="27" t="n">
        <v>0</v>
      </c>
      <c r="K28" s="59" t="n">
        <v>0</v>
      </c>
      <c r="L28" s="27" t="n">
        <v>0</v>
      </c>
      <c r="M28" s="27" t="n">
        <v>0</v>
      </c>
      <c r="N28" s="27" t="n">
        <v>0</v>
      </c>
      <c r="O28" s="27" t="n">
        <v>0</v>
      </c>
      <c r="P28" s="27" t="n">
        <v>0</v>
      </c>
      <c r="Q28" s="58" t="n">
        <v>0</v>
      </c>
      <c r="R28" s="27" t="n">
        <f aca="false" ca="false" dt2D="false" dtr="false" t="normal">E28*S28/100</f>
        <v>1.25</v>
      </c>
      <c r="S28" s="58" t="n">
        <v>5</v>
      </c>
      <c r="T28" s="56" t="n">
        <v>0</v>
      </c>
      <c r="U28" s="58" t="n">
        <f aca="false" ca="false" dt2D="false" dtr="false" t="normal">T28*100/E28</f>
        <v>0</v>
      </c>
      <c r="V28" s="27" t="n">
        <v>0</v>
      </c>
      <c r="W28" s="27" t="n">
        <v>0</v>
      </c>
      <c r="X28" s="59" t="n">
        <f aca="false" ca="false" dt2D="false" dtr="false" t="normal">T28</f>
        <v>0</v>
      </c>
      <c r="Y28" s="27" t="n">
        <v>0</v>
      </c>
    </row>
    <row ht="25.5" outlineLevel="0" r="29">
      <c r="A29" s="27" t="n">
        <v>15</v>
      </c>
      <c r="B29" s="54" t="s">
        <v>44</v>
      </c>
      <c r="C29" s="55" t="n">
        <v>90.731</v>
      </c>
      <c r="D29" s="56" t="n">
        <v>20</v>
      </c>
      <c r="E29" s="56" t="n">
        <v>20</v>
      </c>
      <c r="F29" s="57" t="n">
        <f aca="false" ca="false" dt2D="false" dtr="false" t="normal">E29/C29</f>
        <v>0.22043182594703026</v>
      </c>
      <c r="G29" s="56" t="n">
        <v>1</v>
      </c>
      <c r="H29" s="58" t="n">
        <f aca="false" ca="false" dt2D="false" dtr="false" t="normal">G29*100/D29</f>
        <v>5</v>
      </c>
      <c r="I29" s="27" t="n">
        <v>0</v>
      </c>
      <c r="J29" s="27" t="n">
        <v>0</v>
      </c>
      <c r="K29" s="59" t="n">
        <v>0</v>
      </c>
      <c r="L29" s="27" t="n">
        <v>0</v>
      </c>
      <c r="M29" s="27" t="n">
        <v>0</v>
      </c>
      <c r="N29" s="27" t="n">
        <v>0</v>
      </c>
      <c r="O29" s="27" t="n">
        <v>0</v>
      </c>
      <c r="P29" s="27" t="n">
        <v>0</v>
      </c>
      <c r="Q29" s="58" t="n">
        <f aca="false" ca="false" dt2D="false" dtr="false" t="normal">M29*100/G29</f>
        <v>0</v>
      </c>
      <c r="R29" s="27" t="n">
        <f aca="false" ca="false" dt2D="false" dtr="false" t="normal">E29*S29/100</f>
        <v>1</v>
      </c>
      <c r="S29" s="58" t="n">
        <v>5</v>
      </c>
      <c r="T29" s="56" t="n">
        <v>1</v>
      </c>
      <c r="U29" s="58" t="n">
        <f aca="false" ca="false" dt2D="false" dtr="false" t="normal">T29*100/E29</f>
        <v>5</v>
      </c>
      <c r="V29" s="27" t="n">
        <v>0</v>
      </c>
      <c r="W29" s="27" t="n">
        <v>0</v>
      </c>
      <c r="X29" s="59" t="n">
        <f aca="false" ca="false" dt2D="false" dtr="false" t="normal">T29</f>
        <v>1</v>
      </c>
      <c r="Y29" s="27" t="n">
        <v>0</v>
      </c>
    </row>
    <row ht="15" outlineLevel="0" r="30">
      <c r="A30" s="27" t="n">
        <v>16</v>
      </c>
      <c r="B30" s="54" t="s">
        <v>45</v>
      </c>
      <c r="C30" s="55" t="n">
        <v>99.667</v>
      </c>
      <c r="D30" s="56" t="n">
        <v>25</v>
      </c>
      <c r="E30" s="56" t="n">
        <v>25</v>
      </c>
      <c r="F30" s="57" t="n">
        <f aca="false" ca="false" dt2D="false" dtr="false" t="normal">E30/C30</f>
        <v>0.2508352814873529</v>
      </c>
      <c r="G30" s="56" t="n">
        <v>0</v>
      </c>
      <c r="H30" s="58" t="n">
        <f aca="false" ca="false" dt2D="false" dtr="false" t="normal">G30*100/D30</f>
        <v>0</v>
      </c>
      <c r="I30" s="27" t="n">
        <v>0</v>
      </c>
      <c r="J30" s="27" t="n">
        <v>0</v>
      </c>
      <c r="K30" s="59" t="n">
        <v>0</v>
      </c>
      <c r="L30" s="27" t="n">
        <v>0</v>
      </c>
      <c r="M30" s="27" t="n">
        <v>0</v>
      </c>
      <c r="N30" s="27" t="n">
        <v>0</v>
      </c>
      <c r="O30" s="27" t="n">
        <v>0</v>
      </c>
      <c r="P30" s="27" t="n">
        <v>0</v>
      </c>
      <c r="Q30" s="58" t="n">
        <v>0</v>
      </c>
      <c r="R30" s="27" t="n">
        <f aca="false" ca="false" dt2D="false" dtr="false" t="normal">E30*S30/100</f>
        <v>1.25</v>
      </c>
      <c r="S30" s="58" t="n">
        <v>5</v>
      </c>
      <c r="T30" s="56" t="n">
        <v>0</v>
      </c>
      <c r="U30" s="58" t="n">
        <f aca="false" ca="false" dt2D="false" dtr="false" t="normal">T30*100/E30</f>
        <v>0</v>
      </c>
      <c r="V30" s="27" t="n">
        <v>0</v>
      </c>
      <c r="W30" s="27" t="n">
        <v>0</v>
      </c>
      <c r="X30" s="59" t="n">
        <f aca="false" ca="false" dt2D="false" dtr="false" t="normal">T30</f>
        <v>0</v>
      </c>
      <c r="Y30" s="27" t="n">
        <v>0</v>
      </c>
    </row>
    <row ht="15" outlineLevel="0" r="31">
      <c r="A31" s="27" t="n">
        <v>17</v>
      </c>
      <c r="B31" s="54" t="s">
        <v>46</v>
      </c>
      <c r="C31" s="55" t="n">
        <v>127.46</v>
      </c>
      <c r="D31" s="56" t="n">
        <v>40</v>
      </c>
      <c r="E31" s="56" t="n">
        <v>40</v>
      </c>
      <c r="F31" s="57" t="n">
        <f aca="false" ca="false" dt2D="false" dtr="false" t="normal">E31/C31</f>
        <v>0.3138239447669857</v>
      </c>
      <c r="G31" s="56" t="n">
        <v>2</v>
      </c>
      <c r="H31" s="58" t="n">
        <f aca="false" ca="false" dt2D="false" dtr="false" t="normal">G31*100/D31</f>
        <v>5</v>
      </c>
      <c r="I31" s="27" t="n">
        <v>0</v>
      </c>
      <c r="J31" s="27" t="n">
        <v>0</v>
      </c>
      <c r="K31" s="59" t="n">
        <v>0</v>
      </c>
      <c r="L31" s="27" t="n">
        <v>0</v>
      </c>
      <c r="M31" s="27" t="n">
        <v>0</v>
      </c>
      <c r="N31" s="27" t="n">
        <v>0</v>
      </c>
      <c r="O31" s="27" t="n">
        <v>0</v>
      </c>
      <c r="P31" s="27" t="n">
        <v>0</v>
      </c>
      <c r="Q31" s="58" t="n">
        <f aca="false" ca="false" dt2D="false" dtr="false" t="normal">M31*100/G31</f>
        <v>0</v>
      </c>
      <c r="R31" s="27" t="n">
        <f aca="false" ca="false" dt2D="false" dtr="false" t="normal">E31*S31/100</f>
        <v>2</v>
      </c>
      <c r="S31" s="58" t="n">
        <v>5</v>
      </c>
      <c r="T31" s="56" t="n">
        <v>2</v>
      </c>
      <c r="U31" s="58" t="n">
        <f aca="false" ca="false" dt2D="false" dtr="false" t="normal">T31*100/E31</f>
        <v>5</v>
      </c>
      <c r="V31" s="27" t="n">
        <v>0</v>
      </c>
      <c r="W31" s="27" t="n">
        <v>0</v>
      </c>
      <c r="X31" s="59" t="n">
        <f aca="false" ca="false" dt2D="false" dtr="false" t="normal">T31</f>
        <v>2</v>
      </c>
      <c r="Y31" s="27" t="n">
        <v>0</v>
      </c>
    </row>
    <row ht="15" outlineLevel="0" r="32">
      <c r="A32" s="27" t="n">
        <v>18</v>
      </c>
      <c r="B32" s="54" t="s">
        <v>47</v>
      </c>
      <c r="C32" s="55" t="n">
        <v>103.996</v>
      </c>
      <c r="D32" s="56" t="n">
        <v>41</v>
      </c>
      <c r="E32" s="56" t="n">
        <v>41</v>
      </c>
      <c r="F32" s="57" t="n">
        <f aca="false" ca="false" dt2D="false" dtr="false" t="normal">E32/C32</f>
        <v>0.39424593253586676</v>
      </c>
      <c r="G32" s="56" t="n">
        <v>2</v>
      </c>
      <c r="H32" s="58" t="n">
        <f aca="false" ca="false" dt2D="false" dtr="false" t="normal">G32*100/D32</f>
        <v>4.878048780487805</v>
      </c>
      <c r="I32" s="27" t="n">
        <v>0</v>
      </c>
      <c r="J32" s="27" t="n">
        <v>0</v>
      </c>
      <c r="K32" s="59" t="n">
        <v>0</v>
      </c>
      <c r="L32" s="27" t="n">
        <v>0</v>
      </c>
      <c r="M32" s="27" t="n">
        <v>0</v>
      </c>
      <c r="N32" s="27" t="n">
        <v>0</v>
      </c>
      <c r="O32" s="27" t="n">
        <v>0</v>
      </c>
      <c r="P32" s="27" t="n">
        <v>0</v>
      </c>
      <c r="Q32" s="58" t="n">
        <f aca="false" ca="false" dt2D="false" dtr="false" t="normal">M32*100/G32</f>
        <v>0</v>
      </c>
      <c r="R32" s="27" t="n">
        <f aca="false" ca="false" dt2D="false" dtr="false" t="normal">E32*S32/100</f>
        <v>2.05</v>
      </c>
      <c r="S32" s="58" t="n">
        <v>5</v>
      </c>
      <c r="T32" s="56" t="n">
        <v>2</v>
      </c>
      <c r="U32" s="58" t="n">
        <f aca="false" ca="false" dt2D="false" dtr="false" t="normal">T32*100/E32</f>
        <v>4.878048780487805</v>
      </c>
      <c r="V32" s="27" t="n">
        <v>0</v>
      </c>
      <c r="W32" s="27" t="n">
        <v>0</v>
      </c>
      <c r="X32" s="59" t="n">
        <f aca="false" ca="false" dt2D="false" dtr="false" t="normal">T32</f>
        <v>2</v>
      </c>
      <c r="Y32" s="27" t="n">
        <v>0</v>
      </c>
    </row>
    <row ht="15" outlineLevel="0" r="33">
      <c r="A33" s="27" t="n">
        <v>19</v>
      </c>
      <c r="B33" s="54" t="s">
        <v>48</v>
      </c>
      <c r="C33" s="55" t="n">
        <v>40.244</v>
      </c>
      <c r="D33" s="56" t="n">
        <v>5</v>
      </c>
      <c r="E33" s="56" t="n">
        <v>5</v>
      </c>
      <c r="F33" s="57" t="n">
        <f aca="false" ca="false" dt2D="false" dtr="false" t="normal">E33/C33</f>
        <v>0.12424212304939868</v>
      </c>
      <c r="G33" s="56" t="n">
        <v>0</v>
      </c>
      <c r="H33" s="58" t="n">
        <f aca="false" ca="false" dt2D="false" dtr="false" t="normal">G33*100/D33</f>
        <v>0</v>
      </c>
      <c r="I33" s="27" t="n">
        <v>0</v>
      </c>
      <c r="J33" s="27" t="n">
        <v>0</v>
      </c>
      <c r="K33" s="59" t="n">
        <v>0</v>
      </c>
      <c r="L33" s="27" t="n">
        <v>0</v>
      </c>
      <c r="M33" s="27" t="n">
        <v>0</v>
      </c>
      <c r="N33" s="27" t="n">
        <v>0</v>
      </c>
      <c r="O33" s="27" t="n">
        <v>0</v>
      </c>
      <c r="P33" s="27" t="n">
        <v>0</v>
      </c>
      <c r="Q33" s="58" t="n">
        <v>0</v>
      </c>
      <c r="R33" s="27" t="n">
        <f aca="false" ca="false" dt2D="false" dtr="false" t="normal">E33*S33/100</f>
        <v>0.25</v>
      </c>
      <c r="S33" s="58" t="n">
        <v>5</v>
      </c>
      <c r="T33" s="56" t="n">
        <v>0</v>
      </c>
      <c r="U33" s="58" t="n">
        <f aca="false" ca="false" dt2D="false" dtr="false" t="normal">T33*100/E33</f>
        <v>0</v>
      </c>
      <c r="V33" s="27" t="n">
        <v>0</v>
      </c>
      <c r="W33" s="27" t="n">
        <v>0</v>
      </c>
      <c r="X33" s="59" t="n">
        <f aca="false" ca="false" dt2D="false" dtr="false" t="normal">T33</f>
        <v>0</v>
      </c>
      <c r="Y33" s="27" t="n">
        <v>0</v>
      </c>
    </row>
    <row ht="25.5" outlineLevel="0" r="34">
      <c r="A34" s="27" t="n">
        <v>20</v>
      </c>
      <c r="B34" s="54" t="s">
        <v>49</v>
      </c>
      <c r="C34" s="55" t="n">
        <v>56.969</v>
      </c>
      <c r="D34" s="56" t="n">
        <v>17</v>
      </c>
      <c r="E34" s="56" t="n">
        <v>17</v>
      </c>
      <c r="F34" s="57" t="n">
        <f aca="false" ca="false" dt2D="false" dtr="false" t="normal">E34/C34</f>
        <v>0.2984079060541698</v>
      </c>
      <c r="G34" s="56" t="n">
        <v>0</v>
      </c>
      <c r="H34" s="58" t="n">
        <f aca="false" ca="false" dt2D="false" dtr="false" t="normal">G34*100/D34</f>
        <v>0</v>
      </c>
      <c r="I34" s="27" t="n">
        <v>0</v>
      </c>
      <c r="J34" s="27" t="n">
        <v>0</v>
      </c>
      <c r="K34" s="59" t="n">
        <v>0</v>
      </c>
      <c r="L34" s="27" t="n">
        <v>0</v>
      </c>
      <c r="M34" s="27" t="n">
        <v>0</v>
      </c>
      <c r="N34" s="27" t="n">
        <v>0</v>
      </c>
      <c r="O34" s="27" t="n">
        <v>0</v>
      </c>
      <c r="P34" s="27" t="n">
        <v>0</v>
      </c>
      <c r="Q34" s="58" t="n">
        <v>0</v>
      </c>
      <c r="R34" s="27" t="n">
        <f aca="false" ca="false" dt2D="false" dtr="false" t="normal">E34*S34/100</f>
        <v>0.85</v>
      </c>
      <c r="S34" s="58" t="n">
        <v>5</v>
      </c>
      <c r="T34" s="56" t="n">
        <v>0</v>
      </c>
      <c r="U34" s="58" t="n">
        <f aca="false" ca="false" dt2D="false" dtr="false" t="normal">T34*100/E34</f>
        <v>0</v>
      </c>
      <c r="V34" s="27" t="n">
        <v>0</v>
      </c>
      <c r="W34" s="27" t="n">
        <v>0</v>
      </c>
      <c r="X34" s="59" t="n">
        <f aca="false" ca="false" dt2D="false" dtr="false" t="normal">T34</f>
        <v>0</v>
      </c>
      <c r="Y34" s="27" t="n">
        <v>0</v>
      </c>
    </row>
    <row ht="15" outlineLevel="0" r="35">
      <c r="A35" s="27" t="n">
        <v>21</v>
      </c>
      <c r="B35" s="54" t="s">
        <v>50</v>
      </c>
      <c r="C35" s="55" t="n">
        <v>86.505</v>
      </c>
      <c r="D35" s="56" t="n">
        <v>3</v>
      </c>
      <c r="E35" s="56" t="n">
        <v>3</v>
      </c>
      <c r="F35" s="57" t="n">
        <f aca="false" ca="false" dt2D="false" dtr="false" t="normal">E35/C35</f>
        <v>0.03468007629616785</v>
      </c>
      <c r="G35" s="56" t="n">
        <v>0</v>
      </c>
      <c r="H35" s="58" t="n">
        <f aca="false" ca="false" dt2D="false" dtr="false" t="normal">G35*100/D35</f>
        <v>0</v>
      </c>
      <c r="I35" s="27" t="n">
        <v>0</v>
      </c>
      <c r="J35" s="27" t="n">
        <v>0</v>
      </c>
      <c r="K35" s="59" t="n">
        <v>0</v>
      </c>
      <c r="L35" s="27" t="n">
        <v>0</v>
      </c>
      <c r="M35" s="27" t="n">
        <v>0</v>
      </c>
      <c r="N35" s="27" t="n">
        <v>0</v>
      </c>
      <c r="O35" s="27" t="n">
        <v>0</v>
      </c>
      <c r="P35" s="27" t="n">
        <v>0</v>
      </c>
      <c r="Q35" s="58" t="n">
        <v>0</v>
      </c>
      <c r="R35" s="27" t="n">
        <f aca="false" ca="false" dt2D="false" dtr="false" t="normal">E35*S35/100</f>
        <v>0.15</v>
      </c>
      <c r="S35" s="58" t="n">
        <v>5</v>
      </c>
      <c r="T35" s="56" t="n">
        <v>0</v>
      </c>
      <c r="U35" s="58" t="n">
        <f aca="false" ca="false" dt2D="false" dtr="false" t="normal">T35*100/E35</f>
        <v>0</v>
      </c>
      <c r="V35" s="27" t="n">
        <v>0</v>
      </c>
      <c r="W35" s="27" t="n">
        <v>0</v>
      </c>
      <c r="X35" s="59" t="n">
        <f aca="false" ca="false" dt2D="false" dtr="false" t="normal">T35</f>
        <v>0</v>
      </c>
      <c r="Y35" s="27" t="n">
        <v>0</v>
      </c>
    </row>
    <row ht="15" outlineLevel="0" r="36">
      <c r="A36" s="27" t="n">
        <v>22</v>
      </c>
      <c r="B36" s="54" t="s">
        <v>51</v>
      </c>
      <c r="C36" s="64" t="n">
        <v>27.324</v>
      </c>
      <c r="D36" s="56" t="n">
        <v>1</v>
      </c>
      <c r="E36" s="56" t="n">
        <v>1</v>
      </c>
      <c r="F36" s="57" t="n">
        <f aca="false" ca="false" dt2D="false" dtr="false" t="normal">E36/C36</f>
        <v>0.0365978626848192</v>
      </c>
      <c r="G36" s="56" t="n">
        <v>0</v>
      </c>
      <c r="H36" s="65" t="n">
        <f aca="false" ca="false" dt2D="false" dtr="false" t="normal">G36*100/D36</f>
        <v>0</v>
      </c>
      <c r="I36" s="27" t="n">
        <v>0</v>
      </c>
      <c r="J36" s="27" t="n">
        <v>0</v>
      </c>
      <c r="K36" s="59" t="n">
        <v>0</v>
      </c>
      <c r="L36" s="27" t="n">
        <v>0</v>
      </c>
      <c r="M36" s="27" t="n">
        <v>0</v>
      </c>
      <c r="N36" s="27" t="n">
        <v>0</v>
      </c>
      <c r="O36" s="27" t="n">
        <v>0</v>
      </c>
      <c r="P36" s="27" t="n">
        <v>0</v>
      </c>
      <c r="Q36" s="65" t="n">
        <v>0</v>
      </c>
      <c r="R36" s="9" t="n">
        <f aca="false" ca="false" dt2D="false" dtr="false" t="normal">E36*S36/100</f>
        <v>0.05</v>
      </c>
      <c r="S36" s="65" t="n">
        <v>5</v>
      </c>
      <c r="T36" s="56" t="n">
        <v>0</v>
      </c>
      <c r="U36" s="65" t="n">
        <f aca="false" ca="false" dt2D="false" dtr="false" t="normal">T36*100/E36</f>
        <v>0</v>
      </c>
      <c r="V36" s="9" t="n">
        <v>0</v>
      </c>
      <c r="W36" s="9" t="n">
        <v>0</v>
      </c>
      <c r="X36" s="59" t="n">
        <f aca="false" ca="false" dt2D="false" dtr="false" t="normal">T36</f>
        <v>0</v>
      </c>
      <c r="Y36" s="9" t="n">
        <v>0</v>
      </c>
    </row>
    <row ht="15" outlineLevel="0" r="37">
      <c r="A37" s="27" t="n">
        <v>23</v>
      </c>
      <c r="B37" s="60" t="s">
        <v>52</v>
      </c>
      <c r="C37" s="64" t="n">
        <v>5.725</v>
      </c>
      <c r="D37" s="56" t="n">
        <v>0</v>
      </c>
      <c r="E37" s="56" t="n">
        <v>0</v>
      </c>
      <c r="F37" s="57" t="n">
        <f aca="false" ca="false" dt2D="false" dtr="false" t="normal">E37/C37</f>
        <v>0</v>
      </c>
      <c r="G37" s="56" t="n">
        <v>0</v>
      </c>
      <c r="H37" s="65" t="n">
        <v>0</v>
      </c>
      <c r="I37" s="27" t="n">
        <v>0</v>
      </c>
      <c r="J37" s="27" t="n">
        <v>0</v>
      </c>
      <c r="K37" s="59" t="n">
        <v>0</v>
      </c>
      <c r="L37" s="27" t="n">
        <v>0</v>
      </c>
      <c r="M37" s="27" t="n">
        <v>0</v>
      </c>
      <c r="N37" s="27" t="n">
        <v>0</v>
      </c>
      <c r="O37" s="27" t="n">
        <v>0</v>
      </c>
      <c r="P37" s="27" t="n">
        <v>0</v>
      </c>
      <c r="Q37" s="65" t="n">
        <v>0</v>
      </c>
      <c r="R37" s="9" t="n">
        <f aca="false" ca="false" dt2D="false" dtr="false" t="normal">E37*S37/100</f>
        <v>0</v>
      </c>
      <c r="S37" s="65" t="n">
        <v>5</v>
      </c>
      <c r="T37" s="56" t="n">
        <v>0</v>
      </c>
      <c r="U37" s="65" t="n">
        <v>0</v>
      </c>
      <c r="V37" s="9" t="n">
        <v>0</v>
      </c>
      <c r="W37" s="9" t="n">
        <v>0</v>
      </c>
      <c r="X37" s="59" t="n">
        <f aca="false" ca="false" dt2D="false" dtr="false" t="normal">T37</f>
        <v>0</v>
      </c>
      <c r="Y37" s="9" t="n">
        <v>0</v>
      </c>
    </row>
    <row ht="25.5" outlineLevel="0" r="38">
      <c r="A38" s="27" t="n">
        <v>24</v>
      </c>
      <c r="B38" s="60" t="s">
        <v>53</v>
      </c>
      <c r="C38" s="64" t="n">
        <v>150.072</v>
      </c>
      <c r="D38" s="56" t="n">
        <v>1</v>
      </c>
      <c r="E38" s="56" t="n">
        <v>1</v>
      </c>
      <c r="F38" s="57" t="n">
        <f aca="false" ca="false" dt2D="false" dtr="false" t="normal">E38/C38</f>
        <v>0.00666346820192974</v>
      </c>
      <c r="G38" s="56" t="n">
        <v>0</v>
      </c>
      <c r="H38" s="65" t="n">
        <f aca="false" ca="false" dt2D="false" dtr="false" t="normal">G38*100/D38</f>
        <v>0</v>
      </c>
      <c r="I38" s="27" t="n">
        <v>0</v>
      </c>
      <c r="J38" s="27" t="n">
        <v>0</v>
      </c>
      <c r="K38" s="59" t="n">
        <v>0</v>
      </c>
      <c r="L38" s="27" t="n">
        <v>0</v>
      </c>
      <c r="M38" s="27" t="n">
        <v>0</v>
      </c>
      <c r="N38" s="27" t="n">
        <v>0</v>
      </c>
      <c r="O38" s="27" t="n">
        <v>0</v>
      </c>
      <c r="P38" s="27" t="n">
        <v>0</v>
      </c>
      <c r="Q38" s="65" t="n">
        <v>0</v>
      </c>
      <c r="R38" s="9" t="n">
        <f aca="false" ca="false" dt2D="false" dtr="false" t="normal">E38*S38/100</f>
        <v>0.05</v>
      </c>
      <c r="S38" s="65" t="n">
        <v>5</v>
      </c>
      <c r="T38" s="56" t="n">
        <v>0</v>
      </c>
      <c r="U38" s="65" t="n">
        <f aca="false" ca="false" dt2D="false" dtr="false" t="normal">T38*100/E38</f>
        <v>0</v>
      </c>
      <c r="V38" s="9" t="n">
        <v>0</v>
      </c>
      <c r="W38" s="9" t="n">
        <v>0</v>
      </c>
      <c r="X38" s="59" t="n">
        <f aca="false" ca="false" dt2D="false" dtr="false" t="normal">T38</f>
        <v>0</v>
      </c>
      <c r="Y38" s="9" t="n">
        <v>0</v>
      </c>
    </row>
    <row ht="15" outlineLevel="0" r="39">
      <c r="A39" s="46" t="s">
        <v>54</v>
      </c>
      <c r="B39" s="61" t="s">
        <v>55</v>
      </c>
      <c r="C39" s="62" t="n">
        <f aca="false" ca="false" dt2D="false" dtr="false" t="normal">SUM(C40:C88)</f>
        <v>3040.9519999999993</v>
      </c>
      <c r="D39" s="53" t="n">
        <f aca="false" ca="false" dt2D="false" dtr="false" t="normal">SUM(D40:D88)</f>
        <v>523</v>
      </c>
      <c r="E39" s="53" t="n">
        <f aca="false" ca="false" dt2D="false" dtr="false" t="normal">SUM(E40:E88)</f>
        <v>523</v>
      </c>
      <c r="F39" s="50" t="n">
        <f aca="false" ca="false" dt2D="false" dtr="false" t="normal">E39/C39</f>
        <v>0.17198561503108242</v>
      </c>
      <c r="G39" s="49" t="n">
        <f aca="false" ca="false" dt2D="false" dtr="false" t="normal">SUM(G40:G88)</f>
        <v>10</v>
      </c>
      <c r="H39" s="51" t="n">
        <f aca="false" ca="false" dt2D="false" dtr="false" t="normal">G39*100/D39</f>
        <v>1.9120458891013383</v>
      </c>
      <c r="I39" s="52" t="n">
        <f aca="false" ca="false" dt2D="false" dtr="false" t="normal">SUM(I40:I88)</f>
        <v>0</v>
      </c>
      <c r="J39" s="52" t="n">
        <f aca="false" ca="false" dt2D="false" dtr="false" t="normal">SUM(J40:J88)</f>
        <v>0</v>
      </c>
      <c r="K39" s="53" t="n">
        <f aca="false" ca="false" dt2D="false" dtr="false" t="normal">SUM(K40:K88)</f>
        <v>0</v>
      </c>
      <c r="L39" s="52" t="n">
        <f aca="false" ca="false" dt2D="false" dtr="false" t="normal">SUM(L40:L88)</f>
        <v>0</v>
      </c>
      <c r="M39" s="52" t="n">
        <f aca="false" ca="false" dt2D="false" dtr="false" t="normal">SUM(M40:M88)</f>
        <v>2</v>
      </c>
      <c r="N39" s="52" t="n">
        <f aca="false" ca="false" dt2D="false" dtr="false" t="normal">SUM(N40:N88)</f>
        <v>0</v>
      </c>
      <c r="O39" s="52" t="n">
        <f aca="false" ca="false" dt2D="false" dtr="false" t="normal">SUM(O40:O88)</f>
        <v>0</v>
      </c>
      <c r="P39" s="52" t="n">
        <f aca="false" ca="false" dt2D="false" dtr="false" t="normal">SUM(P40:P88)</f>
        <v>0</v>
      </c>
      <c r="Q39" s="51" t="n">
        <f aca="false" ca="false" dt2D="false" dtr="false" t="normal">M39*100/G39</f>
        <v>20</v>
      </c>
      <c r="R39" s="52" t="n">
        <f aca="false" ca="false" dt2D="false" dtr="false" t="normal">SUM(R40:R88)</f>
        <v>26.150000000000006</v>
      </c>
      <c r="S39" s="51" t="n">
        <v>5</v>
      </c>
      <c r="T39" s="49" t="n">
        <f aca="false" ca="false" dt2D="false" dtr="false" t="normal">SUM(T40:T88)</f>
        <v>9</v>
      </c>
      <c r="U39" s="51" t="n">
        <f aca="false" ca="false" dt2D="false" dtr="false" t="normal">T39*100/E39</f>
        <v>1.7208413001912046</v>
      </c>
      <c r="V39" s="52" t="n">
        <f aca="false" ca="false" dt2D="false" dtr="false" t="normal">SUM(V40:V88)</f>
        <v>0</v>
      </c>
      <c r="W39" s="52" t="n">
        <f aca="false" ca="false" dt2D="false" dtr="false" t="normal">SUM(W40:W88)</f>
        <v>0</v>
      </c>
      <c r="X39" s="53" t="n">
        <f aca="false" ca="false" dt2D="false" dtr="false" t="normal">SUM(X40:X88)</f>
        <v>9</v>
      </c>
      <c r="Y39" s="52" t="n">
        <f aca="false" ca="false" dt2D="false" dtr="false" t="normal">SUM(Y40:Y88)</f>
        <v>0</v>
      </c>
    </row>
    <row ht="25.5" outlineLevel="0" r="40">
      <c r="A40" s="63" t="n">
        <v>1</v>
      </c>
      <c r="B40" s="54" t="s">
        <v>56</v>
      </c>
      <c r="C40" s="64" t="n">
        <v>56.742</v>
      </c>
      <c r="D40" s="59" t="n">
        <v>10</v>
      </c>
      <c r="E40" s="59" t="n">
        <v>10</v>
      </c>
      <c r="F40" s="57" t="n">
        <f aca="false" ca="false" dt2D="false" dtr="false" t="normal">E40/C40</f>
        <v>0.17623629762785945</v>
      </c>
      <c r="G40" s="56" t="n">
        <v>0</v>
      </c>
      <c r="H40" s="65" t="n">
        <f aca="false" ca="false" dt2D="false" dtr="false" t="normal">G40*100/D40</f>
        <v>0</v>
      </c>
      <c r="I40" s="9" t="n">
        <v>0</v>
      </c>
      <c r="J40" s="9" t="n">
        <v>0</v>
      </c>
      <c r="K40" s="69" t="n">
        <v>0</v>
      </c>
      <c r="L40" s="9" t="n">
        <v>0</v>
      </c>
      <c r="M40" s="9" t="n">
        <v>0</v>
      </c>
      <c r="N40" s="9" t="n">
        <v>0</v>
      </c>
      <c r="O40" s="9" t="n">
        <v>0</v>
      </c>
      <c r="P40" s="9" t="n">
        <v>0</v>
      </c>
      <c r="Q40" s="65" t="n">
        <v>0</v>
      </c>
      <c r="R40" s="9" t="n">
        <f aca="false" ca="false" dt2D="false" dtr="false" t="normal">E40*S40/100</f>
        <v>0.5</v>
      </c>
      <c r="S40" s="65" t="n">
        <v>5</v>
      </c>
      <c r="T40" s="56" t="n">
        <v>0</v>
      </c>
      <c r="U40" s="65" t="n">
        <f aca="false" ca="false" dt2D="false" dtr="false" t="normal">T40*100/E40</f>
        <v>0</v>
      </c>
      <c r="V40" s="9" t="n">
        <v>0</v>
      </c>
      <c r="W40" s="9" t="n">
        <v>0</v>
      </c>
      <c r="X40" s="69" t="n">
        <f aca="false" ca="false" dt2D="false" dtr="false" t="normal">T40</f>
        <v>0</v>
      </c>
      <c r="Y40" s="9" t="n">
        <v>0</v>
      </c>
    </row>
    <row ht="25.5" outlineLevel="0" r="41">
      <c r="A41" s="63" t="n">
        <v>2</v>
      </c>
      <c r="B41" s="54" t="s">
        <v>57</v>
      </c>
      <c r="C41" s="55" t="n">
        <v>34.042</v>
      </c>
      <c r="D41" s="59" t="n">
        <v>15</v>
      </c>
      <c r="E41" s="59" t="n">
        <v>15</v>
      </c>
      <c r="F41" s="57" t="n">
        <f aca="false" ca="false" dt2D="false" dtr="false" t="normal">E41/C41</f>
        <v>0.44063216027260443</v>
      </c>
      <c r="G41" s="56" t="n">
        <v>0</v>
      </c>
      <c r="H41" s="58" t="n">
        <f aca="false" ca="false" dt2D="false" dtr="false" t="normal">G41*100/D41</f>
        <v>0</v>
      </c>
      <c r="I41" s="9" t="n">
        <v>0</v>
      </c>
      <c r="J41" s="9" t="n">
        <v>0</v>
      </c>
      <c r="K41" s="69" t="n">
        <v>0</v>
      </c>
      <c r="L41" s="9" t="n">
        <v>0</v>
      </c>
      <c r="M41" s="9" t="n">
        <v>0</v>
      </c>
      <c r="N41" s="9" t="n">
        <v>0</v>
      </c>
      <c r="O41" s="9" t="n">
        <v>0</v>
      </c>
      <c r="P41" s="9" t="n">
        <v>0</v>
      </c>
      <c r="Q41" s="58" t="n">
        <v>0</v>
      </c>
      <c r="R41" s="27" t="n">
        <f aca="false" ca="false" dt2D="false" dtr="false" t="normal">E41*S41/100</f>
        <v>0.75</v>
      </c>
      <c r="S41" s="58" t="n">
        <v>5</v>
      </c>
      <c r="T41" s="56" t="n">
        <v>0</v>
      </c>
      <c r="U41" s="58" t="n">
        <f aca="false" ca="false" dt2D="false" dtr="false" t="normal">T41*100/E41</f>
        <v>0</v>
      </c>
      <c r="V41" s="27" t="n">
        <v>0</v>
      </c>
      <c r="W41" s="27" t="n">
        <v>0</v>
      </c>
      <c r="X41" s="59" t="n">
        <f aca="false" ca="false" dt2D="false" dtr="false" t="normal">T41</f>
        <v>0</v>
      </c>
      <c r="Y41" s="27" t="n">
        <v>0</v>
      </c>
    </row>
    <row ht="25.5" outlineLevel="0" r="42">
      <c r="A42" s="63" t="n">
        <v>3</v>
      </c>
      <c r="B42" s="54" t="s">
        <v>58</v>
      </c>
      <c r="C42" s="55" t="n">
        <v>87.46</v>
      </c>
      <c r="D42" s="59" t="n">
        <v>15</v>
      </c>
      <c r="E42" s="59" t="n">
        <v>15</v>
      </c>
      <c r="F42" s="57" t="n">
        <f aca="false" ca="false" dt2D="false" dtr="false" t="normal">E42/C42</f>
        <v>0.17150697461696776</v>
      </c>
      <c r="G42" s="56" t="n">
        <v>0</v>
      </c>
      <c r="H42" s="58" t="n">
        <f aca="false" ca="false" dt2D="false" dtr="false" t="normal">G42*100/D42</f>
        <v>0</v>
      </c>
      <c r="I42" s="9" t="n">
        <v>0</v>
      </c>
      <c r="J42" s="9" t="n">
        <v>0</v>
      </c>
      <c r="K42" s="69" t="n">
        <v>0</v>
      </c>
      <c r="L42" s="9" t="n">
        <v>0</v>
      </c>
      <c r="M42" s="9" t="n">
        <v>0</v>
      </c>
      <c r="N42" s="9" t="n">
        <v>0</v>
      </c>
      <c r="O42" s="9" t="n">
        <v>0</v>
      </c>
      <c r="P42" s="9" t="n">
        <v>0</v>
      </c>
      <c r="Q42" s="58" t="n">
        <v>0</v>
      </c>
      <c r="R42" s="27" t="n">
        <f aca="false" ca="false" dt2D="false" dtr="false" t="normal">E42*S42/100</f>
        <v>0.75</v>
      </c>
      <c r="S42" s="58" t="n">
        <v>5</v>
      </c>
      <c r="T42" s="56" t="n">
        <v>0</v>
      </c>
      <c r="U42" s="58" t="n">
        <f aca="false" ca="false" dt2D="false" dtr="false" t="normal">T42*100/E42</f>
        <v>0</v>
      </c>
      <c r="V42" s="27" t="n">
        <v>0</v>
      </c>
      <c r="W42" s="27" t="n">
        <v>0</v>
      </c>
      <c r="X42" s="59" t="n">
        <f aca="false" ca="false" dt2D="false" dtr="false" t="normal">T42</f>
        <v>0</v>
      </c>
      <c r="Y42" s="27" t="n">
        <v>0</v>
      </c>
    </row>
    <row ht="25.5" outlineLevel="0" r="43">
      <c r="A43" s="63" t="n">
        <v>4</v>
      </c>
      <c r="B43" s="54" t="s">
        <v>59</v>
      </c>
      <c r="C43" s="55" t="n">
        <v>101.224</v>
      </c>
      <c r="D43" s="59" t="n">
        <v>2</v>
      </c>
      <c r="E43" s="59" t="n">
        <v>2</v>
      </c>
      <c r="F43" s="57" t="n">
        <f aca="false" ca="false" dt2D="false" dtr="false" t="normal">E43/C43</f>
        <v>0.01975816012012961</v>
      </c>
      <c r="G43" s="56" t="n">
        <v>0</v>
      </c>
      <c r="H43" s="58" t="n">
        <f aca="false" ca="false" dt2D="false" dtr="false" t="normal">G43*100/D43</f>
        <v>0</v>
      </c>
      <c r="I43" s="9" t="n">
        <v>0</v>
      </c>
      <c r="J43" s="9" t="n">
        <v>0</v>
      </c>
      <c r="K43" s="69" t="n">
        <v>0</v>
      </c>
      <c r="L43" s="9" t="n">
        <v>0</v>
      </c>
      <c r="M43" s="9" t="n">
        <v>0</v>
      </c>
      <c r="N43" s="9" t="n">
        <v>0</v>
      </c>
      <c r="O43" s="9" t="n">
        <v>0</v>
      </c>
      <c r="P43" s="9" t="n">
        <v>0</v>
      </c>
      <c r="Q43" s="58" t="n">
        <v>0</v>
      </c>
      <c r="R43" s="27" t="n">
        <f aca="false" ca="false" dt2D="false" dtr="false" t="normal">E43*S43/100</f>
        <v>0.1</v>
      </c>
      <c r="S43" s="58" t="n">
        <v>5</v>
      </c>
      <c r="T43" s="56" t="n">
        <v>0</v>
      </c>
      <c r="U43" s="58" t="n">
        <f aca="false" ca="false" dt2D="false" dtr="false" t="normal">T43*100/E43</f>
        <v>0</v>
      </c>
      <c r="V43" s="27" t="n">
        <v>0</v>
      </c>
      <c r="W43" s="27" t="n">
        <v>0</v>
      </c>
      <c r="X43" s="59" t="n">
        <f aca="false" ca="false" dt2D="false" dtr="false" t="normal">T43</f>
        <v>0</v>
      </c>
      <c r="Y43" s="27" t="n">
        <v>0</v>
      </c>
    </row>
    <row ht="25.5" outlineLevel="0" r="44">
      <c r="A44" s="63" t="n">
        <v>5</v>
      </c>
      <c r="B44" s="54" t="s">
        <v>60</v>
      </c>
      <c r="C44" s="55" t="n">
        <v>50.289</v>
      </c>
      <c r="D44" s="59" t="n">
        <v>7</v>
      </c>
      <c r="E44" s="59" t="n">
        <v>7</v>
      </c>
      <c r="F44" s="57" t="n">
        <f aca="false" ca="false" dt2D="false" dtr="false" t="normal">E44/C44</f>
        <v>0.1391954502972817</v>
      </c>
      <c r="G44" s="56" t="n">
        <v>0</v>
      </c>
      <c r="H44" s="58" t="n">
        <f aca="false" ca="false" dt2D="false" dtr="false" t="normal">G44*100/D44</f>
        <v>0</v>
      </c>
      <c r="I44" s="9" t="n">
        <v>0</v>
      </c>
      <c r="J44" s="9" t="n">
        <v>0</v>
      </c>
      <c r="K44" s="69" t="n">
        <v>0</v>
      </c>
      <c r="L44" s="9" t="n">
        <v>0</v>
      </c>
      <c r="M44" s="9" t="n">
        <v>0</v>
      </c>
      <c r="N44" s="9" t="n">
        <v>0</v>
      </c>
      <c r="O44" s="9" t="n">
        <v>0</v>
      </c>
      <c r="P44" s="9" t="n">
        <v>0</v>
      </c>
      <c r="Q44" s="58" t="n">
        <v>0</v>
      </c>
      <c r="R44" s="27" t="n">
        <f aca="false" ca="false" dt2D="false" dtr="false" t="normal">E44*S44/100</f>
        <v>0.35</v>
      </c>
      <c r="S44" s="58" t="n">
        <v>5</v>
      </c>
      <c r="T44" s="56" t="n">
        <v>0</v>
      </c>
      <c r="U44" s="58" t="n">
        <f aca="false" ca="false" dt2D="false" dtr="false" t="normal">T44*100/E44</f>
        <v>0</v>
      </c>
      <c r="V44" s="27" t="n">
        <v>0</v>
      </c>
      <c r="W44" s="27" t="n">
        <v>0</v>
      </c>
      <c r="X44" s="59" t="n">
        <f aca="false" ca="false" dt2D="false" dtr="false" t="normal">T44</f>
        <v>0</v>
      </c>
      <c r="Y44" s="27" t="n">
        <v>0</v>
      </c>
    </row>
    <row ht="25.5" outlineLevel="0" r="45">
      <c r="A45" s="63" t="n">
        <v>6</v>
      </c>
      <c r="B45" s="54" t="s">
        <v>61</v>
      </c>
      <c r="C45" s="55" t="n">
        <v>37.001</v>
      </c>
      <c r="D45" s="59" t="n">
        <v>2</v>
      </c>
      <c r="E45" s="59" t="n">
        <v>2</v>
      </c>
      <c r="F45" s="57" t="n">
        <f aca="false" ca="false" dt2D="false" dtr="false" t="normal">E45/C45</f>
        <v>0.054052593173157484</v>
      </c>
      <c r="G45" s="56" t="n">
        <v>0</v>
      </c>
      <c r="H45" s="58" t="n">
        <f aca="false" ca="false" dt2D="false" dtr="false" t="normal">G45*100/D45</f>
        <v>0</v>
      </c>
      <c r="I45" s="9" t="n">
        <v>0</v>
      </c>
      <c r="J45" s="9" t="n">
        <v>0</v>
      </c>
      <c r="K45" s="69" t="n">
        <v>0</v>
      </c>
      <c r="L45" s="9" t="n">
        <v>0</v>
      </c>
      <c r="M45" s="9" t="n">
        <v>0</v>
      </c>
      <c r="N45" s="9" t="n">
        <v>0</v>
      </c>
      <c r="O45" s="9" t="n">
        <v>0</v>
      </c>
      <c r="P45" s="9" t="n">
        <v>0</v>
      </c>
      <c r="Q45" s="58" t="n">
        <v>0</v>
      </c>
      <c r="R45" s="27" t="n">
        <f aca="false" ca="false" dt2D="false" dtr="false" t="normal">E45*S45/100</f>
        <v>0.1</v>
      </c>
      <c r="S45" s="58" t="n">
        <v>5</v>
      </c>
      <c r="T45" s="56" t="n">
        <v>0</v>
      </c>
      <c r="U45" s="58" t="n">
        <f aca="false" ca="false" dt2D="false" dtr="false" t="normal">T45*100/E45</f>
        <v>0</v>
      </c>
      <c r="V45" s="27" t="n">
        <v>0</v>
      </c>
      <c r="W45" s="27" t="n">
        <v>0</v>
      </c>
      <c r="X45" s="59" t="n">
        <f aca="false" ca="false" dt2D="false" dtr="false" t="normal">T45</f>
        <v>0</v>
      </c>
      <c r="Y45" s="27" t="n">
        <v>0</v>
      </c>
    </row>
    <row ht="15" outlineLevel="0" r="46">
      <c r="A46" s="63" t="n">
        <v>7</v>
      </c>
      <c r="B46" s="54" t="s">
        <v>62</v>
      </c>
      <c r="C46" s="55" t="n">
        <v>42.831</v>
      </c>
      <c r="D46" s="59" t="n">
        <v>9</v>
      </c>
      <c r="E46" s="59" t="n">
        <v>9</v>
      </c>
      <c r="F46" s="57" t="n">
        <f aca="false" ca="false" dt2D="false" dtr="false" t="normal">E46/C46</f>
        <v>0.2101281781886951</v>
      </c>
      <c r="G46" s="56" t="n">
        <v>0</v>
      </c>
      <c r="H46" s="58" t="n">
        <f aca="false" ca="false" dt2D="false" dtr="false" t="normal">G46*100/D46</f>
        <v>0</v>
      </c>
      <c r="I46" s="9" t="n">
        <v>0</v>
      </c>
      <c r="J46" s="9" t="n">
        <v>0</v>
      </c>
      <c r="K46" s="69" t="n">
        <v>0</v>
      </c>
      <c r="L46" s="9" t="n">
        <v>0</v>
      </c>
      <c r="M46" s="9" t="n">
        <v>0</v>
      </c>
      <c r="N46" s="9" t="n">
        <v>0</v>
      </c>
      <c r="O46" s="9" t="n">
        <v>0</v>
      </c>
      <c r="P46" s="9" t="n">
        <v>0</v>
      </c>
      <c r="Q46" s="58" t="n">
        <v>0</v>
      </c>
      <c r="R46" s="27" t="n">
        <f aca="false" ca="false" dt2D="false" dtr="false" t="normal">E46*S46/100</f>
        <v>0.45</v>
      </c>
      <c r="S46" s="58" t="n">
        <v>5</v>
      </c>
      <c r="T46" s="56" t="n">
        <v>0</v>
      </c>
      <c r="U46" s="58" t="n">
        <f aca="false" ca="false" dt2D="false" dtr="false" t="normal">T46*100/E46</f>
        <v>0</v>
      </c>
      <c r="V46" s="27" t="n">
        <v>0</v>
      </c>
      <c r="W46" s="27" t="n">
        <v>0</v>
      </c>
      <c r="X46" s="59" t="n">
        <f aca="false" ca="false" dt2D="false" dtr="false" t="normal">T46</f>
        <v>0</v>
      </c>
      <c r="Y46" s="27" t="n">
        <v>0</v>
      </c>
    </row>
    <row ht="25.5" outlineLevel="0" r="47">
      <c r="A47" s="63" t="n">
        <v>8</v>
      </c>
      <c r="B47" s="54" t="s">
        <v>63</v>
      </c>
      <c r="C47" s="55" t="n">
        <v>33.43</v>
      </c>
      <c r="D47" s="59" t="n">
        <v>2</v>
      </c>
      <c r="E47" s="59" t="n">
        <v>2</v>
      </c>
      <c r="F47" s="57" t="n">
        <f aca="false" ca="false" dt2D="false" dtr="false" t="normal">E47/C47</f>
        <v>0.05982650314089141</v>
      </c>
      <c r="G47" s="56" t="n">
        <v>0</v>
      </c>
      <c r="H47" s="58" t="n">
        <f aca="false" ca="false" dt2D="false" dtr="false" t="normal">G47*100/D47</f>
        <v>0</v>
      </c>
      <c r="I47" s="9" t="n">
        <v>0</v>
      </c>
      <c r="J47" s="9" t="n">
        <v>0</v>
      </c>
      <c r="K47" s="69" t="n">
        <v>0</v>
      </c>
      <c r="L47" s="9" t="n">
        <v>0</v>
      </c>
      <c r="M47" s="9" t="n">
        <v>0</v>
      </c>
      <c r="N47" s="9" t="n">
        <v>0</v>
      </c>
      <c r="O47" s="9" t="n">
        <v>0</v>
      </c>
      <c r="P47" s="9" t="n">
        <v>0</v>
      </c>
      <c r="Q47" s="58" t="n">
        <v>0</v>
      </c>
      <c r="R47" s="27" t="n">
        <f aca="false" ca="false" dt2D="false" dtr="false" t="normal">E47*S47/100</f>
        <v>0.1</v>
      </c>
      <c r="S47" s="58" t="n">
        <v>5</v>
      </c>
      <c r="T47" s="56" t="n">
        <v>0</v>
      </c>
      <c r="U47" s="58" t="n">
        <f aca="false" ca="false" dt2D="false" dtr="false" t="normal">T47*100/E47</f>
        <v>0</v>
      </c>
      <c r="V47" s="27" t="n">
        <v>0</v>
      </c>
      <c r="W47" s="27" t="n">
        <v>0</v>
      </c>
      <c r="X47" s="59" t="n">
        <f aca="false" ca="false" dt2D="false" dtr="false" t="normal">T47</f>
        <v>0</v>
      </c>
      <c r="Y47" s="27" t="n">
        <v>0</v>
      </c>
    </row>
    <row ht="15" outlineLevel="0" r="48">
      <c r="A48" s="63" t="n">
        <v>9</v>
      </c>
      <c r="B48" s="54" t="s">
        <v>64</v>
      </c>
      <c r="C48" s="55" t="n">
        <v>14.338</v>
      </c>
      <c r="D48" s="59" t="n">
        <v>6</v>
      </c>
      <c r="E48" s="59" t="n">
        <v>6</v>
      </c>
      <c r="F48" s="57" t="n">
        <f aca="false" ca="false" dt2D="false" dtr="false" t="normal">E48/C48</f>
        <v>0.4184684056353746</v>
      </c>
      <c r="G48" s="56" t="n">
        <v>0</v>
      </c>
      <c r="H48" s="58" t="n">
        <f aca="false" ca="false" dt2D="false" dtr="false" t="normal">G48*100/D48</f>
        <v>0</v>
      </c>
      <c r="I48" s="9" t="n">
        <v>0</v>
      </c>
      <c r="J48" s="9" t="n">
        <v>0</v>
      </c>
      <c r="K48" s="69" t="n">
        <v>0</v>
      </c>
      <c r="L48" s="9" t="n">
        <v>0</v>
      </c>
      <c r="M48" s="9" t="n">
        <v>0</v>
      </c>
      <c r="N48" s="9" t="n">
        <v>0</v>
      </c>
      <c r="O48" s="9" t="n">
        <v>0</v>
      </c>
      <c r="P48" s="9" t="n">
        <v>0</v>
      </c>
      <c r="Q48" s="58" t="n">
        <v>0</v>
      </c>
      <c r="R48" s="27" t="n">
        <f aca="false" ca="false" dt2D="false" dtr="false" t="normal">E48*S48/100</f>
        <v>0.3</v>
      </c>
      <c r="S48" s="58" t="n">
        <v>5</v>
      </c>
      <c r="T48" s="56" t="n">
        <v>0</v>
      </c>
      <c r="U48" s="58" t="n">
        <f aca="false" ca="false" dt2D="false" dtr="false" t="normal">T48*100/E48</f>
        <v>0</v>
      </c>
      <c r="V48" s="27" t="n">
        <v>0</v>
      </c>
      <c r="W48" s="27" t="n">
        <v>0</v>
      </c>
      <c r="X48" s="59" t="n">
        <f aca="false" ca="false" dt2D="false" dtr="false" t="normal">T48</f>
        <v>0</v>
      </c>
      <c r="Y48" s="27" t="n">
        <v>0</v>
      </c>
    </row>
    <row ht="15" outlineLevel="0" r="49">
      <c r="A49" s="63" t="n">
        <v>10</v>
      </c>
      <c r="B49" s="54" t="s">
        <v>65</v>
      </c>
      <c r="C49" s="55" t="n">
        <v>82.942</v>
      </c>
      <c r="D49" s="59" t="n">
        <v>21</v>
      </c>
      <c r="E49" s="59" t="n">
        <v>21</v>
      </c>
      <c r="F49" s="57" t="n">
        <f aca="false" ca="false" dt2D="false" dtr="false" t="normal">E49/C49</f>
        <v>0.2531889754286128</v>
      </c>
      <c r="G49" s="56" t="n">
        <v>0</v>
      </c>
      <c r="H49" s="58" t="n">
        <f aca="false" ca="false" dt2D="false" dtr="false" t="normal">G49*100/D49</f>
        <v>0</v>
      </c>
      <c r="I49" s="9" t="n">
        <v>0</v>
      </c>
      <c r="J49" s="9" t="n">
        <v>0</v>
      </c>
      <c r="K49" s="69" t="n">
        <v>0</v>
      </c>
      <c r="L49" s="9" t="n">
        <v>0</v>
      </c>
      <c r="M49" s="9" t="n">
        <v>0</v>
      </c>
      <c r="N49" s="9" t="n">
        <v>0</v>
      </c>
      <c r="O49" s="9" t="n">
        <v>0</v>
      </c>
      <c r="P49" s="9" t="n">
        <v>0</v>
      </c>
      <c r="Q49" s="58" t="n">
        <v>0</v>
      </c>
      <c r="R49" s="27" t="n">
        <f aca="false" ca="false" dt2D="false" dtr="false" t="normal">E49*S49/100</f>
        <v>1.05</v>
      </c>
      <c r="S49" s="58" t="n">
        <v>5</v>
      </c>
      <c r="T49" s="56" t="n">
        <v>0</v>
      </c>
      <c r="U49" s="58" t="n">
        <f aca="false" ca="false" dt2D="false" dtr="false" t="normal">T49*100/E49</f>
        <v>0</v>
      </c>
      <c r="V49" s="27" t="n">
        <v>0</v>
      </c>
      <c r="W49" s="27" t="n">
        <v>0</v>
      </c>
      <c r="X49" s="59" t="n">
        <f aca="false" ca="false" dt2D="false" dtr="false" t="normal">T49</f>
        <v>0</v>
      </c>
      <c r="Y49" s="27" t="n">
        <v>0</v>
      </c>
    </row>
    <row ht="25.5" outlineLevel="0" r="50">
      <c r="A50" s="63" t="n">
        <v>11</v>
      </c>
      <c r="B50" s="54" t="s">
        <v>66</v>
      </c>
      <c r="C50" s="55" t="n">
        <v>60.203</v>
      </c>
      <c r="D50" s="59" t="n">
        <v>4</v>
      </c>
      <c r="E50" s="59" t="n">
        <v>4</v>
      </c>
      <c r="F50" s="57" t="n">
        <f aca="false" ca="false" dt2D="false" dtr="false" t="normal">E50/C50</f>
        <v>0.06644187166752487</v>
      </c>
      <c r="G50" s="56" t="n">
        <v>0</v>
      </c>
      <c r="H50" s="58" t="n">
        <f aca="false" ca="false" dt2D="false" dtr="false" t="normal">G50*100/D50</f>
        <v>0</v>
      </c>
      <c r="I50" s="9" t="n">
        <v>0</v>
      </c>
      <c r="J50" s="9" t="n">
        <v>0</v>
      </c>
      <c r="K50" s="69" t="n">
        <v>0</v>
      </c>
      <c r="L50" s="9" t="n">
        <v>0</v>
      </c>
      <c r="M50" s="9" t="n">
        <v>0</v>
      </c>
      <c r="N50" s="9" t="n">
        <v>0</v>
      </c>
      <c r="O50" s="9" t="n">
        <v>0</v>
      </c>
      <c r="P50" s="9" t="n">
        <v>0</v>
      </c>
      <c r="Q50" s="58" t="n">
        <v>0</v>
      </c>
      <c r="R50" s="27" t="n">
        <f aca="false" ca="false" dt2D="false" dtr="false" t="normal">E50*S50/100</f>
        <v>0.2</v>
      </c>
      <c r="S50" s="58" t="n">
        <v>5</v>
      </c>
      <c r="T50" s="56" t="n">
        <v>0</v>
      </c>
      <c r="U50" s="58" t="n">
        <f aca="false" ca="false" dt2D="false" dtr="false" t="normal">T50*100/E50</f>
        <v>0</v>
      </c>
      <c r="V50" s="27" t="n">
        <v>0</v>
      </c>
      <c r="W50" s="27" t="n">
        <v>0</v>
      </c>
      <c r="X50" s="59" t="n">
        <f aca="false" ca="false" dt2D="false" dtr="false" t="normal">T50</f>
        <v>0</v>
      </c>
      <c r="Y50" s="27" t="n">
        <v>0</v>
      </c>
    </row>
    <row ht="25.5" outlineLevel="0" r="51">
      <c r="A51" s="63" t="n">
        <v>12</v>
      </c>
      <c r="B51" s="54" t="s">
        <v>67</v>
      </c>
      <c r="C51" s="55" t="n">
        <v>31.519</v>
      </c>
      <c r="D51" s="59" t="n">
        <v>1</v>
      </c>
      <c r="E51" s="59" t="n">
        <v>1</v>
      </c>
      <c r="F51" s="57" t="n">
        <f aca="false" ca="false" dt2D="false" dtr="false" t="normal">E51/C51</f>
        <v>0.031726894888797236</v>
      </c>
      <c r="G51" s="56" t="n">
        <v>0</v>
      </c>
      <c r="H51" s="58" t="n">
        <f aca="false" ca="false" dt2D="false" dtr="false" t="normal">G51*100/D51</f>
        <v>0</v>
      </c>
      <c r="I51" s="9" t="n">
        <v>0</v>
      </c>
      <c r="J51" s="9" t="n">
        <v>0</v>
      </c>
      <c r="K51" s="69" t="n">
        <v>0</v>
      </c>
      <c r="L51" s="9" t="n">
        <v>0</v>
      </c>
      <c r="M51" s="27" t="n">
        <v>0</v>
      </c>
      <c r="N51" s="9" t="n">
        <v>0</v>
      </c>
      <c r="O51" s="9" t="n">
        <v>0</v>
      </c>
      <c r="P51" s="9" t="n">
        <v>0</v>
      </c>
      <c r="Q51" s="58" t="n">
        <v>0</v>
      </c>
      <c r="R51" s="27" t="n">
        <f aca="false" ca="false" dt2D="false" dtr="false" t="normal">E51*S51/100</f>
        <v>0.05</v>
      </c>
      <c r="S51" s="58" t="n">
        <v>5</v>
      </c>
      <c r="T51" s="56" t="n">
        <v>0</v>
      </c>
      <c r="U51" s="58" t="n">
        <f aca="false" ca="false" dt2D="false" dtr="false" t="normal">T51*100/E51</f>
        <v>0</v>
      </c>
      <c r="V51" s="27" t="n">
        <v>0</v>
      </c>
      <c r="W51" s="27" t="n">
        <v>0</v>
      </c>
      <c r="X51" s="59" t="n">
        <f aca="false" ca="false" dt2D="false" dtr="false" t="normal">T51</f>
        <v>0</v>
      </c>
      <c r="Y51" s="27" t="n">
        <v>0</v>
      </c>
    </row>
    <row ht="25.5" outlineLevel="0" r="52">
      <c r="A52" s="63" t="n">
        <v>13</v>
      </c>
      <c r="B52" s="54" t="s">
        <v>68</v>
      </c>
      <c r="C52" s="55" t="n">
        <v>102.889</v>
      </c>
      <c r="D52" s="59" t="n">
        <v>20</v>
      </c>
      <c r="E52" s="59" t="n">
        <v>20</v>
      </c>
      <c r="F52" s="57" t="n">
        <f aca="false" ca="false" dt2D="false" dtr="false" t="normal">E52/C52</f>
        <v>0.19438423932587548</v>
      </c>
      <c r="G52" s="56" t="n">
        <v>0</v>
      </c>
      <c r="H52" s="58" t="n">
        <f aca="false" ca="false" dt2D="false" dtr="false" t="normal">G52*100/D52</f>
        <v>0</v>
      </c>
      <c r="I52" s="9" t="n">
        <v>0</v>
      </c>
      <c r="J52" s="9" t="n">
        <v>0</v>
      </c>
      <c r="K52" s="69" t="n">
        <v>0</v>
      </c>
      <c r="L52" s="9" t="n">
        <v>0</v>
      </c>
      <c r="M52" s="27" t="n">
        <v>0</v>
      </c>
      <c r="N52" s="9" t="n">
        <v>0</v>
      </c>
      <c r="O52" s="9" t="n">
        <v>0</v>
      </c>
      <c r="P52" s="9" t="n">
        <v>0</v>
      </c>
      <c r="Q52" s="58" t="n">
        <v>0</v>
      </c>
      <c r="R52" s="27" t="n">
        <f aca="false" ca="false" dt2D="false" dtr="false" t="normal">E52*S52/100</f>
        <v>1</v>
      </c>
      <c r="S52" s="58" t="n">
        <v>5</v>
      </c>
      <c r="T52" s="56" t="n">
        <v>0</v>
      </c>
      <c r="U52" s="58" t="n">
        <f aca="false" ca="false" dt2D="false" dtr="false" t="normal">T52*100/E52</f>
        <v>0</v>
      </c>
      <c r="V52" s="27" t="n">
        <v>0</v>
      </c>
      <c r="W52" s="27" t="n">
        <v>0</v>
      </c>
      <c r="X52" s="59" t="n">
        <f aca="false" ca="false" dt2D="false" dtr="false" t="normal">T52</f>
        <v>0</v>
      </c>
      <c r="Y52" s="27" t="n">
        <v>0</v>
      </c>
    </row>
    <row ht="25.5" outlineLevel="0" r="53">
      <c r="A53" s="63" t="n">
        <v>14</v>
      </c>
      <c r="B53" s="54" t="s">
        <v>69</v>
      </c>
      <c r="C53" s="55" t="n">
        <v>112.414</v>
      </c>
      <c r="D53" s="59" t="n">
        <v>1</v>
      </c>
      <c r="E53" s="59" t="n">
        <v>1</v>
      </c>
      <c r="F53" s="57" t="n">
        <f aca="false" ca="false" dt2D="false" dtr="false" t="normal">E53/C53</f>
        <v>0.008895689149038375</v>
      </c>
      <c r="G53" s="56" t="n">
        <v>0</v>
      </c>
      <c r="H53" s="58" t="n">
        <f aca="false" ca="false" dt2D="false" dtr="false" t="normal">G53*100/D53</f>
        <v>0</v>
      </c>
      <c r="I53" s="9" t="n">
        <v>0</v>
      </c>
      <c r="J53" s="9" t="n">
        <v>0</v>
      </c>
      <c r="K53" s="69" t="n">
        <v>0</v>
      </c>
      <c r="L53" s="9" t="n">
        <v>0</v>
      </c>
      <c r="M53" s="27" t="n">
        <v>0</v>
      </c>
      <c r="N53" s="9" t="n">
        <v>0</v>
      </c>
      <c r="O53" s="9" t="n">
        <v>0</v>
      </c>
      <c r="P53" s="9" t="n">
        <v>0</v>
      </c>
      <c r="Q53" s="58" t="n">
        <v>0</v>
      </c>
      <c r="R53" s="27" t="n">
        <f aca="false" ca="false" dt2D="false" dtr="false" t="normal">E53*S53/100</f>
        <v>0.05</v>
      </c>
      <c r="S53" s="58" t="n">
        <v>5</v>
      </c>
      <c r="T53" s="56" t="n">
        <v>0</v>
      </c>
      <c r="U53" s="58" t="n">
        <f aca="false" ca="false" dt2D="false" dtr="false" t="normal">T53*100/E53</f>
        <v>0</v>
      </c>
      <c r="V53" s="27" t="n">
        <v>0</v>
      </c>
      <c r="W53" s="27" t="n">
        <v>0</v>
      </c>
      <c r="X53" s="59" t="n">
        <f aca="false" ca="false" dt2D="false" dtr="false" t="normal">T53</f>
        <v>0</v>
      </c>
      <c r="Y53" s="27" t="n">
        <v>0</v>
      </c>
    </row>
    <row ht="25.5" outlineLevel="0" r="54">
      <c r="A54" s="63" t="n">
        <v>15</v>
      </c>
      <c r="B54" s="54" t="s">
        <v>70</v>
      </c>
      <c r="C54" s="55" t="n">
        <v>20.655</v>
      </c>
      <c r="D54" s="59" t="n">
        <v>5</v>
      </c>
      <c r="E54" s="59" t="n">
        <v>5</v>
      </c>
      <c r="F54" s="57" t="n">
        <f aca="false" ca="false" dt2D="false" dtr="false" t="normal">E54/C54</f>
        <v>0.2420721374969741</v>
      </c>
      <c r="G54" s="56" t="n">
        <v>0</v>
      </c>
      <c r="H54" s="58" t="n">
        <f aca="false" ca="false" dt2D="false" dtr="false" t="normal">G54*100/D54</f>
        <v>0</v>
      </c>
      <c r="I54" s="9" t="n">
        <v>0</v>
      </c>
      <c r="J54" s="9" t="n">
        <v>0</v>
      </c>
      <c r="K54" s="69" t="n">
        <v>0</v>
      </c>
      <c r="L54" s="9" t="n">
        <v>0</v>
      </c>
      <c r="M54" s="27" t="n">
        <v>0</v>
      </c>
      <c r="N54" s="9" t="n">
        <v>0</v>
      </c>
      <c r="O54" s="9" t="n">
        <v>0</v>
      </c>
      <c r="P54" s="9" t="n">
        <v>0</v>
      </c>
      <c r="Q54" s="58" t="n">
        <v>0</v>
      </c>
      <c r="R54" s="27" t="n">
        <f aca="false" ca="false" dt2D="false" dtr="false" t="normal">E54*S54/100</f>
        <v>0.25</v>
      </c>
      <c r="S54" s="58" t="n">
        <v>5</v>
      </c>
      <c r="T54" s="56" t="n">
        <v>0</v>
      </c>
      <c r="U54" s="58" t="n">
        <f aca="false" ca="false" dt2D="false" dtr="false" t="normal">T54*100/E54</f>
        <v>0</v>
      </c>
      <c r="V54" s="27" t="n">
        <v>0</v>
      </c>
      <c r="W54" s="27" t="n">
        <v>0</v>
      </c>
      <c r="X54" s="59" t="n">
        <f aca="false" ca="false" dt2D="false" dtr="false" t="normal">T54</f>
        <v>0</v>
      </c>
      <c r="Y54" s="27" t="n">
        <v>0</v>
      </c>
    </row>
    <row ht="15" outlineLevel="0" r="55">
      <c r="A55" s="63" t="n">
        <v>16</v>
      </c>
      <c r="B55" s="54" t="s">
        <v>71</v>
      </c>
      <c r="C55" s="55" t="n">
        <v>35.364</v>
      </c>
      <c r="D55" s="59" t="n">
        <v>10</v>
      </c>
      <c r="E55" s="59" t="n">
        <v>10</v>
      </c>
      <c r="F55" s="57" t="n">
        <f aca="false" ca="false" dt2D="false" dtr="false" t="normal">E55/C55</f>
        <v>0.28277344191833503</v>
      </c>
      <c r="G55" s="56" t="n">
        <v>0</v>
      </c>
      <c r="H55" s="58" t="n">
        <f aca="false" ca="false" dt2D="false" dtr="false" t="normal">G55*100/D55</f>
        <v>0</v>
      </c>
      <c r="I55" s="9" t="n">
        <v>0</v>
      </c>
      <c r="J55" s="9" t="n">
        <v>0</v>
      </c>
      <c r="K55" s="69" t="n">
        <v>0</v>
      </c>
      <c r="L55" s="9" t="n">
        <v>0</v>
      </c>
      <c r="M55" s="27" t="n">
        <v>0</v>
      </c>
      <c r="N55" s="9" t="n">
        <v>0</v>
      </c>
      <c r="O55" s="9" t="n">
        <v>0</v>
      </c>
      <c r="P55" s="9" t="n">
        <v>0</v>
      </c>
      <c r="Q55" s="58" t="n">
        <v>0</v>
      </c>
      <c r="R55" s="27" t="n">
        <f aca="false" ca="false" dt2D="false" dtr="false" t="normal">E55*S55/100</f>
        <v>0.5</v>
      </c>
      <c r="S55" s="58" t="n">
        <v>5</v>
      </c>
      <c r="T55" s="56" t="n">
        <v>0</v>
      </c>
      <c r="U55" s="58" t="n">
        <f aca="false" ca="false" dt2D="false" dtr="false" t="normal">T55*100/E55</f>
        <v>0</v>
      </c>
      <c r="V55" s="27" t="n">
        <v>0</v>
      </c>
      <c r="W55" s="27" t="n">
        <v>0</v>
      </c>
      <c r="X55" s="59" t="n">
        <f aca="false" ca="false" dt2D="false" dtr="false" t="normal">T55</f>
        <v>0</v>
      </c>
      <c r="Y55" s="27" t="n">
        <v>0</v>
      </c>
    </row>
    <row ht="25.5" outlineLevel="0" r="56">
      <c r="A56" s="63" t="n">
        <v>17</v>
      </c>
      <c r="B56" s="54" t="s">
        <v>72</v>
      </c>
      <c r="C56" s="55" t="n">
        <v>28.773</v>
      </c>
      <c r="D56" s="59" t="n">
        <v>1</v>
      </c>
      <c r="E56" s="59" t="n">
        <v>1</v>
      </c>
      <c r="F56" s="57" t="n">
        <f aca="false" ca="false" dt2D="false" dtr="false" t="normal">E56/C56</f>
        <v>0.03475480485177076</v>
      </c>
      <c r="G56" s="56" t="n">
        <v>0</v>
      </c>
      <c r="H56" s="58" t="n">
        <f aca="false" ca="false" dt2D="false" dtr="false" t="normal">G56*100/D56</f>
        <v>0</v>
      </c>
      <c r="I56" s="9" t="n">
        <v>0</v>
      </c>
      <c r="J56" s="9" t="n">
        <v>0</v>
      </c>
      <c r="K56" s="69" t="n">
        <v>0</v>
      </c>
      <c r="L56" s="9" t="n">
        <v>0</v>
      </c>
      <c r="M56" s="27" t="n">
        <v>0</v>
      </c>
      <c r="N56" s="9" t="n">
        <v>0</v>
      </c>
      <c r="O56" s="9" t="n">
        <v>0</v>
      </c>
      <c r="P56" s="9" t="n">
        <v>0</v>
      </c>
      <c r="Q56" s="58" t="n">
        <v>0</v>
      </c>
      <c r="R56" s="27" t="n">
        <f aca="false" ca="false" dt2D="false" dtr="false" t="normal">E56*S56/100</f>
        <v>0.05</v>
      </c>
      <c r="S56" s="58" t="n">
        <v>5</v>
      </c>
      <c r="T56" s="56" t="n">
        <v>0</v>
      </c>
      <c r="U56" s="58" t="n">
        <f aca="false" ca="false" dt2D="false" dtr="false" t="normal">T56*100/E56</f>
        <v>0</v>
      </c>
      <c r="V56" s="27" t="n">
        <v>0</v>
      </c>
      <c r="W56" s="27" t="n">
        <v>0</v>
      </c>
      <c r="X56" s="59" t="n">
        <f aca="false" ca="false" dt2D="false" dtr="false" t="normal">T56</f>
        <v>0</v>
      </c>
      <c r="Y56" s="27" t="n">
        <v>0</v>
      </c>
    </row>
    <row ht="15" outlineLevel="0" r="57">
      <c r="A57" s="63" t="n">
        <v>18</v>
      </c>
      <c r="B57" s="54" t="s">
        <v>73</v>
      </c>
      <c r="C57" s="55" t="n">
        <v>30.445</v>
      </c>
      <c r="D57" s="59" t="n">
        <v>3</v>
      </c>
      <c r="E57" s="59" t="n">
        <v>3</v>
      </c>
      <c r="F57" s="57" t="n">
        <f aca="false" ca="false" dt2D="false" dtr="false" t="normal">E57/C57</f>
        <v>0.09853834784036787</v>
      </c>
      <c r="G57" s="56" t="n">
        <v>0</v>
      </c>
      <c r="H57" s="58" t="n">
        <f aca="false" ca="false" dt2D="false" dtr="false" t="normal">G57*100/D57</f>
        <v>0</v>
      </c>
      <c r="I57" s="9" t="n">
        <v>0</v>
      </c>
      <c r="J57" s="9" t="n">
        <v>0</v>
      </c>
      <c r="K57" s="69" t="n">
        <v>0</v>
      </c>
      <c r="L57" s="9" t="n">
        <v>0</v>
      </c>
      <c r="M57" s="27" t="n">
        <v>0</v>
      </c>
      <c r="N57" s="9" t="n">
        <v>0</v>
      </c>
      <c r="O57" s="9" t="n">
        <v>0</v>
      </c>
      <c r="P57" s="9" t="n">
        <v>0</v>
      </c>
      <c r="Q57" s="58" t="n">
        <v>0</v>
      </c>
      <c r="R57" s="27" t="n">
        <f aca="false" ca="false" dt2D="false" dtr="false" t="normal">E57*S57/100</f>
        <v>0.15</v>
      </c>
      <c r="S57" s="58" t="n">
        <v>5</v>
      </c>
      <c r="T57" s="56" t="n">
        <v>0</v>
      </c>
      <c r="U57" s="58" t="n">
        <f aca="false" ca="false" dt2D="false" dtr="false" t="normal">T57*100/E57</f>
        <v>0</v>
      </c>
      <c r="V57" s="27" t="n">
        <v>0</v>
      </c>
      <c r="W57" s="27" t="n">
        <v>0</v>
      </c>
      <c r="X57" s="59" t="n">
        <f aca="false" ca="false" dt2D="false" dtr="false" t="normal">T57</f>
        <v>0</v>
      </c>
      <c r="Y57" s="27" t="n">
        <v>0</v>
      </c>
    </row>
    <row ht="25.5" outlineLevel="0" r="58">
      <c r="A58" s="63" t="n">
        <v>19</v>
      </c>
      <c r="B58" s="54" t="s">
        <v>74</v>
      </c>
      <c r="C58" s="55" t="n">
        <v>45.723</v>
      </c>
      <c r="D58" s="59" t="n">
        <v>13</v>
      </c>
      <c r="E58" s="59" t="n">
        <v>13</v>
      </c>
      <c r="F58" s="57" t="n">
        <f aca="false" ca="false" dt2D="false" dtr="false" t="normal">E58/C58</f>
        <v>0.2843208013472432</v>
      </c>
      <c r="G58" s="56" t="n">
        <v>0</v>
      </c>
      <c r="H58" s="58" t="n">
        <f aca="false" ca="false" dt2D="false" dtr="false" t="normal">G58*100/D58</f>
        <v>0</v>
      </c>
      <c r="I58" s="9" t="n">
        <v>0</v>
      </c>
      <c r="J58" s="9" t="n">
        <v>0</v>
      </c>
      <c r="K58" s="69" t="n">
        <v>0</v>
      </c>
      <c r="L58" s="9" t="n">
        <v>0</v>
      </c>
      <c r="M58" s="27" t="n">
        <v>0</v>
      </c>
      <c r="N58" s="9" t="n">
        <v>0</v>
      </c>
      <c r="O58" s="9" t="n">
        <v>0</v>
      </c>
      <c r="P58" s="9" t="n">
        <v>0</v>
      </c>
      <c r="Q58" s="58" t="n">
        <v>0</v>
      </c>
      <c r="R58" s="27" t="n">
        <f aca="false" ca="false" dt2D="false" dtr="false" t="normal">E58*S58/100</f>
        <v>0.65</v>
      </c>
      <c r="S58" s="58" t="n">
        <v>5</v>
      </c>
      <c r="T58" s="56" t="n">
        <v>0</v>
      </c>
      <c r="U58" s="58" t="n">
        <f aca="false" ca="false" dt2D="false" dtr="false" t="normal">T58*100/E58</f>
        <v>0</v>
      </c>
      <c r="V58" s="27" t="n">
        <v>0</v>
      </c>
      <c r="W58" s="27" t="n">
        <v>0</v>
      </c>
      <c r="X58" s="59" t="n">
        <f aca="false" ca="false" dt2D="false" dtr="false" t="normal">T58</f>
        <v>0</v>
      </c>
      <c r="Y58" s="27" t="n">
        <v>0</v>
      </c>
    </row>
    <row ht="15" outlineLevel="0" r="59">
      <c r="A59" s="63" t="n">
        <v>20</v>
      </c>
      <c r="B59" s="54" t="s">
        <v>75</v>
      </c>
      <c r="C59" s="55" t="n">
        <v>13.996</v>
      </c>
      <c r="D59" s="59" t="n">
        <v>3</v>
      </c>
      <c r="E59" s="59" t="n">
        <v>3</v>
      </c>
      <c r="F59" s="57" t="n">
        <f aca="false" ca="false" dt2D="false" dtr="false" t="normal">E59/C59</f>
        <v>0.21434695627322092</v>
      </c>
      <c r="G59" s="56" t="n">
        <v>0</v>
      </c>
      <c r="H59" s="58" t="n">
        <f aca="false" ca="false" dt2D="false" dtr="false" t="normal">G59*100/D59</f>
        <v>0</v>
      </c>
      <c r="I59" s="9" t="n">
        <v>0</v>
      </c>
      <c r="J59" s="9" t="n">
        <v>0</v>
      </c>
      <c r="K59" s="69" t="n">
        <v>0</v>
      </c>
      <c r="L59" s="9" t="n">
        <v>0</v>
      </c>
      <c r="M59" s="27" t="n">
        <v>0</v>
      </c>
      <c r="N59" s="9" t="n">
        <v>0</v>
      </c>
      <c r="O59" s="9" t="n">
        <v>0</v>
      </c>
      <c r="P59" s="9" t="n">
        <v>0</v>
      </c>
      <c r="Q59" s="58" t="n">
        <v>0</v>
      </c>
      <c r="R59" s="27" t="n">
        <f aca="false" ca="false" dt2D="false" dtr="false" t="normal">E59*S59/100</f>
        <v>0.15</v>
      </c>
      <c r="S59" s="58" t="n">
        <v>5</v>
      </c>
      <c r="T59" s="56" t="n">
        <v>0</v>
      </c>
      <c r="U59" s="58" t="n">
        <f aca="false" ca="false" dt2D="false" dtr="false" t="normal">T59*100/E59</f>
        <v>0</v>
      </c>
      <c r="V59" s="27" t="n">
        <v>0</v>
      </c>
      <c r="W59" s="27" t="n">
        <v>0</v>
      </c>
      <c r="X59" s="59" t="n">
        <f aca="false" ca="false" dt2D="false" dtr="false" t="normal">T59</f>
        <v>0</v>
      </c>
      <c r="Y59" s="27" t="n">
        <v>0</v>
      </c>
    </row>
    <row customHeight="true" ht="12.75" outlineLevel="0" r="60">
      <c r="A60" s="63" t="n">
        <v>21</v>
      </c>
      <c r="B60" s="54" t="s">
        <v>76</v>
      </c>
      <c r="C60" s="55" t="n">
        <v>88.656</v>
      </c>
      <c r="D60" s="59" t="n">
        <v>15</v>
      </c>
      <c r="E60" s="59" t="n">
        <v>15</v>
      </c>
      <c r="F60" s="57" t="n">
        <f aca="false" ca="false" dt2D="false" dtr="false" t="normal">E60/C60</f>
        <v>0.16919328641039522</v>
      </c>
      <c r="G60" s="56" t="n">
        <v>0</v>
      </c>
      <c r="H60" s="58" t="n">
        <f aca="false" ca="false" dt2D="false" dtr="false" t="normal">G60*100/D60</f>
        <v>0</v>
      </c>
      <c r="I60" s="9" t="n">
        <v>0</v>
      </c>
      <c r="J60" s="9" t="n">
        <v>0</v>
      </c>
      <c r="K60" s="69" t="n">
        <v>0</v>
      </c>
      <c r="L60" s="9" t="n">
        <v>0</v>
      </c>
      <c r="M60" s="27" t="n">
        <v>0</v>
      </c>
      <c r="N60" s="9" t="n">
        <v>0</v>
      </c>
      <c r="O60" s="9" t="n">
        <v>0</v>
      </c>
      <c r="P60" s="9" t="n">
        <v>0</v>
      </c>
      <c r="Q60" s="58" t="n">
        <v>0</v>
      </c>
      <c r="R60" s="27" t="n">
        <f aca="false" ca="false" dt2D="false" dtr="false" t="normal">E60*S60/100</f>
        <v>0.75</v>
      </c>
      <c r="S60" s="58" t="n">
        <v>5</v>
      </c>
      <c r="T60" s="56" t="n">
        <v>0</v>
      </c>
      <c r="U60" s="58" t="n">
        <f aca="false" ca="false" dt2D="false" dtr="false" t="normal">T60*100/E60</f>
        <v>0</v>
      </c>
      <c r="V60" s="27" t="n">
        <v>0</v>
      </c>
      <c r="W60" s="27" t="n">
        <v>0</v>
      </c>
      <c r="X60" s="59" t="n">
        <f aca="false" ca="false" dt2D="false" dtr="false" t="normal">T60</f>
        <v>0</v>
      </c>
      <c r="Y60" s="27" t="n">
        <v>0</v>
      </c>
    </row>
    <row customHeight="true" ht="27" outlineLevel="0" r="61">
      <c r="A61" s="63" t="n">
        <v>22</v>
      </c>
      <c r="B61" s="54" t="s">
        <v>77</v>
      </c>
      <c r="C61" s="55" t="n">
        <v>195.118</v>
      </c>
      <c r="D61" s="59" t="n">
        <v>23</v>
      </c>
      <c r="E61" s="59" t="n">
        <v>23</v>
      </c>
      <c r="F61" s="57" t="n">
        <f aca="false" ca="false" dt2D="false" dtr="false" t="normal">E61/C61</f>
        <v>0.1178773870170871</v>
      </c>
      <c r="G61" s="56" t="n">
        <v>0</v>
      </c>
      <c r="H61" s="58" t="n">
        <f aca="false" ca="false" dt2D="false" dtr="false" t="normal">G61*100/D61</f>
        <v>0</v>
      </c>
      <c r="I61" s="9" t="n">
        <v>0</v>
      </c>
      <c r="J61" s="9" t="n">
        <v>0</v>
      </c>
      <c r="K61" s="69" t="n">
        <v>0</v>
      </c>
      <c r="L61" s="9" t="n">
        <v>0</v>
      </c>
      <c r="M61" s="27" t="n">
        <v>0</v>
      </c>
      <c r="N61" s="9" t="n">
        <v>0</v>
      </c>
      <c r="O61" s="9" t="n">
        <v>0</v>
      </c>
      <c r="P61" s="9" t="n">
        <v>0</v>
      </c>
      <c r="Q61" s="58" t="n">
        <v>0</v>
      </c>
      <c r="R61" s="27" t="n">
        <f aca="false" ca="false" dt2D="false" dtr="false" t="normal">E61*S61/100</f>
        <v>1.15</v>
      </c>
      <c r="S61" s="58" t="n">
        <v>5</v>
      </c>
      <c r="T61" s="56" t="n">
        <v>0</v>
      </c>
      <c r="U61" s="58" t="n">
        <f aca="false" ca="false" dt2D="false" dtr="false" t="normal">T61*100/E61</f>
        <v>0</v>
      </c>
      <c r="V61" s="27" t="n">
        <v>0</v>
      </c>
      <c r="W61" s="27" t="n">
        <v>0</v>
      </c>
      <c r="X61" s="59" t="n">
        <f aca="false" ca="false" dt2D="false" dtr="false" t="normal">T61</f>
        <v>0</v>
      </c>
      <c r="Y61" s="27" t="n">
        <v>0</v>
      </c>
    </row>
    <row ht="25.5" outlineLevel="0" r="62">
      <c r="A62" s="63" t="n">
        <v>23</v>
      </c>
      <c r="B62" s="54" t="s">
        <v>78</v>
      </c>
      <c r="C62" s="55" t="n">
        <v>57.476</v>
      </c>
      <c r="D62" s="59" t="n">
        <v>12</v>
      </c>
      <c r="E62" s="59" t="n">
        <v>12</v>
      </c>
      <c r="F62" s="57" t="n">
        <f aca="false" ca="false" dt2D="false" dtr="false" t="normal">E62/C62</f>
        <v>0.2087827962975851</v>
      </c>
      <c r="G62" s="56" t="n">
        <v>0</v>
      </c>
      <c r="H62" s="58" t="n">
        <f aca="false" ca="false" dt2D="false" dtr="false" t="normal">G62*100/D62</f>
        <v>0</v>
      </c>
      <c r="I62" s="9" t="n">
        <v>0</v>
      </c>
      <c r="J62" s="9" t="n">
        <v>0</v>
      </c>
      <c r="K62" s="69" t="n">
        <v>0</v>
      </c>
      <c r="L62" s="9" t="n">
        <v>0</v>
      </c>
      <c r="M62" s="27" t="n">
        <v>0</v>
      </c>
      <c r="N62" s="9" t="n">
        <v>0</v>
      </c>
      <c r="O62" s="9" t="n">
        <v>0</v>
      </c>
      <c r="P62" s="9" t="n">
        <v>0</v>
      </c>
      <c r="Q62" s="58" t="n">
        <v>0</v>
      </c>
      <c r="R62" s="27" t="n">
        <f aca="false" ca="false" dt2D="false" dtr="false" t="normal">E62*S62/100</f>
        <v>0.6</v>
      </c>
      <c r="S62" s="58" t="n">
        <v>5</v>
      </c>
      <c r="T62" s="56" t="n">
        <v>0</v>
      </c>
      <c r="U62" s="58" t="n">
        <f aca="false" ca="false" dt2D="false" dtr="false" t="normal">T62*100/E62</f>
        <v>0</v>
      </c>
      <c r="V62" s="27" t="n">
        <v>0</v>
      </c>
      <c r="W62" s="27" t="n">
        <v>0</v>
      </c>
      <c r="X62" s="59" t="n">
        <f aca="false" ca="false" dt2D="false" dtr="false" t="normal">T62</f>
        <v>0</v>
      </c>
      <c r="Y62" s="27" t="n">
        <v>0</v>
      </c>
    </row>
    <row ht="15" outlineLevel="0" r="63">
      <c r="A63" s="63" t="n">
        <v>24</v>
      </c>
      <c r="B63" s="54" t="s">
        <v>79</v>
      </c>
      <c r="C63" s="55" t="n">
        <v>27.794</v>
      </c>
      <c r="D63" s="59" t="n">
        <v>2</v>
      </c>
      <c r="E63" s="59" t="n">
        <v>2</v>
      </c>
      <c r="F63" s="57" t="n">
        <f aca="false" ca="false" dt2D="false" dtr="false" t="normal">E63/C63</f>
        <v>0.07195797654169965</v>
      </c>
      <c r="G63" s="56" t="n">
        <v>0</v>
      </c>
      <c r="H63" s="58" t="n">
        <f aca="false" ca="false" dt2D="false" dtr="false" t="normal">G63*100/D63</f>
        <v>0</v>
      </c>
      <c r="I63" s="9" t="n">
        <v>0</v>
      </c>
      <c r="J63" s="9" t="n">
        <v>0</v>
      </c>
      <c r="K63" s="69" t="n">
        <v>0</v>
      </c>
      <c r="L63" s="9" t="n">
        <v>0</v>
      </c>
      <c r="M63" s="27" t="n">
        <v>0</v>
      </c>
      <c r="N63" s="9" t="n">
        <v>0</v>
      </c>
      <c r="O63" s="9" t="n">
        <v>0</v>
      </c>
      <c r="P63" s="9" t="n">
        <v>0</v>
      </c>
      <c r="Q63" s="58" t="n">
        <v>0</v>
      </c>
      <c r="R63" s="27" t="n">
        <f aca="false" ca="false" dt2D="false" dtr="false" t="normal">E63*S63/100</f>
        <v>0.1</v>
      </c>
      <c r="S63" s="58" t="n">
        <v>5</v>
      </c>
      <c r="T63" s="56" t="n">
        <v>0</v>
      </c>
      <c r="U63" s="58" t="n">
        <f aca="false" ca="false" dt2D="false" dtr="false" t="normal">T63*100/E63</f>
        <v>0</v>
      </c>
      <c r="V63" s="27" t="n">
        <v>0</v>
      </c>
      <c r="W63" s="27" t="n">
        <v>0</v>
      </c>
      <c r="X63" s="59" t="n">
        <f aca="false" ca="false" dt2D="false" dtr="false" t="normal">T63</f>
        <v>0</v>
      </c>
      <c r="Y63" s="27" t="n">
        <v>0</v>
      </c>
    </row>
    <row ht="15" outlineLevel="0" r="64">
      <c r="A64" s="63" t="n">
        <v>25</v>
      </c>
      <c r="B64" s="54" t="s">
        <v>80</v>
      </c>
      <c r="C64" s="55" t="n">
        <v>45.394</v>
      </c>
      <c r="D64" s="59" t="n">
        <v>5</v>
      </c>
      <c r="E64" s="59" t="n">
        <v>5</v>
      </c>
      <c r="F64" s="57" t="n">
        <f aca="false" ca="false" dt2D="false" dtr="false" t="normal">E64/C64</f>
        <v>0.11014671542494603</v>
      </c>
      <c r="G64" s="56" t="n">
        <v>0</v>
      </c>
      <c r="H64" s="58" t="n">
        <f aca="false" ca="false" dt2D="false" dtr="false" t="normal">G64*100/D64</f>
        <v>0</v>
      </c>
      <c r="I64" s="9" t="n">
        <v>0</v>
      </c>
      <c r="J64" s="9" t="n">
        <v>0</v>
      </c>
      <c r="K64" s="69" t="n">
        <v>0</v>
      </c>
      <c r="L64" s="9" t="n">
        <v>0</v>
      </c>
      <c r="M64" s="27" t="n">
        <v>0</v>
      </c>
      <c r="N64" s="9" t="n">
        <v>0</v>
      </c>
      <c r="O64" s="9" t="n">
        <v>0</v>
      </c>
      <c r="P64" s="9" t="n">
        <v>0</v>
      </c>
      <c r="Q64" s="58" t="n">
        <v>0</v>
      </c>
      <c r="R64" s="27" t="n">
        <f aca="false" ca="false" dt2D="false" dtr="false" t="normal">E64*S64/100</f>
        <v>0.25</v>
      </c>
      <c r="S64" s="58" t="n">
        <v>5</v>
      </c>
      <c r="T64" s="56" t="n">
        <v>0</v>
      </c>
      <c r="U64" s="58" t="n">
        <f aca="false" ca="false" dt2D="false" dtr="false" t="normal">T64*100/E64</f>
        <v>0</v>
      </c>
      <c r="V64" s="27" t="n">
        <v>0</v>
      </c>
      <c r="W64" s="27" t="n">
        <v>0</v>
      </c>
      <c r="X64" s="59" t="n">
        <f aca="false" ca="false" dt2D="false" dtr="false" t="normal">T64</f>
        <v>0</v>
      </c>
      <c r="Y64" s="27" t="n">
        <v>0</v>
      </c>
    </row>
    <row ht="25.5" outlineLevel="0" r="65">
      <c r="A65" s="63" t="n">
        <v>26</v>
      </c>
      <c r="B65" s="54" t="s">
        <v>81</v>
      </c>
      <c r="C65" s="55" t="n">
        <v>27.235</v>
      </c>
      <c r="D65" s="59" t="n">
        <v>5</v>
      </c>
      <c r="E65" s="59" t="n">
        <v>5</v>
      </c>
      <c r="F65" s="57" t="n">
        <f aca="false" ca="false" dt2D="false" dtr="false" t="normal">E65/C65</f>
        <v>0.18358729575913346</v>
      </c>
      <c r="G65" s="56" t="n">
        <v>0</v>
      </c>
      <c r="H65" s="58" t="n">
        <f aca="false" ca="false" dt2D="false" dtr="false" t="normal">G65*100/D65</f>
        <v>0</v>
      </c>
      <c r="I65" s="9" t="n">
        <v>0</v>
      </c>
      <c r="J65" s="9" t="n">
        <v>0</v>
      </c>
      <c r="K65" s="69" t="n">
        <v>0</v>
      </c>
      <c r="L65" s="9" t="n">
        <v>0</v>
      </c>
      <c r="M65" s="27" t="n">
        <v>0</v>
      </c>
      <c r="N65" s="9" t="n">
        <v>0</v>
      </c>
      <c r="O65" s="9" t="n">
        <v>0</v>
      </c>
      <c r="P65" s="9" t="n">
        <v>0</v>
      </c>
      <c r="Q65" s="58" t="n">
        <v>0</v>
      </c>
      <c r="R65" s="27" t="n">
        <f aca="false" ca="false" dt2D="false" dtr="false" t="normal">E65*S65/100</f>
        <v>0.25</v>
      </c>
      <c r="S65" s="58" t="n">
        <v>5</v>
      </c>
      <c r="T65" s="56" t="n">
        <v>0</v>
      </c>
      <c r="U65" s="58" t="n">
        <f aca="false" ca="false" dt2D="false" dtr="false" t="normal">T65*100/E65</f>
        <v>0</v>
      </c>
      <c r="V65" s="27" t="n">
        <v>0</v>
      </c>
      <c r="W65" s="27" t="n">
        <v>0</v>
      </c>
      <c r="X65" s="59" t="n">
        <f aca="false" ca="false" dt2D="false" dtr="false" t="normal">T65</f>
        <v>0</v>
      </c>
      <c r="Y65" s="27" t="n">
        <v>0</v>
      </c>
    </row>
    <row ht="15" outlineLevel="0" r="66">
      <c r="A66" s="63" t="n">
        <v>27</v>
      </c>
      <c r="B66" s="54" t="s">
        <v>82</v>
      </c>
      <c r="C66" s="55" t="n">
        <v>136.519</v>
      </c>
      <c r="D66" s="59" t="n">
        <v>67</v>
      </c>
      <c r="E66" s="59" t="n">
        <v>67</v>
      </c>
      <c r="F66" s="57" t="n">
        <f aca="false" ca="false" dt2D="false" dtr="false" t="normal">E66/C66</f>
        <v>0.4907741779532519</v>
      </c>
      <c r="G66" s="56" t="n">
        <v>1</v>
      </c>
      <c r="H66" s="58" t="n">
        <f aca="false" ca="false" dt2D="false" dtr="false" t="normal">G66*100/D66</f>
        <v>1.492537313432836</v>
      </c>
      <c r="I66" s="9" t="n">
        <v>0</v>
      </c>
      <c r="J66" s="9" t="n">
        <v>0</v>
      </c>
      <c r="K66" s="69" t="n">
        <v>0</v>
      </c>
      <c r="L66" s="9" t="n">
        <v>0</v>
      </c>
      <c r="M66" s="27" t="n">
        <v>0</v>
      </c>
      <c r="N66" s="9" t="n">
        <v>0</v>
      </c>
      <c r="O66" s="9" t="n">
        <v>0</v>
      </c>
      <c r="P66" s="9" t="n">
        <v>0</v>
      </c>
      <c r="Q66" s="58" t="n">
        <f aca="false" ca="false" dt2D="false" dtr="false" t="normal">M66*100/G66</f>
        <v>0</v>
      </c>
      <c r="R66" s="27" t="n">
        <f aca="false" ca="false" dt2D="false" dtr="false" t="normal">E66*S66/100</f>
        <v>3.35</v>
      </c>
      <c r="S66" s="58" t="n">
        <v>5</v>
      </c>
      <c r="T66" s="56" t="n">
        <v>1</v>
      </c>
      <c r="U66" s="58" t="n">
        <f aca="false" ca="false" dt2D="false" dtr="false" t="normal">T66*100/E66</f>
        <v>1.492537313432836</v>
      </c>
      <c r="V66" s="27" t="n">
        <v>0</v>
      </c>
      <c r="W66" s="27" t="n">
        <v>0</v>
      </c>
      <c r="X66" s="59" t="n">
        <f aca="false" ca="false" dt2D="false" dtr="false" t="normal">T66</f>
        <v>1</v>
      </c>
      <c r="Y66" s="27" t="n">
        <v>0</v>
      </c>
    </row>
    <row ht="15" outlineLevel="0" r="67">
      <c r="A67" s="63" t="n">
        <v>28</v>
      </c>
      <c r="B67" s="54" t="s">
        <v>83</v>
      </c>
      <c r="C67" s="55" t="n">
        <v>41.182</v>
      </c>
      <c r="D67" s="59" t="n">
        <v>5</v>
      </c>
      <c r="E67" s="59" t="n">
        <v>5</v>
      </c>
      <c r="F67" s="57" t="n">
        <f aca="false" ca="false" dt2D="false" dtr="false" t="normal">E67/C67</f>
        <v>0.12141226749550774</v>
      </c>
      <c r="G67" s="56" t="n">
        <v>0</v>
      </c>
      <c r="H67" s="58" t="n">
        <f aca="false" ca="false" dt2D="false" dtr="false" t="normal">G67*100/D67</f>
        <v>0</v>
      </c>
      <c r="I67" s="9" t="n">
        <v>0</v>
      </c>
      <c r="J67" s="9" t="n">
        <v>0</v>
      </c>
      <c r="K67" s="69" t="n">
        <v>0</v>
      </c>
      <c r="L67" s="9" t="n">
        <v>0</v>
      </c>
      <c r="M67" s="27" t="n">
        <v>0</v>
      </c>
      <c r="N67" s="9" t="n">
        <v>0</v>
      </c>
      <c r="O67" s="9" t="n">
        <v>0</v>
      </c>
      <c r="P67" s="9" t="n">
        <v>0</v>
      </c>
      <c r="Q67" s="58" t="n">
        <v>0</v>
      </c>
      <c r="R67" s="27" t="n">
        <f aca="false" ca="false" dt2D="false" dtr="false" t="normal">E67*S67/100</f>
        <v>0.25</v>
      </c>
      <c r="S67" s="58" t="n">
        <v>5</v>
      </c>
      <c r="T67" s="56" t="n">
        <v>0</v>
      </c>
      <c r="U67" s="58" t="n">
        <f aca="false" ca="false" dt2D="false" dtr="false" t="normal">T67*100/E67</f>
        <v>0</v>
      </c>
      <c r="V67" s="27" t="n">
        <v>0</v>
      </c>
      <c r="W67" s="27" t="n">
        <v>0</v>
      </c>
      <c r="X67" s="59" t="n">
        <f aca="false" ca="false" dt2D="false" dtr="false" t="normal">T67</f>
        <v>0</v>
      </c>
      <c r="Y67" s="27" t="n">
        <v>0</v>
      </c>
    </row>
    <row ht="25.5" outlineLevel="0" r="68">
      <c r="A68" s="63" t="n">
        <v>29</v>
      </c>
      <c r="B68" s="54" t="s">
        <v>84</v>
      </c>
      <c r="C68" s="55" t="n">
        <v>14.363</v>
      </c>
      <c r="D68" s="59" t="n">
        <v>4</v>
      </c>
      <c r="E68" s="59" t="n">
        <v>4</v>
      </c>
      <c r="F68" s="57" t="n">
        <f aca="false" ca="false" dt2D="false" dtr="false" t="normal">E68/C68</f>
        <v>0.27849335097124556</v>
      </c>
      <c r="G68" s="56" t="n">
        <v>0</v>
      </c>
      <c r="H68" s="58" t="n">
        <f aca="false" ca="false" dt2D="false" dtr="false" t="normal">G68*100/D68</f>
        <v>0</v>
      </c>
      <c r="I68" s="9" t="n">
        <v>0</v>
      </c>
      <c r="J68" s="9" t="n">
        <v>0</v>
      </c>
      <c r="K68" s="69" t="n">
        <v>0</v>
      </c>
      <c r="L68" s="9" t="n">
        <v>0</v>
      </c>
      <c r="M68" s="27" t="n">
        <v>0</v>
      </c>
      <c r="N68" s="9" t="n">
        <v>0</v>
      </c>
      <c r="O68" s="9" t="n">
        <v>0</v>
      </c>
      <c r="P68" s="9" t="n">
        <v>0</v>
      </c>
      <c r="Q68" s="58" t="n">
        <v>0</v>
      </c>
      <c r="R68" s="27" t="n">
        <f aca="false" ca="false" dt2D="false" dtr="false" t="normal">E68*S68/100</f>
        <v>0.2</v>
      </c>
      <c r="S68" s="58" t="n">
        <v>5</v>
      </c>
      <c r="T68" s="56" t="n">
        <v>0</v>
      </c>
      <c r="U68" s="58" t="n">
        <f aca="false" ca="false" dt2D="false" dtr="false" t="normal">T68*100/E68</f>
        <v>0</v>
      </c>
      <c r="V68" s="27" t="n">
        <v>0</v>
      </c>
      <c r="W68" s="27" t="n">
        <v>0</v>
      </c>
      <c r="X68" s="59" t="n">
        <f aca="false" ca="false" dt2D="false" dtr="false" t="normal">T68</f>
        <v>0</v>
      </c>
      <c r="Y68" s="27" t="n">
        <v>0</v>
      </c>
    </row>
    <row ht="15" outlineLevel="0" r="69">
      <c r="A69" s="63" t="n">
        <v>30</v>
      </c>
      <c r="B69" s="54" t="s">
        <v>85</v>
      </c>
      <c r="C69" s="55" t="n">
        <v>74.931</v>
      </c>
      <c r="D69" s="59" t="n">
        <v>25</v>
      </c>
      <c r="E69" s="59" t="n">
        <v>25</v>
      </c>
      <c r="F69" s="57" t="n">
        <f aca="false" ca="false" dt2D="false" dtr="false" t="normal">E69/C69</f>
        <v>0.33364028239313503</v>
      </c>
      <c r="G69" s="56" t="n">
        <v>1</v>
      </c>
      <c r="H69" s="58" t="n">
        <f aca="false" ca="false" dt2D="false" dtr="false" t="normal">G69*100/D69</f>
        <v>4</v>
      </c>
      <c r="I69" s="9" t="n">
        <v>0</v>
      </c>
      <c r="J69" s="9" t="n">
        <v>0</v>
      </c>
      <c r="K69" s="69" t="n">
        <v>0</v>
      </c>
      <c r="L69" s="9" t="n">
        <v>0</v>
      </c>
      <c r="M69" s="27" t="n">
        <v>0</v>
      </c>
      <c r="N69" s="9" t="n">
        <v>0</v>
      </c>
      <c r="O69" s="9" t="n">
        <v>0</v>
      </c>
      <c r="P69" s="9" t="n">
        <v>0</v>
      </c>
      <c r="Q69" s="58" t="n">
        <f aca="false" ca="false" dt2D="false" dtr="false" t="normal">M69*100/G69</f>
        <v>0</v>
      </c>
      <c r="R69" s="27" t="n">
        <f aca="false" ca="false" dt2D="false" dtr="false" t="normal">E69*S69/100</f>
        <v>1.25</v>
      </c>
      <c r="S69" s="58" t="n">
        <v>5</v>
      </c>
      <c r="T69" s="56" t="n">
        <v>1</v>
      </c>
      <c r="U69" s="58" t="n">
        <f aca="false" ca="false" dt2D="false" dtr="false" t="normal">T69*100/E69</f>
        <v>4</v>
      </c>
      <c r="V69" s="27" t="n">
        <v>0</v>
      </c>
      <c r="W69" s="27" t="n">
        <v>0</v>
      </c>
      <c r="X69" s="59" t="n">
        <f aca="false" ca="false" dt2D="false" dtr="false" t="normal">T69</f>
        <v>1</v>
      </c>
      <c r="Y69" s="27" t="n">
        <v>0</v>
      </c>
    </row>
    <row ht="25.5" outlineLevel="0" r="70">
      <c r="A70" s="63" t="n">
        <v>31</v>
      </c>
      <c r="B70" s="54" t="s">
        <v>86</v>
      </c>
      <c r="C70" s="55" t="n">
        <v>65.645</v>
      </c>
      <c r="D70" s="59" t="n">
        <v>12</v>
      </c>
      <c r="E70" s="59" t="n">
        <v>12</v>
      </c>
      <c r="F70" s="57" t="n">
        <f aca="false" ca="false" dt2D="false" dtr="false" t="normal">E70/C70</f>
        <v>0.18280143194455023</v>
      </c>
      <c r="G70" s="56" t="n">
        <v>0</v>
      </c>
      <c r="H70" s="58" t="n">
        <f aca="false" ca="false" dt2D="false" dtr="false" t="normal">G70*100/D70</f>
        <v>0</v>
      </c>
      <c r="I70" s="9" t="n">
        <v>0</v>
      </c>
      <c r="J70" s="9" t="n">
        <v>0</v>
      </c>
      <c r="K70" s="69" t="n">
        <v>0</v>
      </c>
      <c r="L70" s="9" t="n">
        <v>0</v>
      </c>
      <c r="M70" s="27" t="n">
        <v>0</v>
      </c>
      <c r="N70" s="9" t="n">
        <v>0</v>
      </c>
      <c r="O70" s="9" t="n">
        <v>0</v>
      </c>
      <c r="P70" s="9" t="n">
        <v>0</v>
      </c>
      <c r="Q70" s="58" t="n">
        <v>0</v>
      </c>
      <c r="R70" s="27" t="n">
        <f aca="false" ca="false" dt2D="false" dtr="false" t="normal">E70*S70/100</f>
        <v>0.6</v>
      </c>
      <c r="S70" s="58" t="n">
        <v>5</v>
      </c>
      <c r="T70" s="56" t="n">
        <v>0</v>
      </c>
      <c r="U70" s="58" t="n">
        <f aca="false" ca="false" dt2D="false" dtr="false" t="normal">T70*100/E70</f>
        <v>0</v>
      </c>
      <c r="V70" s="27" t="n">
        <v>0</v>
      </c>
      <c r="W70" s="27" t="n">
        <v>0</v>
      </c>
      <c r="X70" s="59" t="n">
        <f aca="false" ca="false" dt2D="false" dtr="false" t="normal">T70</f>
        <v>0</v>
      </c>
      <c r="Y70" s="27" t="n">
        <v>0</v>
      </c>
    </row>
    <row ht="25.5" outlineLevel="0" r="71">
      <c r="A71" s="63" t="n">
        <v>32</v>
      </c>
      <c r="B71" s="54" t="s">
        <v>87</v>
      </c>
      <c r="C71" s="55" t="n">
        <v>37.01</v>
      </c>
      <c r="D71" s="59" t="n">
        <v>20</v>
      </c>
      <c r="E71" s="59" t="n">
        <v>20</v>
      </c>
      <c r="F71" s="57" t="n">
        <f aca="false" ca="false" dt2D="false" dtr="false" t="normal">E71/C71</f>
        <v>0.5403944879762227</v>
      </c>
      <c r="G71" s="56" t="n">
        <v>1</v>
      </c>
      <c r="H71" s="58" t="n">
        <f aca="false" ca="false" dt2D="false" dtr="false" t="normal">G71*100/D71</f>
        <v>5</v>
      </c>
      <c r="I71" s="9" t="n">
        <v>0</v>
      </c>
      <c r="J71" s="9" t="n">
        <v>0</v>
      </c>
      <c r="K71" s="69" t="n">
        <v>0</v>
      </c>
      <c r="L71" s="9" t="n">
        <v>0</v>
      </c>
      <c r="M71" s="27" t="n">
        <v>0</v>
      </c>
      <c r="N71" s="9" t="n">
        <v>0</v>
      </c>
      <c r="O71" s="9" t="n">
        <v>0</v>
      </c>
      <c r="P71" s="9" t="n">
        <v>0</v>
      </c>
      <c r="Q71" s="58" t="n">
        <f aca="false" ca="false" dt2D="false" dtr="false" t="normal">M71*100/G71</f>
        <v>0</v>
      </c>
      <c r="R71" s="27" t="n">
        <f aca="false" ca="false" dt2D="false" dtr="false" t="normal">E71*S71/100</f>
        <v>1</v>
      </c>
      <c r="S71" s="58" t="n">
        <v>5</v>
      </c>
      <c r="T71" s="56" t="n">
        <v>1</v>
      </c>
      <c r="U71" s="58" t="n">
        <f aca="false" ca="false" dt2D="false" dtr="false" t="normal">T71*100/E71</f>
        <v>5</v>
      </c>
      <c r="V71" s="27" t="n">
        <v>0</v>
      </c>
      <c r="W71" s="27" t="n">
        <v>0</v>
      </c>
      <c r="X71" s="59" t="n">
        <f aca="false" ca="false" dt2D="false" dtr="false" t="normal">T71</f>
        <v>1</v>
      </c>
      <c r="Y71" s="27" t="n">
        <v>0</v>
      </c>
    </row>
    <row ht="25.5" outlineLevel="0" r="72">
      <c r="A72" s="63" t="n">
        <v>33</v>
      </c>
      <c r="B72" s="54" t="s">
        <v>88</v>
      </c>
      <c r="C72" s="55" t="n">
        <v>36.1</v>
      </c>
      <c r="D72" s="59" t="n">
        <v>20</v>
      </c>
      <c r="E72" s="59" t="n">
        <v>20</v>
      </c>
      <c r="F72" s="57" t="n">
        <f aca="false" ca="false" dt2D="false" dtr="false" t="normal">E72/C72</f>
        <v>0.5540166204986149</v>
      </c>
      <c r="G72" s="56" t="n">
        <v>1</v>
      </c>
      <c r="H72" s="58" t="n">
        <f aca="false" ca="false" dt2D="false" dtr="false" t="normal">G72*100/D72</f>
        <v>5</v>
      </c>
      <c r="I72" s="9" t="n">
        <v>0</v>
      </c>
      <c r="J72" s="9" t="n">
        <v>0</v>
      </c>
      <c r="K72" s="69" t="n">
        <v>0</v>
      </c>
      <c r="L72" s="9" t="n">
        <v>0</v>
      </c>
      <c r="M72" s="27" t="n">
        <v>0</v>
      </c>
      <c r="N72" s="9" t="n">
        <v>0</v>
      </c>
      <c r="O72" s="9" t="n">
        <v>0</v>
      </c>
      <c r="P72" s="9" t="n">
        <v>0</v>
      </c>
      <c r="Q72" s="58" t="n">
        <f aca="false" ca="false" dt2D="false" dtr="false" t="normal">M72*100/G72</f>
        <v>0</v>
      </c>
      <c r="R72" s="27" t="n">
        <f aca="false" ca="false" dt2D="false" dtr="false" t="normal">E72*S72/100</f>
        <v>1</v>
      </c>
      <c r="S72" s="58" t="n">
        <v>5</v>
      </c>
      <c r="T72" s="56" t="n">
        <v>1</v>
      </c>
      <c r="U72" s="58" t="n">
        <f aca="false" ca="false" dt2D="false" dtr="false" t="normal">T72*100/E72</f>
        <v>5</v>
      </c>
      <c r="V72" s="27" t="n">
        <v>0</v>
      </c>
      <c r="W72" s="27" t="n">
        <v>0</v>
      </c>
      <c r="X72" s="59" t="n">
        <f aca="false" ca="false" dt2D="false" dtr="false" t="normal">T72</f>
        <v>1</v>
      </c>
      <c r="Y72" s="27" t="n">
        <v>0</v>
      </c>
    </row>
    <row ht="25.5" outlineLevel="0" r="73">
      <c r="A73" s="63" t="n">
        <v>34</v>
      </c>
      <c r="B73" s="54" t="s">
        <v>89</v>
      </c>
      <c r="C73" s="55" t="n">
        <v>63.396</v>
      </c>
      <c r="D73" s="59" t="n">
        <v>10</v>
      </c>
      <c r="E73" s="59" t="n">
        <v>10</v>
      </c>
      <c r="F73" s="57" t="n">
        <f aca="false" ca="false" dt2D="false" dtr="false" t="normal">E73/C73</f>
        <v>0.15773865859044733</v>
      </c>
      <c r="G73" s="56" t="n">
        <v>0</v>
      </c>
      <c r="H73" s="58" t="n">
        <f aca="false" ca="false" dt2D="false" dtr="false" t="normal">G73*100/D73</f>
        <v>0</v>
      </c>
      <c r="I73" s="9" t="n">
        <v>0</v>
      </c>
      <c r="J73" s="9" t="n">
        <v>0</v>
      </c>
      <c r="K73" s="69" t="n">
        <v>0</v>
      </c>
      <c r="L73" s="9" t="n">
        <v>0</v>
      </c>
      <c r="M73" s="27" t="n">
        <v>0</v>
      </c>
      <c r="N73" s="9" t="n">
        <v>0</v>
      </c>
      <c r="O73" s="9" t="n">
        <v>0</v>
      </c>
      <c r="P73" s="9" t="n">
        <v>0</v>
      </c>
      <c r="Q73" s="58" t="n">
        <v>0</v>
      </c>
      <c r="R73" s="27" t="n">
        <f aca="false" ca="false" dt2D="false" dtr="false" t="normal">E73*S73/100</f>
        <v>0.5</v>
      </c>
      <c r="S73" s="58" t="n">
        <v>5</v>
      </c>
      <c r="T73" s="56" t="n">
        <v>0</v>
      </c>
      <c r="U73" s="58" t="n">
        <f aca="false" ca="false" dt2D="false" dtr="false" t="normal">T73*100/E73</f>
        <v>0</v>
      </c>
      <c r="V73" s="27" t="n">
        <v>0</v>
      </c>
      <c r="W73" s="27" t="n">
        <v>0</v>
      </c>
      <c r="X73" s="59" t="n">
        <f aca="false" ca="false" dt2D="false" dtr="false" t="normal">T73</f>
        <v>0</v>
      </c>
      <c r="Y73" s="27" t="n">
        <v>0</v>
      </c>
    </row>
    <row ht="15" outlineLevel="0" r="74">
      <c r="A74" s="63" t="n">
        <v>35</v>
      </c>
      <c r="B74" s="54" t="s">
        <v>90</v>
      </c>
      <c r="C74" s="55" t="n">
        <v>61.052</v>
      </c>
      <c r="D74" s="59" t="n">
        <v>7</v>
      </c>
      <c r="E74" s="59" t="n">
        <v>7</v>
      </c>
      <c r="F74" s="57" t="n">
        <f aca="false" ca="false" dt2D="false" dtr="false" t="normal">E74/C74</f>
        <v>0.11465635851405359</v>
      </c>
      <c r="G74" s="56" t="n">
        <v>0</v>
      </c>
      <c r="H74" s="58" t="n">
        <f aca="false" ca="false" dt2D="false" dtr="false" t="normal">G74*100/D74</f>
        <v>0</v>
      </c>
      <c r="I74" s="9" t="n">
        <v>0</v>
      </c>
      <c r="J74" s="9" t="n">
        <v>0</v>
      </c>
      <c r="K74" s="69" t="n">
        <v>0</v>
      </c>
      <c r="L74" s="9" t="n">
        <v>0</v>
      </c>
      <c r="M74" s="27" t="n">
        <v>0</v>
      </c>
      <c r="N74" s="9" t="n">
        <v>0</v>
      </c>
      <c r="O74" s="9" t="n">
        <v>0</v>
      </c>
      <c r="P74" s="9" t="n">
        <v>0</v>
      </c>
      <c r="Q74" s="58" t="n">
        <v>0</v>
      </c>
      <c r="R74" s="27" t="n">
        <f aca="false" ca="false" dt2D="false" dtr="false" t="normal">E74*S74/100</f>
        <v>0.35</v>
      </c>
      <c r="S74" s="58" t="n">
        <v>5</v>
      </c>
      <c r="T74" s="56" t="n">
        <v>0</v>
      </c>
      <c r="U74" s="58" t="n">
        <f aca="false" ca="false" dt2D="false" dtr="false" t="normal">T74*100/E74</f>
        <v>0</v>
      </c>
      <c r="V74" s="27" t="n">
        <v>0</v>
      </c>
      <c r="W74" s="27" t="n">
        <v>0</v>
      </c>
      <c r="X74" s="59" t="n">
        <f aca="false" ca="false" dt2D="false" dtr="false" t="normal">T74</f>
        <v>0</v>
      </c>
      <c r="Y74" s="27" t="n">
        <v>0</v>
      </c>
    </row>
    <row ht="25.5" outlineLevel="0" r="75">
      <c r="A75" s="63" t="n">
        <v>36</v>
      </c>
      <c r="B75" s="54" t="s">
        <v>91</v>
      </c>
      <c r="C75" s="55" t="n">
        <v>99.967</v>
      </c>
      <c r="D75" s="59" t="n">
        <v>20</v>
      </c>
      <c r="E75" s="59" t="n">
        <v>20</v>
      </c>
      <c r="F75" s="57" t="n">
        <f aca="false" ca="false" dt2D="false" dtr="false" t="normal">E75/C75</f>
        <v>0.20006602178718977</v>
      </c>
      <c r="G75" s="56" t="n">
        <v>1</v>
      </c>
      <c r="H75" s="58" t="n">
        <f aca="false" ca="false" dt2D="false" dtr="false" t="normal">G75*100/D75</f>
        <v>5</v>
      </c>
      <c r="I75" s="9" t="n">
        <v>0</v>
      </c>
      <c r="J75" s="9" t="n">
        <v>0</v>
      </c>
      <c r="K75" s="69" t="n">
        <v>0</v>
      </c>
      <c r="L75" s="9" t="n">
        <v>0</v>
      </c>
      <c r="M75" s="27" t="n">
        <v>0</v>
      </c>
      <c r="N75" s="9" t="n">
        <v>0</v>
      </c>
      <c r="O75" s="9" t="n">
        <v>0</v>
      </c>
      <c r="P75" s="9" t="n">
        <v>0</v>
      </c>
      <c r="Q75" s="58" t="n">
        <f aca="false" ca="false" dt2D="false" dtr="false" t="normal">M75*100/G75</f>
        <v>0</v>
      </c>
      <c r="R75" s="27" t="n">
        <f aca="false" ca="false" dt2D="false" dtr="false" t="normal">E75*S75/100</f>
        <v>1</v>
      </c>
      <c r="S75" s="58" t="n">
        <v>5</v>
      </c>
      <c r="T75" s="56" t="n">
        <v>1</v>
      </c>
      <c r="U75" s="58" t="n">
        <f aca="false" ca="false" dt2D="false" dtr="false" t="normal">T75*100/E75</f>
        <v>5</v>
      </c>
      <c r="V75" s="27" t="n">
        <v>0</v>
      </c>
      <c r="W75" s="27" t="n">
        <v>0</v>
      </c>
      <c r="X75" s="59" t="n">
        <f aca="false" ca="false" dt2D="false" dtr="false" t="normal">T75</f>
        <v>1</v>
      </c>
      <c r="Y75" s="27" t="n">
        <v>0</v>
      </c>
    </row>
    <row ht="25.5" outlineLevel="0" r="76">
      <c r="A76" s="63" t="n">
        <v>37</v>
      </c>
      <c r="B76" s="54" t="s">
        <v>92</v>
      </c>
      <c r="C76" s="55" t="n">
        <v>101.553</v>
      </c>
      <c r="D76" s="56" t="n">
        <v>20</v>
      </c>
      <c r="E76" s="56" t="n">
        <v>20</v>
      </c>
      <c r="F76" s="57" t="n">
        <f aca="false" ca="false" dt2D="false" dtr="false" t="normal">E76/C76</f>
        <v>0.1969414985278623</v>
      </c>
      <c r="G76" s="56" t="n">
        <v>2</v>
      </c>
      <c r="H76" s="58" t="n">
        <f aca="false" ca="false" dt2D="false" dtr="false" t="normal">G76*100/D76</f>
        <v>10</v>
      </c>
      <c r="I76" s="9" t="n">
        <v>0</v>
      </c>
      <c r="J76" s="9" t="n">
        <v>0</v>
      </c>
      <c r="K76" s="69" t="n">
        <v>0</v>
      </c>
      <c r="L76" s="9" t="n">
        <v>0</v>
      </c>
      <c r="M76" s="27" t="n">
        <v>0</v>
      </c>
      <c r="N76" s="9" t="n">
        <v>0</v>
      </c>
      <c r="O76" s="9" t="n">
        <v>0</v>
      </c>
      <c r="P76" s="9" t="n">
        <v>0</v>
      </c>
      <c r="Q76" s="58" t="n">
        <f aca="false" ca="false" dt2D="false" dtr="false" t="normal">M76*100/G76</f>
        <v>0</v>
      </c>
      <c r="R76" s="27" t="n">
        <f aca="false" ca="false" dt2D="false" dtr="false" t="normal">E76*S76/100</f>
        <v>1</v>
      </c>
      <c r="S76" s="58" t="n">
        <v>5</v>
      </c>
      <c r="T76" s="56" t="n">
        <v>1</v>
      </c>
      <c r="U76" s="58" t="n">
        <f aca="false" ca="false" dt2D="false" dtr="false" t="normal">T76*100/E76</f>
        <v>5</v>
      </c>
      <c r="V76" s="27" t="n">
        <v>0</v>
      </c>
      <c r="W76" s="27" t="n">
        <v>0</v>
      </c>
      <c r="X76" s="59" t="n">
        <f aca="false" ca="false" dt2D="false" dtr="false" t="normal">T76</f>
        <v>1</v>
      </c>
      <c r="Y76" s="27" t="n">
        <v>0</v>
      </c>
    </row>
    <row ht="25.5" outlineLevel="0" r="77">
      <c r="A77" s="63" t="n">
        <v>38</v>
      </c>
      <c r="B77" s="54" t="s">
        <v>93</v>
      </c>
      <c r="C77" s="55" t="n">
        <v>3.801</v>
      </c>
      <c r="D77" s="56" t="n">
        <v>0</v>
      </c>
      <c r="E77" s="56" t="n">
        <v>0</v>
      </c>
      <c r="F77" s="57" t="n">
        <f aca="false" ca="false" dt2D="false" dtr="false" t="normal">E77/C77</f>
        <v>0</v>
      </c>
      <c r="G77" s="56" t="n">
        <v>0</v>
      </c>
      <c r="H77" s="58" t="n">
        <v>0</v>
      </c>
      <c r="I77" s="9" t="n">
        <v>0</v>
      </c>
      <c r="J77" s="9" t="n">
        <v>0</v>
      </c>
      <c r="K77" s="69" t="n">
        <v>0</v>
      </c>
      <c r="L77" s="9" t="n">
        <v>0</v>
      </c>
      <c r="M77" s="27" t="n">
        <v>0</v>
      </c>
      <c r="N77" s="9" t="n">
        <v>0</v>
      </c>
      <c r="O77" s="9" t="n">
        <v>0</v>
      </c>
      <c r="P77" s="9" t="n">
        <v>0</v>
      </c>
      <c r="Q77" s="58" t="n">
        <v>0</v>
      </c>
      <c r="R77" s="27" t="n">
        <f aca="false" ca="false" dt2D="false" dtr="false" t="normal">E77*S77/100</f>
        <v>0</v>
      </c>
      <c r="S77" s="58" t="n">
        <v>5</v>
      </c>
      <c r="T77" s="56" t="n">
        <v>0</v>
      </c>
      <c r="U77" s="58" t="n">
        <v>0</v>
      </c>
      <c r="V77" s="27" t="n">
        <v>0</v>
      </c>
      <c r="W77" s="27" t="n">
        <v>0</v>
      </c>
      <c r="X77" s="59" t="n">
        <f aca="false" ca="false" dt2D="false" dtr="false" t="normal">T77</f>
        <v>0</v>
      </c>
      <c r="Y77" s="27" t="n">
        <v>0</v>
      </c>
    </row>
    <row ht="15" outlineLevel="0" r="78">
      <c r="A78" s="63" t="n">
        <v>39</v>
      </c>
      <c r="B78" s="54" t="s">
        <v>94</v>
      </c>
      <c r="C78" s="55" t="n">
        <v>178.648</v>
      </c>
      <c r="D78" s="56" t="n">
        <v>30</v>
      </c>
      <c r="E78" s="56" t="n">
        <v>30</v>
      </c>
      <c r="F78" s="57" t="n">
        <f aca="false" ca="false" dt2D="false" dtr="false" t="normal">E78/C78</f>
        <v>0.16792799247682594</v>
      </c>
      <c r="G78" s="56" t="n">
        <v>1</v>
      </c>
      <c r="H78" s="58" t="n">
        <f aca="false" ca="false" dt2D="false" dtr="false" t="normal">G78*100/D78</f>
        <v>3.3333333333333335</v>
      </c>
      <c r="I78" s="9" t="n">
        <v>0</v>
      </c>
      <c r="J78" s="9" t="n">
        <v>0</v>
      </c>
      <c r="K78" s="69" t="n">
        <v>0</v>
      </c>
      <c r="L78" s="9" t="n">
        <v>0</v>
      </c>
      <c r="M78" s="27" t="n">
        <v>1</v>
      </c>
      <c r="N78" s="9" t="n">
        <v>0</v>
      </c>
      <c r="O78" s="9" t="n">
        <v>0</v>
      </c>
      <c r="P78" s="9" t="n">
        <v>0</v>
      </c>
      <c r="Q78" s="58" t="n">
        <f aca="false" ca="false" dt2D="false" dtr="false" t="normal">M78*100/G78</f>
        <v>100</v>
      </c>
      <c r="R78" s="27" t="n">
        <f aca="false" ca="false" dt2D="false" dtr="false" t="normal">E78*S78/100</f>
        <v>1.5</v>
      </c>
      <c r="S78" s="58" t="n">
        <v>5</v>
      </c>
      <c r="T78" s="56" t="n">
        <v>1</v>
      </c>
      <c r="U78" s="58" t="n">
        <f aca="false" ca="false" dt2D="false" dtr="false" t="normal">T78*100/E78</f>
        <v>3.3333333333333335</v>
      </c>
      <c r="V78" s="27" t="n">
        <v>0</v>
      </c>
      <c r="W78" s="27" t="n">
        <v>0</v>
      </c>
      <c r="X78" s="59" t="n">
        <f aca="false" ca="false" dt2D="false" dtr="false" t="normal">T78</f>
        <v>1</v>
      </c>
      <c r="Y78" s="27" t="n">
        <v>0</v>
      </c>
    </row>
    <row ht="15" outlineLevel="0" r="79">
      <c r="A79" s="63" t="n">
        <v>40</v>
      </c>
      <c r="B79" s="54" t="s">
        <v>95</v>
      </c>
      <c r="C79" s="55" t="n">
        <v>245.964</v>
      </c>
      <c r="D79" s="56" t="n">
        <v>41</v>
      </c>
      <c r="E79" s="56" t="n">
        <v>41</v>
      </c>
      <c r="F79" s="57" t="n">
        <f aca="false" ca="false" dt2D="false" dtr="false" t="normal">E79/C79</f>
        <v>0.1666910604803955</v>
      </c>
      <c r="G79" s="56" t="n">
        <v>2</v>
      </c>
      <c r="H79" s="58" t="n">
        <f aca="false" ca="false" dt2D="false" dtr="false" t="normal">G79*100/D79</f>
        <v>4.878048780487805</v>
      </c>
      <c r="I79" s="9" t="n">
        <v>0</v>
      </c>
      <c r="J79" s="9" t="n">
        <v>0</v>
      </c>
      <c r="K79" s="69" t="n">
        <v>0</v>
      </c>
      <c r="L79" s="9" t="n">
        <v>0</v>
      </c>
      <c r="M79" s="27" t="n">
        <v>1</v>
      </c>
      <c r="N79" s="9" t="n">
        <v>0</v>
      </c>
      <c r="O79" s="9" t="n">
        <v>0</v>
      </c>
      <c r="P79" s="9" t="n">
        <v>0</v>
      </c>
      <c r="Q79" s="58" t="n">
        <f aca="false" ca="false" dt2D="false" dtr="false" t="normal">M79*100/G79</f>
        <v>50</v>
      </c>
      <c r="R79" s="27" t="n">
        <f aca="false" ca="false" dt2D="false" dtr="false" t="normal">E79*S79/100</f>
        <v>2.05</v>
      </c>
      <c r="S79" s="58" t="n">
        <v>5</v>
      </c>
      <c r="T79" s="56" t="n">
        <v>2</v>
      </c>
      <c r="U79" s="58" t="n">
        <f aca="false" ca="false" dt2D="false" dtr="false" t="normal">T79*100/E79</f>
        <v>4.878048780487805</v>
      </c>
      <c r="V79" s="27" t="n">
        <v>0</v>
      </c>
      <c r="W79" s="27" t="n">
        <v>0</v>
      </c>
      <c r="X79" s="59" t="n">
        <f aca="false" ca="false" dt2D="false" dtr="false" t="normal">T79</f>
        <v>2</v>
      </c>
      <c r="Y79" s="27" t="n">
        <v>0</v>
      </c>
    </row>
    <row ht="15" outlineLevel="0" r="80">
      <c r="A80" s="63" t="n">
        <v>41</v>
      </c>
      <c r="B80" s="54" t="s">
        <v>96</v>
      </c>
      <c r="C80" s="55" t="n">
        <v>26.1</v>
      </c>
      <c r="D80" s="56" t="n">
        <v>6</v>
      </c>
      <c r="E80" s="56" t="n">
        <v>6</v>
      </c>
      <c r="F80" s="57" t="n">
        <f aca="false" ca="false" dt2D="false" dtr="false" t="normal">E80/C80</f>
        <v>0.22988505747126436</v>
      </c>
      <c r="G80" s="56" t="n">
        <v>0</v>
      </c>
      <c r="H80" s="58" t="n">
        <f aca="false" ca="false" dt2D="false" dtr="false" t="normal">G80*100/D80</f>
        <v>0</v>
      </c>
      <c r="I80" s="9" t="n">
        <v>0</v>
      </c>
      <c r="J80" s="9" t="n">
        <v>0</v>
      </c>
      <c r="K80" s="69" t="n">
        <v>0</v>
      </c>
      <c r="L80" s="9" t="n">
        <v>0</v>
      </c>
      <c r="M80" s="27" t="n">
        <v>0</v>
      </c>
      <c r="N80" s="9" t="n">
        <v>0</v>
      </c>
      <c r="O80" s="9" t="n">
        <v>0</v>
      </c>
      <c r="P80" s="9" t="n">
        <v>0</v>
      </c>
      <c r="Q80" s="58" t="n">
        <v>0</v>
      </c>
      <c r="R80" s="27" t="n">
        <f aca="false" ca="false" dt2D="false" dtr="false" t="normal">E80*S80/100</f>
        <v>0.3</v>
      </c>
      <c r="S80" s="58" t="n">
        <v>5</v>
      </c>
      <c r="T80" s="56" t="n">
        <v>0</v>
      </c>
      <c r="U80" s="58" t="n">
        <f aca="false" ca="false" dt2D="false" dtr="false" t="normal">T80*100/E80</f>
        <v>0</v>
      </c>
      <c r="V80" s="27" t="n">
        <v>0</v>
      </c>
      <c r="W80" s="27" t="n">
        <v>0</v>
      </c>
      <c r="X80" s="59" t="n">
        <f aca="false" ca="false" dt2D="false" dtr="false" t="normal">T80</f>
        <v>0</v>
      </c>
      <c r="Y80" s="27" t="n">
        <v>0</v>
      </c>
    </row>
    <row ht="25.5" outlineLevel="0" r="81">
      <c r="A81" s="63" t="n">
        <v>42</v>
      </c>
      <c r="B81" s="54" t="s">
        <v>97</v>
      </c>
      <c r="C81" s="64" t="n">
        <v>73.52</v>
      </c>
      <c r="D81" s="56" t="n">
        <v>9</v>
      </c>
      <c r="E81" s="56" t="n">
        <v>9</v>
      </c>
      <c r="F81" s="57" t="n">
        <f aca="false" ca="false" dt2D="false" dtr="false" t="normal">E81/C81</f>
        <v>0.12241566920565833</v>
      </c>
      <c r="G81" s="56" t="n">
        <v>0</v>
      </c>
      <c r="H81" s="65" t="n">
        <f aca="false" ca="false" dt2D="false" dtr="false" t="normal">G81*100/D81</f>
        <v>0</v>
      </c>
      <c r="I81" s="9" t="n">
        <v>0</v>
      </c>
      <c r="J81" s="9" t="n">
        <v>0</v>
      </c>
      <c r="K81" s="69" t="n">
        <v>0</v>
      </c>
      <c r="L81" s="9" t="n">
        <v>0</v>
      </c>
      <c r="M81" s="27" t="n">
        <v>0</v>
      </c>
      <c r="N81" s="9" t="n">
        <v>0</v>
      </c>
      <c r="O81" s="9" t="n">
        <v>0</v>
      </c>
      <c r="P81" s="9" t="n">
        <v>0</v>
      </c>
      <c r="Q81" s="58" t="n">
        <v>0</v>
      </c>
      <c r="R81" s="9" t="n">
        <f aca="false" ca="false" dt2D="false" dtr="false" t="normal">E81*S81/100</f>
        <v>0.45</v>
      </c>
      <c r="S81" s="65" t="n">
        <v>5</v>
      </c>
      <c r="T81" s="56" t="n">
        <v>0</v>
      </c>
      <c r="U81" s="65" t="n">
        <f aca="false" ca="false" dt2D="false" dtr="false" t="normal">T81*100/E81</f>
        <v>0</v>
      </c>
      <c r="V81" s="9" t="n">
        <v>0</v>
      </c>
      <c r="W81" s="9" t="n">
        <v>0</v>
      </c>
      <c r="X81" s="69" t="n">
        <f aca="false" ca="false" dt2D="false" dtr="false" t="normal">T81</f>
        <v>0</v>
      </c>
      <c r="Y81" s="9" t="n">
        <v>0</v>
      </c>
    </row>
    <row ht="15" outlineLevel="0" r="82">
      <c r="A82" s="63" t="n">
        <v>43</v>
      </c>
      <c r="B82" s="67" t="s">
        <v>98</v>
      </c>
      <c r="C82" s="64" t="n">
        <v>49.53</v>
      </c>
      <c r="D82" s="56" t="n">
        <v>5</v>
      </c>
      <c r="E82" s="56" t="n">
        <v>5</v>
      </c>
      <c r="F82" s="57" t="n">
        <f aca="false" ca="false" dt2D="false" dtr="false" t="normal">E82/C82</f>
        <v>0.10094891984655764</v>
      </c>
      <c r="G82" s="56" t="n">
        <v>0</v>
      </c>
      <c r="H82" s="65" t="n">
        <f aca="false" ca="false" dt2D="false" dtr="false" t="normal">G82*100/D82</f>
        <v>0</v>
      </c>
      <c r="I82" s="9" t="n">
        <v>0</v>
      </c>
      <c r="J82" s="9" t="n">
        <v>0</v>
      </c>
      <c r="K82" s="69" t="n">
        <v>0</v>
      </c>
      <c r="L82" s="9" t="n">
        <v>0</v>
      </c>
      <c r="M82" s="27" t="n">
        <v>0</v>
      </c>
      <c r="N82" s="9" t="n">
        <v>0</v>
      </c>
      <c r="O82" s="9" t="n">
        <v>0</v>
      </c>
      <c r="P82" s="9" t="n">
        <v>0</v>
      </c>
      <c r="Q82" s="58" t="n">
        <v>0</v>
      </c>
      <c r="R82" s="9" t="n">
        <f aca="false" ca="false" dt2D="false" dtr="false" t="normal">E82*S82/100</f>
        <v>0.25</v>
      </c>
      <c r="S82" s="65" t="n">
        <v>5</v>
      </c>
      <c r="T82" s="56" t="n">
        <v>0</v>
      </c>
      <c r="U82" s="65" t="n">
        <f aca="false" ca="false" dt2D="false" dtr="false" t="normal">T82*100/E82</f>
        <v>0</v>
      </c>
      <c r="V82" s="9" t="n">
        <v>0</v>
      </c>
      <c r="W82" s="9" t="n">
        <v>0</v>
      </c>
      <c r="X82" s="69" t="n">
        <f aca="false" ca="false" dt2D="false" dtr="false" t="normal">T82</f>
        <v>0</v>
      </c>
      <c r="Y82" s="9" t="n">
        <v>0</v>
      </c>
    </row>
    <row ht="15" outlineLevel="0" r="83">
      <c r="A83" s="63" t="n">
        <v>44</v>
      </c>
      <c r="B83" s="67" t="s">
        <v>99</v>
      </c>
      <c r="C83" s="64" t="n">
        <v>2.314</v>
      </c>
      <c r="D83" s="56" t="n">
        <v>0</v>
      </c>
      <c r="E83" s="56" t="n">
        <v>0</v>
      </c>
      <c r="F83" s="57" t="n">
        <v>0</v>
      </c>
      <c r="G83" s="56" t="n">
        <v>0</v>
      </c>
      <c r="H83" s="65" t="n">
        <v>0</v>
      </c>
      <c r="I83" s="9" t="n">
        <v>0</v>
      </c>
      <c r="J83" s="9" t="n">
        <v>0</v>
      </c>
      <c r="K83" s="69" t="n">
        <v>0</v>
      </c>
      <c r="L83" s="9" t="n">
        <v>0</v>
      </c>
      <c r="M83" s="27" t="n">
        <v>0</v>
      </c>
      <c r="N83" s="9" t="n">
        <v>0</v>
      </c>
      <c r="O83" s="9" t="n">
        <v>0</v>
      </c>
      <c r="P83" s="9" t="n">
        <v>0</v>
      </c>
      <c r="Q83" s="58" t="n">
        <v>0</v>
      </c>
      <c r="R83" s="9" t="n">
        <f aca="false" ca="false" dt2D="false" dtr="false" t="normal">E83*S83/100</f>
        <v>0</v>
      </c>
      <c r="S83" s="65" t="n">
        <v>5</v>
      </c>
      <c r="T83" s="56" t="n">
        <v>0</v>
      </c>
      <c r="U83" s="65" t="n">
        <v>0</v>
      </c>
      <c r="V83" s="9" t="n">
        <v>0</v>
      </c>
      <c r="W83" s="9" t="n">
        <v>0</v>
      </c>
      <c r="X83" s="69" t="n">
        <f aca="false" ca="false" dt2D="false" dtr="false" t="normal">T83</f>
        <v>0</v>
      </c>
      <c r="Y83" s="9" t="n">
        <v>0</v>
      </c>
    </row>
    <row ht="15" outlineLevel="0" r="84">
      <c r="A84" s="63" t="n">
        <v>45</v>
      </c>
      <c r="B84" s="67" t="s">
        <v>100</v>
      </c>
      <c r="C84" s="64" t="n">
        <v>65.987</v>
      </c>
      <c r="D84" s="56" t="n">
        <v>6</v>
      </c>
      <c r="E84" s="56" t="n">
        <v>6</v>
      </c>
      <c r="F84" s="57" t="n">
        <f aca="false" ca="false" dt2D="false" dtr="false" t="normal">E84/C84</f>
        <v>0.09092700077287952</v>
      </c>
      <c r="G84" s="56" t="n">
        <v>0</v>
      </c>
      <c r="H84" s="65" t="n">
        <f aca="false" ca="false" dt2D="false" dtr="false" t="normal">G84*100/D84</f>
        <v>0</v>
      </c>
      <c r="I84" s="9" t="n">
        <v>0</v>
      </c>
      <c r="J84" s="9" t="n">
        <v>0</v>
      </c>
      <c r="K84" s="69" t="n">
        <v>0</v>
      </c>
      <c r="L84" s="9" t="n">
        <v>0</v>
      </c>
      <c r="M84" s="27" t="n">
        <v>0</v>
      </c>
      <c r="N84" s="9" t="n">
        <v>0</v>
      </c>
      <c r="O84" s="9" t="n">
        <v>0</v>
      </c>
      <c r="P84" s="9" t="n">
        <v>0</v>
      </c>
      <c r="Q84" s="58" t="n">
        <v>0</v>
      </c>
      <c r="R84" s="9" t="n">
        <f aca="false" ca="false" dt2D="false" dtr="false" t="normal">E84*S84/100</f>
        <v>0.3</v>
      </c>
      <c r="S84" s="65" t="n">
        <v>5</v>
      </c>
      <c r="T84" s="56" t="n">
        <v>0</v>
      </c>
      <c r="U84" s="65" t="n">
        <f aca="false" ca="false" dt2D="false" dtr="false" t="normal">T84*100/E84</f>
        <v>0</v>
      </c>
      <c r="V84" s="9" t="n">
        <v>0</v>
      </c>
      <c r="W84" s="9" t="n">
        <v>0</v>
      </c>
      <c r="X84" s="69" t="n">
        <f aca="false" ca="false" dt2D="false" dtr="false" t="normal">T84</f>
        <v>0</v>
      </c>
      <c r="Y84" s="9" t="n">
        <v>0</v>
      </c>
    </row>
    <row ht="15" outlineLevel="0" r="85">
      <c r="A85" s="63" t="n">
        <v>46</v>
      </c>
      <c r="B85" s="67" t="s">
        <v>101</v>
      </c>
      <c r="C85" s="64" t="n">
        <v>71.812</v>
      </c>
      <c r="D85" s="56" t="n">
        <v>2</v>
      </c>
      <c r="E85" s="56" t="n">
        <v>2</v>
      </c>
      <c r="F85" s="57" t="n">
        <f aca="false" ca="false" dt2D="false" dtr="false" t="normal">E85/C85</f>
        <v>0.02785049852392358</v>
      </c>
      <c r="G85" s="56" t="n">
        <v>0</v>
      </c>
      <c r="H85" s="65" t="n">
        <f aca="false" ca="false" dt2D="false" dtr="false" t="normal">G85*100/D85</f>
        <v>0</v>
      </c>
      <c r="I85" s="9" t="n">
        <v>0</v>
      </c>
      <c r="J85" s="9" t="n">
        <v>0</v>
      </c>
      <c r="K85" s="69" t="n">
        <v>0</v>
      </c>
      <c r="L85" s="9" t="n">
        <v>0</v>
      </c>
      <c r="M85" s="27" t="n">
        <v>0</v>
      </c>
      <c r="N85" s="9" t="n">
        <v>0</v>
      </c>
      <c r="O85" s="9" t="n">
        <v>0</v>
      </c>
      <c r="P85" s="9" t="n">
        <v>0</v>
      </c>
      <c r="Q85" s="58" t="n">
        <v>0</v>
      </c>
      <c r="R85" s="9" t="n">
        <f aca="false" ca="false" dt2D="false" dtr="false" t="normal">E85*S85/100</f>
        <v>0.1</v>
      </c>
      <c r="S85" s="65" t="n">
        <v>5</v>
      </c>
      <c r="T85" s="56" t="n">
        <v>0</v>
      </c>
      <c r="U85" s="65" t="n">
        <f aca="false" ca="false" dt2D="false" dtr="false" t="normal">T85*100/E85</f>
        <v>0</v>
      </c>
      <c r="V85" s="9" t="n">
        <v>0</v>
      </c>
      <c r="W85" s="9" t="n">
        <v>0</v>
      </c>
      <c r="X85" s="69" t="n">
        <f aca="false" ca="false" dt2D="false" dtr="false" t="normal">T85</f>
        <v>0</v>
      </c>
      <c r="Y85" s="9" t="n">
        <v>0</v>
      </c>
    </row>
    <row ht="15" outlineLevel="0" r="86">
      <c r="A86" s="63" t="n">
        <v>47</v>
      </c>
      <c r="B86" s="67" t="s">
        <v>102</v>
      </c>
      <c r="C86" s="64" t="n">
        <v>40.251</v>
      </c>
      <c r="D86" s="56" t="n">
        <v>0</v>
      </c>
      <c r="E86" s="56" t="n">
        <v>0</v>
      </c>
      <c r="F86" s="57" t="n">
        <v>0</v>
      </c>
      <c r="G86" s="56" t="n">
        <v>0</v>
      </c>
      <c r="H86" s="65" t="n">
        <v>0</v>
      </c>
      <c r="I86" s="9" t="n">
        <v>0</v>
      </c>
      <c r="J86" s="9" t="n">
        <v>0</v>
      </c>
      <c r="K86" s="69" t="n">
        <v>0</v>
      </c>
      <c r="L86" s="9" t="n">
        <v>0</v>
      </c>
      <c r="M86" s="27" t="n">
        <v>0</v>
      </c>
      <c r="N86" s="9" t="n">
        <v>0</v>
      </c>
      <c r="O86" s="9" t="n">
        <v>0</v>
      </c>
      <c r="P86" s="9" t="n">
        <v>0</v>
      </c>
      <c r="Q86" s="58" t="n">
        <v>0</v>
      </c>
      <c r="R86" s="9" t="n">
        <f aca="false" ca="false" dt2D="false" dtr="false" t="normal">E86*S86/100</f>
        <v>0</v>
      </c>
      <c r="S86" s="65" t="n">
        <v>5</v>
      </c>
      <c r="T86" s="56" t="n">
        <v>0</v>
      </c>
      <c r="U86" s="65" t="n">
        <v>0</v>
      </c>
      <c r="V86" s="9" t="n">
        <v>0</v>
      </c>
      <c r="W86" s="9" t="n">
        <v>0</v>
      </c>
      <c r="X86" s="69" t="n">
        <f aca="false" ca="false" dt2D="false" dtr="false" t="normal">T86</f>
        <v>0</v>
      </c>
      <c r="Y86" s="9" t="n">
        <v>0</v>
      </c>
    </row>
    <row ht="15" outlineLevel="0" r="87">
      <c r="A87" s="63" t="n">
        <v>48</v>
      </c>
      <c r="B87" s="67" t="s">
        <v>103</v>
      </c>
      <c r="C87" s="64" t="n">
        <v>76.569</v>
      </c>
      <c r="D87" s="56" t="n">
        <v>1</v>
      </c>
      <c r="E87" s="56" t="n">
        <v>1</v>
      </c>
      <c r="F87" s="57" t="n">
        <f aca="false" ca="false" dt2D="false" dtr="false" t="normal">E87/C87</f>
        <v>0.013060115712625213</v>
      </c>
      <c r="G87" s="56" t="n">
        <v>0</v>
      </c>
      <c r="H87" s="65" t="n">
        <f aca="false" ca="false" dt2D="false" dtr="false" t="normal">G87*100/D87</f>
        <v>0</v>
      </c>
      <c r="I87" s="9" t="n">
        <v>0</v>
      </c>
      <c r="J87" s="9" t="n">
        <v>0</v>
      </c>
      <c r="K87" s="69" t="n">
        <v>0</v>
      </c>
      <c r="L87" s="9" t="n">
        <v>0</v>
      </c>
      <c r="M87" s="27" t="n">
        <v>0</v>
      </c>
      <c r="N87" s="9" t="n">
        <v>0</v>
      </c>
      <c r="O87" s="9" t="n">
        <v>0</v>
      </c>
      <c r="P87" s="9" t="n">
        <v>0</v>
      </c>
      <c r="Q87" s="58" t="n">
        <v>0</v>
      </c>
      <c r="R87" s="9" t="n">
        <f aca="false" ca="false" dt2D="false" dtr="false" t="normal">E87*S87/100</f>
        <v>0.05</v>
      </c>
      <c r="S87" s="65" t="n">
        <v>5</v>
      </c>
      <c r="T87" s="56" t="n">
        <v>0</v>
      </c>
      <c r="U87" s="65" t="n">
        <f aca="false" ca="false" dt2D="false" dtr="false" t="normal">T87*100/E87</f>
        <v>0</v>
      </c>
      <c r="V87" s="9" t="n">
        <v>0</v>
      </c>
      <c r="W87" s="9" t="n">
        <v>0</v>
      </c>
      <c r="X87" s="69" t="n">
        <f aca="false" ca="false" dt2D="false" dtr="false" t="normal">T87</f>
        <v>0</v>
      </c>
      <c r="Y87" s="9" t="n">
        <v>0</v>
      </c>
    </row>
    <row ht="15" outlineLevel="0" r="88">
      <c r="A88" s="63" t="n">
        <v>49</v>
      </c>
      <c r="B88" s="67" t="s">
        <v>104</v>
      </c>
      <c r="C88" s="64" t="n">
        <v>10.785</v>
      </c>
      <c r="D88" s="56" t="n">
        <v>1</v>
      </c>
      <c r="E88" s="56" t="n">
        <v>1</v>
      </c>
      <c r="F88" s="57" t="n">
        <f aca="false" ca="false" dt2D="false" dtr="false" t="normal">E88/C88</f>
        <v>0.0927213722763097</v>
      </c>
      <c r="G88" s="56" t="n">
        <v>0</v>
      </c>
      <c r="H88" s="65" t="n">
        <v>0</v>
      </c>
      <c r="I88" s="9" t="n">
        <v>0</v>
      </c>
      <c r="J88" s="9" t="n">
        <v>0</v>
      </c>
      <c r="K88" s="69" t="n">
        <v>0</v>
      </c>
      <c r="L88" s="9" t="n">
        <v>0</v>
      </c>
      <c r="M88" s="9" t="n">
        <v>0</v>
      </c>
      <c r="N88" s="9" t="n">
        <v>0</v>
      </c>
      <c r="O88" s="9" t="n">
        <v>0</v>
      </c>
      <c r="P88" s="9" t="n">
        <v>0</v>
      </c>
      <c r="Q88" s="58" t="n">
        <v>0</v>
      </c>
      <c r="R88" s="9" t="n">
        <f aca="false" ca="false" dt2D="false" dtr="false" t="normal">E88*S88/100</f>
        <v>0.05</v>
      </c>
      <c r="S88" s="65" t="n">
        <v>5</v>
      </c>
      <c r="T88" s="56" t="n">
        <v>0</v>
      </c>
      <c r="U88" s="65" t="n">
        <v>0</v>
      </c>
      <c r="V88" s="9" t="n">
        <v>0</v>
      </c>
      <c r="W88" s="9" t="n">
        <v>0</v>
      </c>
      <c r="X88" s="69" t="n">
        <f aca="false" ca="false" dt2D="false" dtr="false" t="normal">T88</f>
        <v>0</v>
      </c>
      <c r="Y88" s="9" t="n">
        <v>0</v>
      </c>
    </row>
    <row ht="15" outlineLevel="0" r="89">
      <c r="A89" s="46" t="s">
        <v>105</v>
      </c>
      <c r="B89" s="61" t="s">
        <v>106</v>
      </c>
      <c r="C89" s="48" t="n">
        <f aca="false" ca="false" dt2D="false" dtr="false" t="normal">SUM(C90:C115)</f>
        <v>2129.149</v>
      </c>
      <c r="D89" s="49" t="n">
        <f aca="false" ca="false" dt2D="false" dtr="false" t="normal">SUM(D90:D115)</f>
        <v>379</v>
      </c>
      <c r="E89" s="49" t="n">
        <f aca="false" ca="false" dt2D="false" dtr="false" t="normal">SUM(E90:E115)</f>
        <v>379</v>
      </c>
      <c r="F89" s="50" t="n">
        <f aca="false" ca="false" dt2D="false" dtr="false" t="normal">E89/C89</f>
        <v>0.17800539088621792</v>
      </c>
      <c r="G89" s="49" t="n">
        <f aca="false" ca="false" dt2D="false" dtr="false" t="normal">SUM(G90:G115)</f>
        <v>5</v>
      </c>
      <c r="H89" s="51" t="n">
        <f aca="false" ca="false" dt2D="false" dtr="false" t="normal">G89*100/D89</f>
        <v>1.3192612137203166</v>
      </c>
      <c r="I89" s="52" t="n">
        <f aca="false" ca="false" dt2D="false" dtr="false" t="normal">SUM(I90:I115)</f>
        <v>0</v>
      </c>
      <c r="J89" s="52" t="n">
        <f aca="false" ca="false" dt2D="false" dtr="false" t="normal">SUM(J90:J115)</f>
        <v>0</v>
      </c>
      <c r="K89" s="53" t="n">
        <f aca="false" ca="false" dt2D="false" dtr="false" t="normal">SUM(K90:K115)</f>
        <v>0</v>
      </c>
      <c r="L89" s="52" t="n">
        <f aca="false" ca="false" dt2D="false" dtr="false" t="normal">SUM(L90:L115)</f>
        <v>0</v>
      </c>
      <c r="M89" s="52" t="n">
        <f aca="false" ca="false" dt2D="false" dtr="false" t="normal">SUM(M90:M115)</f>
        <v>1</v>
      </c>
      <c r="N89" s="52" t="n">
        <f aca="false" ca="false" dt2D="false" dtr="false" t="normal">SUM(N90:N115)</f>
        <v>0</v>
      </c>
      <c r="O89" s="52" t="n">
        <f aca="false" ca="false" dt2D="false" dtr="false" t="normal">SUM(O90:O115)</f>
        <v>0</v>
      </c>
      <c r="P89" s="52" t="n">
        <f aca="false" ca="false" dt2D="false" dtr="false" t="normal">SUM(P90:P115)</f>
        <v>0</v>
      </c>
      <c r="Q89" s="51" t="n">
        <f aca="false" ca="false" dt2D="false" dtr="false" t="normal">M89*100/G89</f>
        <v>20</v>
      </c>
      <c r="R89" s="52" t="n">
        <f aca="false" ca="false" dt2D="false" dtr="false" t="normal">SUM(R90:R115)</f>
        <v>18.950000000000003</v>
      </c>
      <c r="S89" s="51" t="n">
        <v>5</v>
      </c>
      <c r="T89" s="49" t="n">
        <f aca="false" ca="false" dt2D="false" dtr="false" t="normal">SUM(T90:T115)</f>
        <v>5</v>
      </c>
      <c r="U89" s="51" t="n">
        <f aca="false" ca="false" dt2D="false" dtr="false" t="normal">T89*100/E89</f>
        <v>1.3192612137203166</v>
      </c>
      <c r="V89" s="52" t="n">
        <f aca="false" ca="false" dt2D="false" dtr="false" t="normal">SUM(V90:V115)</f>
        <v>0</v>
      </c>
      <c r="W89" s="52" t="n">
        <f aca="false" ca="false" dt2D="false" dtr="false" t="normal">SUM(W90:W115)</f>
        <v>0</v>
      </c>
      <c r="X89" s="53" t="n">
        <f aca="false" ca="false" dt2D="false" dtr="false" t="normal">SUM(X90:X115)</f>
        <v>5</v>
      </c>
      <c r="Y89" s="52" t="n">
        <f aca="false" ca="false" dt2D="false" dtr="false" t="normal">SUM(Y90:Y115)</f>
        <v>0</v>
      </c>
    </row>
    <row ht="25.5" outlineLevel="0" r="90">
      <c r="A90" s="63" t="s">
        <v>107</v>
      </c>
      <c r="B90" s="54" t="s">
        <v>108</v>
      </c>
      <c r="C90" s="55" t="n">
        <v>23.439</v>
      </c>
      <c r="D90" s="59" t="n">
        <v>4</v>
      </c>
      <c r="E90" s="59" t="n">
        <v>4</v>
      </c>
      <c r="F90" s="57" t="n">
        <f aca="false" ca="false" dt2D="false" dtr="false" t="normal">E90/C90</f>
        <v>0.17065574469900593</v>
      </c>
      <c r="G90" s="56" t="n">
        <v>0</v>
      </c>
      <c r="H90" s="58" t="n">
        <f aca="false" ca="false" dt2D="false" dtr="false" t="normal">G90*100/D90</f>
        <v>0</v>
      </c>
      <c r="I90" s="27" t="n">
        <v>0</v>
      </c>
      <c r="J90" s="27" t="n">
        <v>0</v>
      </c>
      <c r="K90" s="59" t="n">
        <v>0</v>
      </c>
      <c r="L90" s="27" t="n">
        <v>0</v>
      </c>
      <c r="M90" s="27" t="n">
        <v>0</v>
      </c>
      <c r="N90" s="27" t="n">
        <v>0</v>
      </c>
      <c r="O90" s="27" t="n">
        <v>0</v>
      </c>
      <c r="P90" s="27" t="n">
        <v>0</v>
      </c>
      <c r="Q90" s="58" t="n">
        <v>0</v>
      </c>
      <c r="R90" s="27" t="n">
        <f aca="false" ca="false" dt2D="false" dtr="false" t="normal">E90*S90/100</f>
        <v>0.2</v>
      </c>
      <c r="S90" s="58" t="n">
        <v>5</v>
      </c>
      <c r="T90" s="56" t="n">
        <v>0</v>
      </c>
      <c r="U90" s="58" t="n">
        <f aca="false" ca="false" dt2D="false" dtr="false" t="normal">T90*100/E90</f>
        <v>0</v>
      </c>
      <c r="V90" s="27" t="n">
        <v>0</v>
      </c>
      <c r="W90" s="27" t="n">
        <v>0</v>
      </c>
      <c r="X90" s="59" t="n">
        <f aca="false" ca="false" dt2D="false" dtr="false" t="normal">T90</f>
        <v>0</v>
      </c>
      <c r="Y90" s="27" t="n">
        <v>0</v>
      </c>
    </row>
    <row ht="25.5" outlineLevel="0" r="91">
      <c r="A91" s="63" t="s">
        <v>109</v>
      </c>
      <c r="B91" s="54" t="s">
        <v>110</v>
      </c>
      <c r="C91" s="55" t="n">
        <v>31.687</v>
      </c>
      <c r="D91" s="59" t="n">
        <v>4</v>
      </c>
      <c r="E91" s="59" t="n">
        <v>4</v>
      </c>
      <c r="F91" s="57" t="n">
        <f aca="false" ca="false" dt2D="false" dtr="false" t="normal">E91/C91</f>
        <v>0.1262347334869189</v>
      </c>
      <c r="G91" s="56" t="n">
        <v>0</v>
      </c>
      <c r="H91" s="58" t="n">
        <f aca="false" ca="false" dt2D="false" dtr="false" t="normal">G91*100/D91</f>
        <v>0</v>
      </c>
      <c r="I91" s="27" t="n">
        <v>0</v>
      </c>
      <c r="J91" s="27" t="n">
        <v>0</v>
      </c>
      <c r="K91" s="59" t="n">
        <v>0</v>
      </c>
      <c r="L91" s="27" t="n">
        <v>0</v>
      </c>
      <c r="M91" s="27" t="n">
        <v>0</v>
      </c>
      <c r="N91" s="27" t="n">
        <v>0</v>
      </c>
      <c r="O91" s="27" t="n">
        <v>0</v>
      </c>
      <c r="P91" s="27" t="n">
        <v>0</v>
      </c>
      <c r="Q91" s="58" t="n">
        <v>0</v>
      </c>
      <c r="R91" s="27" t="n">
        <f aca="false" ca="false" dt2D="false" dtr="false" t="normal">E91*S91/100</f>
        <v>0.2</v>
      </c>
      <c r="S91" s="58" t="n">
        <v>5</v>
      </c>
      <c r="T91" s="56" t="n">
        <v>0</v>
      </c>
      <c r="U91" s="58" t="n">
        <f aca="false" ca="false" dt2D="false" dtr="false" t="normal">T91*100/E91</f>
        <v>0</v>
      </c>
      <c r="V91" s="27" t="n">
        <v>0</v>
      </c>
      <c r="W91" s="27" t="n">
        <v>0</v>
      </c>
      <c r="X91" s="59" t="n">
        <f aca="false" ca="false" dt2D="false" dtr="false" t="normal">T91</f>
        <v>0</v>
      </c>
      <c r="Y91" s="27" t="n">
        <v>0</v>
      </c>
    </row>
    <row ht="15" outlineLevel="0" r="92">
      <c r="A92" s="63" t="s">
        <v>111</v>
      </c>
      <c r="B92" s="54" t="s">
        <v>112</v>
      </c>
      <c r="C92" s="55" t="n">
        <v>154.092</v>
      </c>
      <c r="D92" s="59" t="n">
        <v>22</v>
      </c>
      <c r="E92" s="59" t="n">
        <v>22</v>
      </c>
      <c r="F92" s="57" t="n">
        <f aca="false" ca="false" dt2D="false" dtr="false" t="normal">E92/C92</f>
        <v>0.14277185058276873</v>
      </c>
      <c r="G92" s="56" t="n">
        <v>0</v>
      </c>
      <c r="H92" s="58" t="n">
        <f aca="false" ca="false" dt2D="false" dtr="false" t="normal">G92*100/D92</f>
        <v>0</v>
      </c>
      <c r="I92" s="27" t="n">
        <v>0</v>
      </c>
      <c r="J92" s="27" t="n">
        <v>0</v>
      </c>
      <c r="K92" s="59" t="n">
        <v>0</v>
      </c>
      <c r="L92" s="27" t="n">
        <v>0</v>
      </c>
      <c r="M92" s="27" t="n">
        <v>0</v>
      </c>
      <c r="N92" s="27" t="n">
        <v>0</v>
      </c>
      <c r="O92" s="27" t="n">
        <v>0</v>
      </c>
      <c r="P92" s="27" t="n">
        <v>0</v>
      </c>
      <c r="Q92" s="58" t="n">
        <v>0</v>
      </c>
      <c r="R92" s="27" t="n">
        <f aca="false" ca="false" dt2D="false" dtr="false" t="normal">E92*S92/100</f>
        <v>1.1</v>
      </c>
      <c r="S92" s="58" t="n">
        <v>5</v>
      </c>
      <c r="T92" s="56" t="n">
        <v>0</v>
      </c>
      <c r="U92" s="58" t="n">
        <f aca="false" ca="false" dt2D="false" dtr="false" t="normal">T92*100/E92</f>
        <v>0</v>
      </c>
      <c r="V92" s="27" t="n">
        <v>0</v>
      </c>
      <c r="W92" s="27" t="n">
        <v>0</v>
      </c>
      <c r="X92" s="59" t="n">
        <f aca="false" ca="false" dt2D="false" dtr="false" t="normal">T92</f>
        <v>0</v>
      </c>
      <c r="Y92" s="27" t="n">
        <v>0</v>
      </c>
    </row>
    <row ht="15" outlineLevel="0" r="93">
      <c r="A93" s="63" t="s">
        <v>113</v>
      </c>
      <c r="B93" s="54" t="s">
        <v>114</v>
      </c>
      <c r="C93" s="55" t="n">
        <v>40.026</v>
      </c>
      <c r="D93" s="59" t="n">
        <v>13</v>
      </c>
      <c r="E93" s="59" t="n">
        <v>13</v>
      </c>
      <c r="F93" s="57" t="n">
        <f aca="false" ca="false" dt2D="false" dtr="false" t="normal">E93/C93</f>
        <v>0.32478888722330485</v>
      </c>
      <c r="G93" s="56" t="n">
        <v>0</v>
      </c>
      <c r="H93" s="58" t="n">
        <f aca="false" ca="false" dt2D="false" dtr="false" t="normal">G93*100/D93</f>
        <v>0</v>
      </c>
      <c r="I93" s="27" t="n">
        <v>0</v>
      </c>
      <c r="J93" s="27" t="n">
        <v>0</v>
      </c>
      <c r="K93" s="59" t="n">
        <v>0</v>
      </c>
      <c r="L93" s="27" t="n">
        <v>0</v>
      </c>
      <c r="M93" s="27" t="n">
        <v>0</v>
      </c>
      <c r="N93" s="27" t="n">
        <v>0</v>
      </c>
      <c r="O93" s="27" t="n">
        <v>0</v>
      </c>
      <c r="P93" s="27" t="n">
        <v>0</v>
      </c>
      <c r="Q93" s="58" t="n">
        <v>0</v>
      </c>
      <c r="R93" s="27" t="n">
        <f aca="false" ca="false" dt2D="false" dtr="false" t="normal">E93*S93/100</f>
        <v>0.65</v>
      </c>
      <c r="S93" s="58" t="n">
        <v>5</v>
      </c>
      <c r="T93" s="56" t="n">
        <v>0</v>
      </c>
      <c r="U93" s="58" t="n">
        <f aca="false" ca="false" dt2D="false" dtr="false" t="normal">T93*100/E93</f>
        <v>0</v>
      </c>
      <c r="V93" s="27" t="n">
        <v>0</v>
      </c>
      <c r="W93" s="27" t="n">
        <v>0</v>
      </c>
      <c r="X93" s="59" t="n">
        <f aca="false" ca="false" dt2D="false" dtr="false" t="normal">T93</f>
        <v>0</v>
      </c>
      <c r="Y93" s="27" t="n">
        <v>0</v>
      </c>
    </row>
    <row ht="15" outlineLevel="0" r="94">
      <c r="A94" s="63" t="s">
        <v>115</v>
      </c>
      <c r="B94" s="54" t="s">
        <v>116</v>
      </c>
      <c r="C94" s="55" t="n">
        <v>20.397</v>
      </c>
      <c r="D94" s="59" t="n">
        <v>8</v>
      </c>
      <c r="E94" s="59" t="n">
        <v>8</v>
      </c>
      <c r="F94" s="57" t="n">
        <f aca="false" ca="false" dt2D="false" dtr="false" t="normal">E94/C94</f>
        <v>0.39221454135412076</v>
      </c>
      <c r="G94" s="56" t="n">
        <v>0</v>
      </c>
      <c r="H94" s="58" t="n">
        <f aca="false" ca="false" dt2D="false" dtr="false" t="normal">G94*100/D94</f>
        <v>0</v>
      </c>
      <c r="I94" s="27" t="n">
        <v>0</v>
      </c>
      <c r="J94" s="27" t="n">
        <v>0</v>
      </c>
      <c r="K94" s="59" t="n">
        <v>0</v>
      </c>
      <c r="L94" s="27" t="n">
        <v>0</v>
      </c>
      <c r="M94" s="27" t="n">
        <v>0</v>
      </c>
      <c r="N94" s="27" t="n">
        <v>0</v>
      </c>
      <c r="O94" s="27" t="n">
        <v>0</v>
      </c>
      <c r="P94" s="27" t="n">
        <v>0</v>
      </c>
      <c r="Q94" s="58" t="n">
        <v>0</v>
      </c>
      <c r="R94" s="27" t="n">
        <f aca="false" ca="false" dt2D="false" dtr="false" t="normal">E94*S94/100</f>
        <v>0.4</v>
      </c>
      <c r="S94" s="58" t="n">
        <v>5</v>
      </c>
      <c r="T94" s="56" t="n">
        <v>0</v>
      </c>
      <c r="U94" s="58" t="n">
        <f aca="false" ca="false" dt2D="false" dtr="false" t="normal">T94*100/E94</f>
        <v>0</v>
      </c>
      <c r="V94" s="27" t="n">
        <v>0</v>
      </c>
      <c r="W94" s="27" t="n">
        <v>0</v>
      </c>
      <c r="X94" s="59" t="n">
        <f aca="false" ca="false" dt2D="false" dtr="false" t="normal">T94</f>
        <v>0</v>
      </c>
      <c r="Y94" s="27" t="n">
        <v>0</v>
      </c>
    </row>
    <row ht="25.5" outlineLevel="0" r="95">
      <c r="A95" s="63" t="s">
        <v>117</v>
      </c>
      <c r="B95" s="54" t="s">
        <v>118</v>
      </c>
      <c r="C95" s="55" t="n">
        <v>289.495</v>
      </c>
      <c r="D95" s="59" t="n">
        <v>27</v>
      </c>
      <c r="E95" s="59" t="n">
        <v>27</v>
      </c>
      <c r="F95" s="57" t="n">
        <f aca="false" ca="false" dt2D="false" dtr="false" t="normal">E95/C95</f>
        <v>0.09326585951398124</v>
      </c>
      <c r="G95" s="56" t="n">
        <v>1</v>
      </c>
      <c r="H95" s="58" t="n">
        <f aca="false" ca="false" dt2D="false" dtr="false" t="normal">G95*100/D95</f>
        <v>3.7037037037037037</v>
      </c>
      <c r="I95" s="27" t="n">
        <v>0</v>
      </c>
      <c r="J95" s="27" t="n">
        <v>0</v>
      </c>
      <c r="K95" s="59" t="n">
        <v>0</v>
      </c>
      <c r="L95" s="27" t="n">
        <v>0</v>
      </c>
      <c r="M95" s="27" t="n">
        <v>0</v>
      </c>
      <c r="N95" s="27" t="n">
        <v>0</v>
      </c>
      <c r="O95" s="27" t="n">
        <v>0</v>
      </c>
      <c r="P95" s="27" t="n">
        <v>0</v>
      </c>
      <c r="Q95" s="58" t="n">
        <f aca="false" ca="false" dt2D="false" dtr="false" t="normal">M95*100/G95</f>
        <v>0</v>
      </c>
      <c r="R95" s="27" t="n">
        <f aca="false" ca="false" dt2D="false" dtr="false" t="normal">E95*S95/100</f>
        <v>1.35</v>
      </c>
      <c r="S95" s="58" t="n">
        <v>5</v>
      </c>
      <c r="T95" s="56" t="n">
        <v>1</v>
      </c>
      <c r="U95" s="58" t="n">
        <f aca="false" ca="false" dt2D="false" dtr="false" t="normal">T95*100/E95</f>
        <v>3.7037037037037037</v>
      </c>
      <c r="V95" s="27" t="n">
        <v>0</v>
      </c>
      <c r="W95" s="27" t="n">
        <v>0</v>
      </c>
      <c r="X95" s="59" t="n">
        <f aca="false" ca="false" dt2D="false" dtr="false" t="normal">T95</f>
        <v>1</v>
      </c>
      <c r="Y95" s="27" t="n">
        <v>0</v>
      </c>
    </row>
    <row ht="15" outlineLevel="0" r="96">
      <c r="A96" s="63" t="s">
        <v>119</v>
      </c>
      <c r="B96" s="54" t="s">
        <v>120</v>
      </c>
      <c r="C96" s="55" t="n">
        <v>40.241</v>
      </c>
      <c r="D96" s="59" t="n">
        <v>11</v>
      </c>
      <c r="E96" s="59" t="n">
        <v>11</v>
      </c>
      <c r="F96" s="57" t="n">
        <f aca="false" ca="false" dt2D="false" dtr="false" t="normal">E96/C96</f>
        <v>0.27335304788648396</v>
      </c>
      <c r="G96" s="56" t="n">
        <v>0</v>
      </c>
      <c r="H96" s="58" t="n">
        <f aca="false" ca="false" dt2D="false" dtr="false" t="normal">G96*100/D96</f>
        <v>0</v>
      </c>
      <c r="I96" s="27" t="n">
        <v>0</v>
      </c>
      <c r="J96" s="27" t="n">
        <v>0</v>
      </c>
      <c r="K96" s="59" t="n">
        <v>0</v>
      </c>
      <c r="L96" s="27" t="n">
        <v>0</v>
      </c>
      <c r="M96" s="27" t="n">
        <v>0</v>
      </c>
      <c r="N96" s="27" t="n">
        <v>0</v>
      </c>
      <c r="O96" s="27" t="n">
        <v>0</v>
      </c>
      <c r="P96" s="27" t="n">
        <v>0</v>
      </c>
      <c r="Q96" s="58" t="n">
        <v>0</v>
      </c>
      <c r="R96" s="27" t="n">
        <f aca="false" ca="false" dt2D="false" dtr="false" t="normal">E96*S96/100</f>
        <v>0.55</v>
      </c>
      <c r="S96" s="58" t="n">
        <v>5</v>
      </c>
      <c r="T96" s="56" t="n">
        <v>0</v>
      </c>
      <c r="U96" s="58" t="n">
        <f aca="false" ca="false" dt2D="false" dtr="false" t="normal">T96*100/E96</f>
        <v>0</v>
      </c>
      <c r="V96" s="27" t="n">
        <v>0</v>
      </c>
      <c r="W96" s="27" t="n">
        <v>0</v>
      </c>
      <c r="X96" s="59" t="n">
        <f aca="false" ca="false" dt2D="false" dtr="false" t="normal">T96</f>
        <v>0</v>
      </c>
      <c r="Y96" s="27" t="n">
        <v>0</v>
      </c>
    </row>
    <row ht="25.5" outlineLevel="0" r="97">
      <c r="A97" s="63" t="s">
        <v>121</v>
      </c>
      <c r="B97" s="54" t="s">
        <v>122</v>
      </c>
      <c r="C97" s="55" t="n">
        <v>122.14</v>
      </c>
      <c r="D97" s="59" t="n">
        <v>11</v>
      </c>
      <c r="E97" s="59" t="n">
        <v>11</v>
      </c>
      <c r="F97" s="57" t="n">
        <f aca="false" ca="false" dt2D="false" dtr="false" t="normal">E97/C97</f>
        <v>0.09006058621254298</v>
      </c>
      <c r="G97" s="56" t="n">
        <v>0</v>
      </c>
      <c r="H97" s="58" t="n">
        <f aca="false" ca="false" dt2D="false" dtr="false" t="normal">G97*100/D97</f>
        <v>0</v>
      </c>
      <c r="I97" s="27" t="n">
        <v>0</v>
      </c>
      <c r="J97" s="27" t="n">
        <v>0</v>
      </c>
      <c r="K97" s="59" t="n">
        <v>0</v>
      </c>
      <c r="L97" s="27" t="n">
        <v>0</v>
      </c>
      <c r="M97" s="27" t="n">
        <v>0</v>
      </c>
      <c r="N97" s="27" t="n">
        <v>0</v>
      </c>
      <c r="O97" s="27" t="n">
        <v>0</v>
      </c>
      <c r="P97" s="27" t="n">
        <v>0</v>
      </c>
      <c r="Q97" s="58" t="n">
        <v>0</v>
      </c>
      <c r="R97" s="27" t="n">
        <f aca="false" ca="false" dt2D="false" dtr="false" t="normal">E97*S97/100</f>
        <v>0.55</v>
      </c>
      <c r="S97" s="58" t="n">
        <v>5</v>
      </c>
      <c r="T97" s="56" t="n">
        <v>0</v>
      </c>
      <c r="U97" s="58" t="n">
        <f aca="false" ca="false" dt2D="false" dtr="false" t="normal">T97*100/E97</f>
        <v>0</v>
      </c>
      <c r="V97" s="27" t="n">
        <v>0</v>
      </c>
      <c r="W97" s="27" t="n">
        <v>0</v>
      </c>
      <c r="X97" s="59" t="n">
        <f aca="false" ca="false" dt2D="false" dtr="false" t="normal">T97</f>
        <v>0</v>
      </c>
      <c r="Y97" s="27" t="n">
        <v>0</v>
      </c>
    </row>
    <row ht="25.5" outlineLevel="0" r="98">
      <c r="A98" s="63" t="s">
        <v>123</v>
      </c>
      <c r="B98" s="54" t="s">
        <v>124</v>
      </c>
      <c r="C98" s="55" t="n">
        <v>84.773</v>
      </c>
      <c r="D98" s="59" t="n">
        <v>12</v>
      </c>
      <c r="E98" s="59" t="n">
        <v>12</v>
      </c>
      <c r="F98" s="57" t="n">
        <f aca="false" ca="false" dt2D="false" dtr="false" t="normal">E98/C98</f>
        <v>0.14155450438229153</v>
      </c>
      <c r="G98" s="56" t="n">
        <v>0</v>
      </c>
      <c r="H98" s="58" t="n">
        <f aca="false" ca="false" dt2D="false" dtr="false" t="normal">G98*100/D98</f>
        <v>0</v>
      </c>
      <c r="I98" s="27" t="n">
        <v>0</v>
      </c>
      <c r="J98" s="27" t="n">
        <v>0</v>
      </c>
      <c r="K98" s="59" t="n">
        <v>0</v>
      </c>
      <c r="L98" s="27" t="n">
        <v>0</v>
      </c>
      <c r="M98" s="27" t="n">
        <v>0</v>
      </c>
      <c r="N98" s="27" t="n">
        <v>0</v>
      </c>
      <c r="O98" s="27" t="n">
        <v>0</v>
      </c>
      <c r="P98" s="27" t="n">
        <v>0</v>
      </c>
      <c r="Q98" s="58" t="n">
        <v>0</v>
      </c>
      <c r="R98" s="27" t="n">
        <f aca="false" ca="false" dt2D="false" dtr="false" t="normal">E98*S98/100</f>
        <v>0.6</v>
      </c>
      <c r="S98" s="58" t="n">
        <v>5</v>
      </c>
      <c r="T98" s="56" t="n">
        <v>0</v>
      </c>
      <c r="U98" s="58" t="n">
        <f aca="false" ca="false" dt2D="false" dtr="false" t="normal">T98*100/E98</f>
        <v>0</v>
      </c>
      <c r="V98" s="27" t="n">
        <v>0</v>
      </c>
      <c r="W98" s="27" t="n">
        <v>0</v>
      </c>
      <c r="X98" s="59" t="n">
        <f aca="false" ca="false" dt2D="false" dtr="false" t="normal">T98</f>
        <v>0</v>
      </c>
      <c r="Y98" s="27" t="n">
        <v>0</v>
      </c>
    </row>
    <row ht="15" outlineLevel="0" r="99">
      <c r="A99" s="63" t="s">
        <v>125</v>
      </c>
      <c r="B99" s="54" t="s">
        <v>126</v>
      </c>
      <c r="C99" s="55" t="n">
        <v>162.237</v>
      </c>
      <c r="D99" s="59" t="n">
        <v>22</v>
      </c>
      <c r="E99" s="59" t="n">
        <v>22</v>
      </c>
      <c r="F99" s="57" t="n">
        <f aca="false" ca="false" dt2D="false" dtr="false" t="normal">E99/C99</f>
        <v>0.13560408538126323</v>
      </c>
      <c r="G99" s="56" t="n">
        <v>1</v>
      </c>
      <c r="H99" s="58" t="n">
        <f aca="false" ca="false" dt2D="false" dtr="false" t="normal">G99*100/D99</f>
        <v>4.545454545454546</v>
      </c>
      <c r="I99" s="27" t="n">
        <v>0</v>
      </c>
      <c r="J99" s="27" t="n">
        <v>0</v>
      </c>
      <c r="K99" s="59" t="n">
        <v>0</v>
      </c>
      <c r="L99" s="27" t="n">
        <v>0</v>
      </c>
      <c r="M99" s="27" t="n">
        <v>1</v>
      </c>
      <c r="N99" s="27" t="n">
        <v>0</v>
      </c>
      <c r="O99" s="27" t="n">
        <v>0</v>
      </c>
      <c r="P99" s="27" t="n">
        <v>0</v>
      </c>
      <c r="Q99" s="58" t="n">
        <f aca="false" ca="false" dt2D="false" dtr="false" t="normal">M99*100/G99</f>
        <v>100</v>
      </c>
      <c r="R99" s="27" t="n">
        <f aca="false" ca="false" dt2D="false" dtr="false" t="normal">E99*S99/100</f>
        <v>1.1</v>
      </c>
      <c r="S99" s="58" t="n">
        <v>5</v>
      </c>
      <c r="T99" s="56" t="n">
        <v>1</v>
      </c>
      <c r="U99" s="58" t="n">
        <f aca="false" ca="false" dt2D="false" dtr="false" t="normal">T99*100/E99</f>
        <v>4.545454545454546</v>
      </c>
      <c r="V99" s="27" t="n">
        <v>0</v>
      </c>
      <c r="W99" s="27" t="n">
        <v>0</v>
      </c>
      <c r="X99" s="59" t="n">
        <f aca="false" ca="false" dt2D="false" dtr="false" t="normal">T99</f>
        <v>1</v>
      </c>
      <c r="Y99" s="27" t="n">
        <v>0</v>
      </c>
    </row>
    <row ht="15" outlineLevel="0" r="100">
      <c r="A100" s="63" t="s">
        <v>127</v>
      </c>
      <c r="B100" s="54" t="s">
        <v>128</v>
      </c>
      <c r="C100" s="55" t="n">
        <v>83.844</v>
      </c>
      <c r="D100" s="59" t="n">
        <v>8</v>
      </c>
      <c r="E100" s="59" t="n">
        <v>8</v>
      </c>
      <c r="F100" s="57" t="n">
        <f aca="false" ca="false" dt2D="false" dtr="false" t="normal">E100/C100</f>
        <v>0.09541529507180002</v>
      </c>
      <c r="G100" s="56" t="n">
        <v>0</v>
      </c>
      <c r="H100" s="58" t="n">
        <f aca="false" ca="false" dt2D="false" dtr="false" t="normal">G100*100/D100</f>
        <v>0</v>
      </c>
      <c r="I100" s="27" t="n">
        <v>0</v>
      </c>
      <c r="J100" s="27" t="n">
        <v>0</v>
      </c>
      <c r="K100" s="59" t="n">
        <v>0</v>
      </c>
      <c r="L100" s="27" t="n">
        <v>0</v>
      </c>
      <c r="M100" s="27" t="n">
        <v>0</v>
      </c>
      <c r="N100" s="27" t="n">
        <v>0</v>
      </c>
      <c r="O100" s="27" t="n">
        <v>0</v>
      </c>
      <c r="P100" s="27" t="n">
        <v>0</v>
      </c>
      <c r="Q100" s="58" t="n">
        <v>0</v>
      </c>
      <c r="R100" s="27" t="n">
        <f aca="false" ca="false" dt2D="false" dtr="false" t="normal">E100*S100/100</f>
        <v>0.4</v>
      </c>
      <c r="S100" s="58" t="n">
        <v>5</v>
      </c>
      <c r="T100" s="56" t="n">
        <v>0</v>
      </c>
      <c r="U100" s="58" t="n">
        <f aca="false" ca="false" dt2D="false" dtr="false" t="normal">T100*100/E100</f>
        <v>0</v>
      </c>
      <c r="V100" s="27" t="n">
        <v>0</v>
      </c>
      <c r="W100" s="27" t="n">
        <v>0</v>
      </c>
      <c r="X100" s="59" t="n">
        <f aca="false" ca="false" dt2D="false" dtr="false" t="normal">T100</f>
        <v>0</v>
      </c>
      <c r="Y100" s="27" t="n">
        <v>0</v>
      </c>
    </row>
    <row ht="25.5" outlineLevel="0" r="101">
      <c r="A101" s="63" t="s">
        <v>129</v>
      </c>
      <c r="B101" s="54" t="s">
        <v>130</v>
      </c>
      <c r="C101" s="55" t="n">
        <v>39.116</v>
      </c>
      <c r="D101" s="59" t="n">
        <v>5</v>
      </c>
      <c r="E101" s="59" t="n">
        <v>5</v>
      </c>
      <c r="F101" s="57" t="n">
        <f aca="false" ca="false" dt2D="false" dtr="false" t="normal">E101/C101</f>
        <v>0.1278249309745373</v>
      </c>
      <c r="G101" s="56" t="n">
        <v>0</v>
      </c>
      <c r="H101" s="58" t="n">
        <f aca="false" ca="false" dt2D="false" dtr="false" t="normal">G101*100/D101</f>
        <v>0</v>
      </c>
      <c r="I101" s="27" t="n">
        <v>0</v>
      </c>
      <c r="J101" s="27" t="n">
        <v>0</v>
      </c>
      <c r="K101" s="59" t="n">
        <v>0</v>
      </c>
      <c r="L101" s="27" t="n">
        <v>0</v>
      </c>
      <c r="M101" s="27" t="n">
        <v>0</v>
      </c>
      <c r="N101" s="27" t="n">
        <v>0</v>
      </c>
      <c r="O101" s="27" t="n">
        <v>0</v>
      </c>
      <c r="P101" s="27" t="n">
        <v>0</v>
      </c>
      <c r="Q101" s="58" t="n">
        <v>0</v>
      </c>
      <c r="R101" s="27" t="n">
        <f aca="false" ca="false" dt2D="false" dtr="false" t="normal">E101*S101/100</f>
        <v>0.25</v>
      </c>
      <c r="S101" s="58" t="n">
        <v>5</v>
      </c>
      <c r="T101" s="56" t="n">
        <v>0</v>
      </c>
      <c r="U101" s="58" t="n">
        <f aca="false" ca="false" dt2D="false" dtr="false" t="normal">T101*100/E101</f>
        <v>0</v>
      </c>
      <c r="V101" s="27" t="n">
        <v>0</v>
      </c>
      <c r="W101" s="27" t="n">
        <v>0</v>
      </c>
      <c r="X101" s="59" t="n">
        <f aca="false" ca="false" dt2D="false" dtr="false" t="normal">T101</f>
        <v>0</v>
      </c>
      <c r="Y101" s="27" t="n">
        <v>0</v>
      </c>
    </row>
    <row ht="15" outlineLevel="0" r="102">
      <c r="A102" s="63" t="s">
        <v>131</v>
      </c>
      <c r="B102" s="54" t="s">
        <v>132</v>
      </c>
      <c r="C102" s="55" t="n">
        <v>101.063</v>
      </c>
      <c r="D102" s="59" t="n">
        <v>10</v>
      </c>
      <c r="E102" s="59" t="n">
        <v>10</v>
      </c>
      <c r="F102" s="57" t="n">
        <f aca="false" ca="false" dt2D="false" dtr="false" t="normal">E102/C102</f>
        <v>0.0989481808376953</v>
      </c>
      <c r="G102" s="59" t="n">
        <v>0</v>
      </c>
      <c r="H102" s="58" t="n">
        <f aca="false" ca="false" dt2D="false" dtr="false" t="normal">G102*100/D102</f>
        <v>0</v>
      </c>
      <c r="I102" s="27" t="n">
        <v>0</v>
      </c>
      <c r="J102" s="27" t="n">
        <v>0</v>
      </c>
      <c r="K102" s="59" t="n">
        <v>0</v>
      </c>
      <c r="L102" s="27" t="n">
        <v>0</v>
      </c>
      <c r="M102" s="27" t="n">
        <v>0</v>
      </c>
      <c r="N102" s="27" t="n">
        <v>0</v>
      </c>
      <c r="O102" s="27" t="n">
        <v>0</v>
      </c>
      <c r="P102" s="27" t="n">
        <v>0</v>
      </c>
      <c r="Q102" s="58" t="n">
        <v>0</v>
      </c>
      <c r="R102" s="27" t="n">
        <f aca="false" ca="false" dt2D="false" dtr="false" t="normal">E102*S102/100</f>
        <v>0.5</v>
      </c>
      <c r="S102" s="58" t="n">
        <v>5</v>
      </c>
      <c r="T102" s="59" t="n">
        <v>0</v>
      </c>
      <c r="U102" s="58" t="n">
        <f aca="false" ca="false" dt2D="false" dtr="false" t="normal">T102*100/E102</f>
        <v>0</v>
      </c>
      <c r="V102" s="27" t="n">
        <v>0</v>
      </c>
      <c r="W102" s="27" t="n">
        <v>0</v>
      </c>
      <c r="X102" s="59" t="n">
        <f aca="false" ca="false" dt2D="false" dtr="false" t="normal">T102</f>
        <v>0</v>
      </c>
      <c r="Y102" s="27" t="n">
        <v>0</v>
      </c>
    </row>
    <row ht="25.5" outlineLevel="0" r="103">
      <c r="A103" s="63" t="s">
        <v>133</v>
      </c>
      <c r="B103" s="54" t="s">
        <v>134</v>
      </c>
      <c r="C103" s="55" t="n">
        <v>23.439</v>
      </c>
      <c r="D103" s="59" t="n">
        <v>5</v>
      </c>
      <c r="E103" s="59" t="n">
        <v>5</v>
      </c>
      <c r="F103" s="57" t="n">
        <f aca="false" ca="false" dt2D="false" dtr="false" t="normal">E103/C103</f>
        <v>0.2133196808737574</v>
      </c>
      <c r="G103" s="56" t="n">
        <v>0</v>
      </c>
      <c r="H103" s="58" t="n">
        <f aca="false" ca="false" dt2D="false" dtr="false" t="normal">G103*100/D103</f>
        <v>0</v>
      </c>
      <c r="I103" s="27" t="n">
        <v>0</v>
      </c>
      <c r="J103" s="27" t="n">
        <v>0</v>
      </c>
      <c r="K103" s="59" t="n">
        <v>0</v>
      </c>
      <c r="L103" s="27" t="n">
        <v>0</v>
      </c>
      <c r="M103" s="27" t="n">
        <v>0</v>
      </c>
      <c r="N103" s="27" t="n">
        <v>0</v>
      </c>
      <c r="O103" s="27" t="n">
        <v>0</v>
      </c>
      <c r="P103" s="27" t="n">
        <v>0</v>
      </c>
      <c r="Q103" s="58" t="n">
        <v>0</v>
      </c>
      <c r="R103" s="27" t="n">
        <f aca="false" ca="false" dt2D="false" dtr="false" t="normal">E103*S103/100</f>
        <v>0.25</v>
      </c>
      <c r="S103" s="58" t="n">
        <v>5</v>
      </c>
      <c r="T103" s="56" t="n">
        <v>0</v>
      </c>
      <c r="U103" s="58" t="n">
        <f aca="false" ca="false" dt2D="false" dtr="false" t="normal">T103*100/E103</f>
        <v>0</v>
      </c>
      <c r="V103" s="27" t="n">
        <v>0</v>
      </c>
      <c r="W103" s="27" t="n">
        <v>0</v>
      </c>
      <c r="X103" s="59" t="n">
        <f aca="false" ca="false" dt2D="false" dtr="false" t="normal">T103</f>
        <v>0</v>
      </c>
      <c r="Y103" s="27" t="n">
        <v>0</v>
      </c>
    </row>
    <row ht="25.5" outlineLevel="0" r="104">
      <c r="A104" s="63" t="s">
        <v>135</v>
      </c>
      <c r="B104" s="54" t="s">
        <v>136</v>
      </c>
      <c r="C104" s="55" t="n">
        <v>62.599</v>
      </c>
      <c r="D104" s="59" t="n">
        <v>12</v>
      </c>
      <c r="E104" s="59" t="n">
        <v>12</v>
      </c>
      <c r="F104" s="57" t="n">
        <f aca="false" ca="false" dt2D="false" dtr="false" t="normal">E104/C104</f>
        <v>0.19169635297688462</v>
      </c>
      <c r="G104" s="56" t="n">
        <v>0</v>
      </c>
      <c r="H104" s="58" t="n">
        <f aca="false" ca="false" dt2D="false" dtr="false" t="normal">G104*100/D104</f>
        <v>0</v>
      </c>
      <c r="I104" s="27" t="n">
        <v>0</v>
      </c>
      <c r="J104" s="27" t="n">
        <v>0</v>
      </c>
      <c r="K104" s="59" t="n">
        <v>0</v>
      </c>
      <c r="L104" s="27" t="n">
        <v>0</v>
      </c>
      <c r="M104" s="27" t="n">
        <v>0</v>
      </c>
      <c r="N104" s="27" t="n">
        <v>0</v>
      </c>
      <c r="O104" s="27" t="n">
        <v>0</v>
      </c>
      <c r="P104" s="27" t="n">
        <v>0</v>
      </c>
      <c r="Q104" s="58" t="n">
        <v>0</v>
      </c>
      <c r="R104" s="27" t="n">
        <f aca="false" ca="false" dt2D="false" dtr="false" t="normal">E104*S104/100</f>
        <v>0.6</v>
      </c>
      <c r="S104" s="58" t="n">
        <v>5</v>
      </c>
      <c r="T104" s="56" t="n">
        <v>0</v>
      </c>
      <c r="U104" s="58" t="n">
        <f aca="false" ca="false" dt2D="false" dtr="false" t="normal">T104*100/E104</f>
        <v>0</v>
      </c>
      <c r="V104" s="27" t="n">
        <v>0</v>
      </c>
      <c r="W104" s="27" t="n">
        <v>0</v>
      </c>
      <c r="X104" s="59" t="n">
        <f aca="false" ca="false" dt2D="false" dtr="false" t="normal">T104</f>
        <v>0</v>
      </c>
      <c r="Y104" s="27" t="n">
        <v>0</v>
      </c>
    </row>
    <row ht="25.5" outlineLevel="0" r="105">
      <c r="A105" s="63" t="s">
        <v>137</v>
      </c>
      <c r="B105" s="54" t="s">
        <v>138</v>
      </c>
      <c r="C105" s="55" t="n">
        <v>106.829</v>
      </c>
      <c r="D105" s="59" t="n">
        <v>36</v>
      </c>
      <c r="E105" s="59" t="n">
        <v>36</v>
      </c>
      <c r="F105" s="57" t="n">
        <f aca="false" ca="false" dt2D="false" dtr="false" t="normal">E105/C105</f>
        <v>0.3369871476846175</v>
      </c>
      <c r="G105" s="56" t="n">
        <v>1</v>
      </c>
      <c r="H105" s="58" t="n">
        <f aca="false" ca="false" dt2D="false" dtr="false" t="normal">G105*100/D105</f>
        <v>2.7777777777777777</v>
      </c>
      <c r="I105" s="27" t="n">
        <v>0</v>
      </c>
      <c r="J105" s="27" t="n">
        <v>0</v>
      </c>
      <c r="K105" s="59" t="n">
        <v>0</v>
      </c>
      <c r="L105" s="27" t="n">
        <v>0</v>
      </c>
      <c r="M105" s="27" t="n">
        <v>0</v>
      </c>
      <c r="N105" s="27" t="n">
        <v>0</v>
      </c>
      <c r="O105" s="27" t="n">
        <v>0</v>
      </c>
      <c r="P105" s="27" t="n">
        <v>0</v>
      </c>
      <c r="Q105" s="58" t="n">
        <f aca="false" ca="false" dt2D="false" dtr="false" t="normal">M105*100/G105</f>
        <v>0</v>
      </c>
      <c r="R105" s="27" t="n">
        <f aca="false" ca="false" dt2D="false" dtr="false" t="normal">E105*S105/100</f>
        <v>1.8</v>
      </c>
      <c r="S105" s="58" t="n">
        <v>5</v>
      </c>
      <c r="T105" s="56" t="n">
        <v>1</v>
      </c>
      <c r="U105" s="58" t="n">
        <f aca="false" ca="false" dt2D="false" dtr="false" t="normal">T105*100/E105</f>
        <v>2.7777777777777777</v>
      </c>
      <c r="V105" s="27" t="n">
        <v>0</v>
      </c>
      <c r="W105" s="27" t="n">
        <v>0</v>
      </c>
      <c r="X105" s="59" t="n">
        <f aca="false" ca="false" dt2D="false" dtr="false" t="normal">T105</f>
        <v>1</v>
      </c>
      <c r="Y105" s="27" t="n">
        <v>0</v>
      </c>
    </row>
    <row ht="38.25" outlineLevel="0" r="106">
      <c r="A106" s="63" t="s">
        <v>139</v>
      </c>
      <c r="B106" s="54" t="s">
        <v>140</v>
      </c>
      <c r="C106" s="55" t="n">
        <v>182.942</v>
      </c>
      <c r="D106" s="59" t="n">
        <v>48</v>
      </c>
      <c r="E106" s="59" t="n">
        <v>48</v>
      </c>
      <c r="F106" s="57" t="n">
        <f aca="false" ca="false" dt2D="false" dtr="false" t="normal">E106/C106</f>
        <v>0.2623782400979545</v>
      </c>
      <c r="G106" s="56" t="n">
        <v>2</v>
      </c>
      <c r="H106" s="58" t="n">
        <f aca="false" ca="false" dt2D="false" dtr="false" t="normal">G106*100/D106</f>
        <v>4.166666666666667</v>
      </c>
      <c r="I106" s="27" t="n">
        <v>0</v>
      </c>
      <c r="J106" s="27" t="n">
        <v>0</v>
      </c>
      <c r="K106" s="59" t="n">
        <v>0</v>
      </c>
      <c r="L106" s="27" t="n">
        <v>0</v>
      </c>
      <c r="M106" s="27" t="n">
        <v>0</v>
      </c>
      <c r="N106" s="27" t="n">
        <v>0</v>
      </c>
      <c r="O106" s="27" t="n">
        <v>0</v>
      </c>
      <c r="P106" s="27" t="n">
        <v>0</v>
      </c>
      <c r="Q106" s="58" t="n">
        <f aca="false" ca="false" dt2D="false" dtr="false" t="normal">M106*100/G106</f>
        <v>0</v>
      </c>
      <c r="R106" s="27" t="n">
        <f aca="false" ca="false" dt2D="false" dtr="false" t="normal">E106*S106/100</f>
        <v>2.4</v>
      </c>
      <c r="S106" s="58" t="n">
        <v>5</v>
      </c>
      <c r="T106" s="56" t="n">
        <v>2</v>
      </c>
      <c r="U106" s="58" t="n">
        <f aca="false" ca="false" dt2D="false" dtr="false" t="normal">T106*100/E106</f>
        <v>4.166666666666667</v>
      </c>
      <c r="V106" s="27" t="n">
        <v>0</v>
      </c>
      <c r="W106" s="27" t="n">
        <v>0</v>
      </c>
      <c r="X106" s="59" t="n">
        <f aca="false" ca="false" dt2D="false" dtr="false" t="normal">T106</f>
        <v>2</v>
      </c>
      <c r="Y106" s="27" t="n">
        <v>0</v>
      </c>
    </row>
    <row ht="15" outlineLevel="0" r="107">
      <c r="A107" s="63" t="s">
        <v>141</v>
      </c>
      <c r="B107" s="54" t="s">
        <v>142</v>
      </c>
      <c r="C107" s="55" t="n">
        <v>32.048</v>
      </c>
      <c r="D107" s="59" t="n">
        <v>4</v>
      </c>
      <c r="E107" s="59" t="n">
        <v>4</v>
      </c>
      <c r="F107" s="57" t="n">
        <f aca="false" ca="false" dt2D="false" dtr="false" t="normal">E107/C107</f>
        <v>0.12481278082875685</v>
      </c>
      <c r="G107" s="56" t="n">
        <v>0</v>
      </c>
      <c r="H107" s="58" t="n">
        <f aca="false" ca="false" dt2D="false" dtr="false" t="normal">G107*100/D107</f>
        <v>0</v>
      </c>
      <c r="I107" s="27" t="n">
        <v>0</v>
      </c>
      <c r="J107" s="27" t="n">
        <v>0</v>
      </c>
      <c r="K107" s="59" t="n">
        <v>0</v>
      </c>
      <c r="L107" s="27" t="n">
        <v>0</v>
      </c>
      <c r="M107" s="27" t="n">
        <v>0</v>
      </c>
      <c r="N107" s="27" t="n">
        <v>0</v>
      </c>
      <c r="O107" s="27" t="n">
        <v>0</v>
      </c>
      <c r="P107" s="27" t="n">
        <v>0</v>
      </c>
      <c r="Q107" s="58" t="n">
        <v>0</v>
      </c>
      <c r="R107" s="27" t="n">
        <f aca="false" ca="false" dt2D="false" dtr="false" t="normal">E107*S107/100</f>
        <v>0.2</v>
      </c>
      <c r="S107" s="58" t="n">
        <v>5</v>
      </c>
      <c r="T107" s="56" t="n">
        <v>0</v>
      </c>
      <c r="U107" s="58" t="n">
        <f aca="false" ca="false" dt2D="false" dtr="false" t="normal">T107*100/E107</f>
        <v>0</v>
      </c>
      <c r="V107" s="27" t="n">
        <v>0</v>
      </c>
      <c r="W107" s="27" t="n">
        <v>0</v>
      </c>
      <c r="X107" s="59" t="n">
        <f aca="false" ca="false" dt2D="false" dtr="false" t="normal">T107</f>
        <v>0</v>
      </c>
      <c r="Y107" s="27" t="n">
        <v>0</v>
      </c>
    </row>
    <row ht="25.5" outlineLevel="0" r="108">
      <c r="A108" s="63" t="s">
        <v>143</v>
      </c>
      <c r="B108" s="54" t="s">
        <v>144</v>
      </c>
      <c r="C108" s="55" t="n">
        <v>9.117</v>
      </c>
      <c r="D108" s="59" t="n">
        <v>3</v>
      </c>
      <c r="E108" s="59" t="n">
        <v>3</v>
      </c>
      <c r="F108" s="57" t="n">
        <f aca="false" ca="false" dt2D="false" dtr="false" t="normal">E108/C108</f>
        <v>0.3290556103981573</v>
      </c>
      <c r="G108" s="56" t="n">
        <v>0</v>
      </c>
      <c r="H108" s="58" t="n">
        <f aca="false" ca="false" dt2D="false" dtr="false" t="normal">G108*100/D108</f>
        <v>0</v>
      </c>
      <c r="I108" s="27" t="n">
        <v>0</v>
      </c>
      <c r="J108" s="27" t="n">
        <v>0</v>
      </c>
      <c r="K108" s="59" t="n">
        <v>0</v>
      </c>
      <c r="L108" s="27" t="n">
        <v>0</v>
      </c>
      <c r="M108" s="27" t="n">
        <v>0</v>
      </c>
      <c r="N108" s="27" t="n">
        <v>0</v>
      </c>
      <c r="O108" s="27" t="n">
        <v>0</v>
      </c>
      <c r="P108" s="27" t="n">
        <v>0</v>
      </c>
      <c r="Q108" s="58" t="n">
        <v>0</v>
      </c>
      <c r="R108" s="27" t="n">
        <f aca="false" ca="false" dt2D="false" dtr="false" t="normal">E108*S108/100</f>
        <v>0.15</v>
      </c>
      <c r="S108" s="58" t="n">
        <v>5</v>
      </c>
      <c r="T108" s="56" t="n">
        <v>0</v>
      </c>
      <c r="U108" s="58" t="n">
        <f aca="false" ca="false" dt2D="false" dtr="false" t="normal">T108*100/E108</f>
        <v>0</v>
      </c>
      <c r="V108" s="27" t="n">
        <v>0</v>
      </c>
      <c r="W108" s="27" t="n">
        <v>0</v>
      </c>
      <c r="X108" s="59" t="n">
        <f aca="false" ca="false" dt2D="false" dtr="false" t="normal">T108</f>
        <v>0</v>
      </c>
      <c r="Y108" s="27" t="n">
        <v>0</v>
      </c>
    </row>
    <row ht="25.5" outlineLevel="0" r="109">
      <c r="A109" s="63" t="s">
        <v>145</v>
      </c>
      <c r="B109" s="54" t="s">
        <v>146</v>
      </c>
      <c r="C109" s="55" t="n">
        <v>37.562</v>
      </c>
      <c r="D109" s="59" t="n">
        <v>10</v>
      </c>
      <c r="E109" s="59" t="n">
        <v>10</v>
      </c>
      <c r="F109" s="57" t="n">
        <f aca="false" ca="false" dt2D="false" dtr="false" t="normal">E109/C109</f>
        <v>0.26622650551088867</v>
      </c>
      <c r="G109" s="56" t="n">
        <v>0</v>
      </c>
      <c r="H109" s="58" t="n">
        <f aca="false" ca="false" dt2D="false" dtr="false" t="normal">G109*100/D109</f>
        <v>0</v>
      </c>
      <c r="I109" s="27" t="n">
        <v>0</v>
      </c>
      <c r="J109" s="27" t="n">
        <v>0</v>
      </c>
      <c r="K109" s="59" t="n">
        <v>0</v>
      </c>
      <c r="L109" s="27" t="n">
        <v>0</v>
      </c>
      <c r="M109" s="27" t="n">
        <v>0</v>
      </c>
      <c r="N109" s="27" t="n">
        <v>0</v>
      </c>
      <c r="O109" s="27" t="n">
        <v>0</v>
      </c>
      <c r="P109" s="27" t="n">
        <v>0</v>
      </c>
      <c r="Q109" s="58" t="n">
        <v>0</v>
      </c>
      <c r="R109" s="27" t="n">
        <f aca="false" ca="false" dt2D="false" dtr="false" t="normal">E109*S109/100</f>
        <v>0.5</v>
      </c>
      <c r="S109" s="58" t="n">
        <v>5</v>
      </c>
      <c r="T109" s="56" t="n">
        <v>0</v>
      </c>
      <c r="U109" s="58" t="n">
        <f aca="false" ca="false" dt2D="false" dtr="false" t="normal">T109*100/E109</f>
        <v>0</v>
      </c>
      <c r="V109" s="27" t="n">
        <v>0</v>
      </c>
      <c r="W109" s="27" t="n">
        <v>0</v>
      </c>
      <c r="X109" s="59" t="n">
        <f aca="false" ca="false" dt2D="false" dtr="false" t="normal">T109</f>
        <v>0</v>
      </c>
      <c r="Y109" s="27" t="n">
        <v>0</v>
      </c>
    </row>
    <row ht="25.5" outlineLevel="0" r="110">
      <c r="A110" s="63" t="s">
        <v>147</v>
      </c>
      <c r="B110" s="54" t="s">
        <v>148</v>
      </c>
      <c r="C110" s="55" t="n">
        <v>217.612</v>
      </c>
      <c r="D110" s="59" t="n">
        <v>75</v>
      </c>
      <c r="E110" s="59" t="n">
        <v>75</v>
      </c>
      <c r="F110" s="57" t="n">
        <f aca="false" ca="false" dt2D="false" dtr="false" t="normal">E110/C110</f>
        <v>0.34465011120710254</v>
      </c>
      <c r="G110" s="56" t="n">
        <v>0</v>
      </c>
      <c r="H110" s="58" t="n">
        <f aca="false" ca="false" dt2D="false" dtr="false" t="normal">G110*100/D110</f>
        <v>0</v>
      </c>
      <c r="I110" s="27" t="n">
        <v>0</v>
      </c>
      <c r="J110" s="27" t="n">
        <v>0</v>
      </c>
      <c r="K110" s="59" t="n">
        <v>0</v>
      </c>
      <c r="L110" s="27" t="n">
        <v>0</v>
      </c>
      <c r="M110" s="27" t="n">
        <v>0</v>
      </c>
      <c r="N110" s="27" t="n">
        <v>0</v>
      </c>
      <c r="O110" s="27" t="n">
        <v>0</v>
      </c>
      <c r="P110" s="27" t="n">
        <v>0</v>
      </c>
      <c r="Q110" s="58" t="n">
        <v>0</v>
      </c>
      <c r="R110" s="27" t="n">
        <f aca="false" ca="false" dt2D="false" dtr="false" t="normal">E110*S110/100</f>
        <v>3.75</v>
      </c>
      <c r="S110" s="58" t="n">
        <v>5</v>
      </c>
      <c r="T110" s="56" t="n">
        <v>0</v>
      </c>
      <c r="U110" s="58" t="n">
        <f aca="false" ca="false" dt2D="false" dtr="false" t="normal">T110*100/E110</f>
        <v>0</v>
      </c>
      <c r="V110" s="27" t="n">
        <v>0</v>
      </c>
      <c r="W110" s="27" t="n">
        <v>0</v>
      </c>
      <c r="X110" s="59" t="n">
        <f aca="false" ca="false" dt2D="false" dtr="false" t="normal">T110</f>
        <v>0</v>
      </c>
      <c r="Y110" s="27" t="n">
        <v>0</v>
      </c>
    </row>
    <row ht="15" outlineLevel="0" r="111">
      <c r="A111" s="63" t="s">
        <v>149</v>
      </c>
      <c r="B111" s="54" t="s">
        <v>150</v>
      </c>
      <c r="C111" s="55" t="n">
        <v>38.414</v>
      </c>
      <c r="D111" s="59" t="n">
        <v>6</v>
      </c>
      <c r="E111" s="59" t="n">
        <v>6</v>
      </c>
      <c r="F111" s="57" t="n">
        <f aca="false" ca="false" dt2D="false" dtr="false" t="normal">E111/C111</f>
        <v>0.15619305461550476</v>
      </c>
      <c r="G111" s="56" t="n">
        <v>0</v>
      </c>
      <c r="H111" s="58" t="n">
        <f aca="false" ca="false" dt2D="false" dtr="false" t="normal">G111*100/D111</f>
        <v>0</v>
      </c>
      <c r="I111" s="27" t="n">
        <v>0</v>
      </c>
      <c r="J111" s="27" t="n">
        <v>0</v>
      </c>
      <c r="K111" s="59" t="n">
        <v>0</v>
      </c>
      <c r="L111" s="27" t="n">
        <v>0</v>
      </c>
      <c r="M111" s="27" t="n">
        <v>0</v>
      </c>
      <c r="N111" s="27" t="n">
        <v>0</v>
      </c>
      <c r="O111" s="27" t="n">
        <v>0</v>
      </c>
      <c r="P111" s="27" t="n">
        <v>0</v>
      </c>
      <c r="Q111" s="58" t="n">
        <v>0</v>
      </c>
      <c r="R111" s="27" t="n">
        <f aca="false" ca="false" dt2D="false" dtr="false" t="normal">E111*S111/100</f>
        <v>0.3</v>
      </c>
      <c r="S111" s="58" t="n">
        <v>5</v>
      </c>
      <c r="T111" s="56" t="n">
        <v>0</v>
      </c>
      <c r="U111" s="58" t="n">
        <f aca="false" ca="false" dt2D="false" dtr="false" t="normal">T111*100/E111</f>
        <v>0</v>
      </c>
      <c r="V111" s="27" t="n">
        <v>0</v>
      </c>
      <c r="W111" s="27" t="n">
        <v>0</v>
      </c>
      <c r="X111" s="59" t="n">
        <f aca="false" ca="false" dt2D="false" dtr="false" t="normal">T111</f>
        <v>0</v>
      </c>
      <c r="Y111" s="27" t="n">
        <v>0</v>
      </c>
    </row>
    <row ht="15" outlineLevel="0" r="112">
      <c r="A112" s="63" t="s">
        <v>151</v>
      </c>
      <c r="B112" s="54" t="s">
        <v>152</v>
      </c>
      <c r="C112" s="64" t="n">
        <v>126.074</v>
      </c>
      <c r="D112" s="56" t="n">
        <v>14</v>
      </c>
      <c r="E112" s="56" t="n">
        <v>14</v>
      </c>
      <c r="F112" s="57" t="n">
        <f aca="false" ca="false" dt2D="false" dtr="false" t="normal">E112/C112</f>
        <v>0.11104589368148865</v>
      </c>
      <c r="G112" s="56" t="n">
        <v>0</v>
      </c>
      <c r="H112" s="65" t="n">
        <f aca="false" ca="false" dt2D="false" dtr="false" t="normal">G112*100/D112</f>
        <v>0</v>
      </c>
      <c r="I112" s="27" t="n">
        <v>0</v>
      </c>
      <c r="J112" s="27" t="n">
        <v>0</v>
      </c>
      <c r="K112" s="59" t="n">
        <v>0</v>
      </c>
      <c r="L112" s="27" t="n">
        <v>0</v>
      </c>
      <c r="M112" s="27" t="n">
        <v>0</v>
      </c>
      <c r="N112" s="27" t="n">
        <v>0</v>
      </c>
      <c r="O112" s="27" t="n">
        <v>0</v>
      </c>
      <c r="P112" s="27" t="n">
        <v>0</v>
      </c>
      <c r="Q112" s="65" t="n">
        <v>0</v>
      </c>
      <c r="R112" s="9" t="n">
        <f aca="false" ca="false" dt2D="false" dtr="false" t="normal">E112*S112/100</f>
        <v>0.7</v>
      </c>
      <c r="S112" s="65" t="n">
        <v>5</v>
      </c>
      <c r="T112" s="56" t="n">
        <v>0</v>
      </c>
      <c r="U112" s="65" t="n">
        <f aca="false" ca="false" dt2D="false" dtr="false" t="normal">T112*100/E112</f>
        <v>0</v>
      </c>
      <c r="V112" s="9" t="n">
        <v>0</v>
      </c>
      <c r="W112" s="9" t="n">
        <v>0</v>
      </c>
      <c r="X112" s="69" t="n">
        <f aca="false" ca="false" dt2D="false" dtr="false" t="normal">T112</f>
        <v>0</v>
      </c>
      <c r="Y112" s="9" t="n">
        <v>0</v>
      </c>
    </row>
    <row ht="15" outlineLevel="0" r="113">
      <c r="A113" s="63" t="s">
        <v>153</v>
      </c>
      <c r="B113" s="60" t="s">
        <v>154</v>
      </c>
      <c r="C113" s="64" t="n">
        <v>17.708</v>
      </c>
      <c r="D113" s="56" t="n">
        <v>6</v>
      </c>
      <c r="E113" s="56" t="n">
        <v>6</v>
      </c>
      <c r="F113" s="57" t="n">
        <f aca="false" ca="false" dt2D="false" dtr="false" t="normal">E113/C113</f>
        <v>0.338829907386492</v>
      </c>
      <c r="G113" s="56" t="n">
        <v>0</v>
      </c>
      <c r="H113" s="65" t="n">
        <f aca="false" ca="false" dt2D="false" dtr="false" t="normal">G113*100/D113</f>
        <v>0</v>
      </c>
      <c r="I113" s="27" t="n">
        <v>0</v>
      </c>
      <c r="J113" s="27" t="n">
        <v>0</v>
      </c>
      <c r="K113" s="59" t="n">
        <v>0</v>
      </c>
      <c r="L113" s="27" t="n">
        <v>0</v>
      </c>
      <c r="M113" s="27" t="n">
        <v>0</v>
      </c>
      <c r="N113" s="27" t="n">
        <v>0</v>
      </c>
      <c r="O113" s="27" t="n">
        <v>0</v>
      </c>
      <c r="P113" s="27" t="n">
        <v>0</v>
      </c>
      <c r="Q113" s="65" t="n">
        <v>0</v>
      </c>
      <c r="R113" s="9" t="n">
        <f aca="false" ca="false" dt2D="false" dtr="false" t="normal">E113*S113/100</f>
        <v>0.3</v>
      </c>
      <c r="S113" s="65" t="n">
        <v>5</v>
      </c>
      <c r="T113" s="56" t="n">
        <v>0</v>
      </c>
      <c r="U113" s="65" t="n">
        <f aca="false" ca="false" dt2D="false" dtr="false" t="normal">T113*100/E113</f>
        <v>0</v>
      </c>
      <c r="V113" s="9" t="n">
        <v>0</v>
      </c>
      <c r="W113" s="9" t="n">
        <v>0</v>
      </c>
      <c r="X113" s="69" t="n">
        <f aca="false" ca="false" dt2D="false" dtr="false" t="normal">T113</f>
        <v>0</v>
      </c>
      <c r="Y113" s="9" t="n">
        <v>0</v>
      </c>
    </row>
    <row ht="15" outlineLevel="0" r="114">
      <c r="A114" s="63" t="s">
        <v>155</v>
      </c>
      <c r="B114" s="60" t="s">
        <v>156</v>
      </c>
      <c r="C114" s="64" t="n">
        <v>38.795</v>
      </c>
      <c r="D114" s="56" t="n">
        <v>2</v>
      </c>
      <c r="E114" s="56" t="n">
        <v>2</v>
      </c>
      <c r="F114" s="57" t="n">
        <f aca="false" ca="false" dt2D="false" dtr="false" t="normal">E114/C114</f>
        <v>0.051553035184946513</v>
      </c>
      <c r="G114" s="56" t="n">
        <v>0</v>
      </c>
      <c r="H114" s="65" t="n">
        <f aca="false" ca="false" dt2D="false" dtr="false" t="normal">G114*100/D114</f>
        <v>0</v>
      </c>
      <c r="I114" s="27" t="n">
        <v>0</v>
      </c>
      <c r="J114" s="27" t="n">
        <v>0</v>
      </c>
      <c r="K114" s="59" t="n">
        <v>0</v>
      </c>
      <c r="L114" s="27" t="n">
        <v>0</v>
      </c>
      <c r="M114" s="27" t="n">
        <v>0</v>
      </c>
      <c r="N114" s="27" t="n">
        <v>0</v>
      </c>
      <c r="O114" s="27" t="n">
        <v>0</v>
      </c>
      <c r="P114" s="27" t="n">
        <v>0</v>
      </c>
      <c r="Q114" s="65" t="n">
        <v>0</v>
      </c>
      <c r="R114" s="9" t="n">
        <f aca="false" ca="false" dt2D="false" dtr="false" t="normal">E114*S114/100</f>
        <v>0.1</v>
      </c>
      <c r="S114" s="65" t="n">
        <v>5</v>
      </c>
      <c r="T114" s="56" t="n">
        <v>0</v>
      </c>
      <c r="U114" s="65" t="n">
        <f aca="false" ca="false" dt2D="false" dtr="false" t="normal">T114*100/E114</f>
        <v>0</v>
      </c>
      <c r="V114" s="9" t="n">
        <v>0</v>
      </c>
      <c r="W114" s="9" t="n">
        <v>0</v>
      </c>
      <c r="X114" s="69" t="n">
        <f aca="false" ca="false" dt2D="false" dtr="false" t="normal">T114</f>
        <v>0</v>
      </c>
      <c r="Y114" s="9" t="n">
        <v>0</v>
      </c>
    </row>
    <row ht="15" outlineLevel="0" r="115">
      <c r="A115" s="63" t="s">
        <v>157</v>
      </c>
      <c r="B115" s="60" t="s">
        <v>158</v>
      </c>
      <c r="C115" s="64" t="n">
        <v>43.46</v>
      </c>
      <c r="D115" s="56" t="n">
        <v>1</v>
      </c>
      <c r="E115" s="56" t="n">
        <v>1</v>
      </c>
      <c r="F115" s="57" t="n">
        <f aca="false" ca="false" dt2D="false" dtr="false" t="normal">E115/C115</f>
        <v>0.023009664058904738</v>
      </c>
      <c r="G115" s="56" t="n">
        <v>0</v>
      </c>
      <c r="H115" s="65" t="n">
        <f aca="false" ca="false" dt2D="false" dtr="false" t="normal">G115*100/D115</f>
        <v>0</v>
      </c>
      <c r="I115" s="27" t="n">
        <v>0</v>
      </c>
      <c r="J115" s="27" t="n">
        <v>0</v>
      </c>
      <c r="K115" s="59" t="n">
        <v>0</v>
      </c>
      <c r="L115" s="27" t="n">
        <v>0</v>
      </c>
      <c r="M115" s="27" t="n">
        <v>0</v>
      </c>
      <c r="N115" s="27" t="n">
        <v>0</v>
      </c>
      <c r="O115" s="27" t="n">
        <v>0</v>
      </c>
      <c r="P115" s="27" t="n">
        <v>0</v>
      </c>
      <c r="Q115" s="65" t="n">
        <v>0</v>
      </c>
      <c r="R115" s="9" t="n">
        <f aca="false" ca="false" dt2D="false" dtr="false" t="normal">E115*S115/100</f>
        <v>0.05</v>
      </c>
      <c r="S115" s="65" t="n">
        <v>5</v>
      </c>
      <c r="T115" s="56" t="n">
        <v>0</v>
      </c>
      <c r="U115" s="65" t="n">
        <f aca="false" ca="false" dt2D="false" dtr="false" t="normal">T115*100/E115</f>
        <v>0</v>
      </c>
      <c r="V115" s="9" t="n">
        <v>0</v>
      </c>
      <c r="W115" s="9" t="n">
        <v>0</v>
      </c>
      <c r="X115" s="69" t="n">
        <f aca="false" ca="false" dt2D="false" dtr="false" t="normal">T115</f>
        <v>0</v>
      </c>
      <c r="Y115" s="9" t="n">
        <v>0</v>
      </c>
    </row>
    <row ht="15" outlineLevel="0" r="116">
      <c r="A116" s="46" t="s">
        <v>159</v>
      </c>
      <c r="B116" s="61" t="s">
        <v>160</v>
      </c>
      <c r="C116" s="48" t="n">
        <f aca="false" ca="false" dt2D="false" dtr="false" t="normal">SUM(C117:C140)</f>
        <v>2077.002</v>
      </c>
      <c r="D116" s="49" t="n">
        <f aca="false" ca="false" dt2D="false" dtr="false" t="normal">SUM(D117:D140)</f>
        <v>457</v>
      </c>
      <c r="E116" s="49" t="n">
        <f aca="false" ca="false" dt2D="false" dtr="false" t="normal">SUM(E117:E140)</f>
        <v>457</v>
      </c>
      <c r="F116" s="50" t="n">
        <f aca="false" ca="false" dt2D="false" dtr="false" t="normal">E116/C116</f>
        <v>0.22002867594735104</v>
      </c>
      <c r="G116" s="49" t="n">
        <f aca="false" ca="false" dt2D="false" dtr="false" t="normal">SUM(G117:G140)</f>
        <v>8</v>
      </c>
      <c r="H116" s="51" t="n">
        <f aca="false" ca="false" dt2D="false" dtr="false" t="normal">G116*100/D116</f>
        <v>1.75054704595186</v>
      </c>
      <c r="I116" s="52" t="n">
        <f aca="false" ca="false" dt2D="false" dtr="false" t="normal">SUM(I117:I140)</f>
        <v>0</v>
      </c>
      <c r="J116" s="52" t="n">
        <f aca="false" ca="false" dt2D="false" dtr="false" t="normal">SUM(J117:J140)</f>
        <v>0</v>
      </c>
      <c r="K116" s="53" t="n">
        <f aca="false" ca="false" dt2D="false" dtr="false" t="normal">SUM(K117:K140)</f>
        <v>0</v>
      </c>
      <c r="L116" s="52" t="n">
        <f aca="false" ca="false" dt2D="false" dtr="false" t="normal">SUM(L117:L140)</f>
        <v>0</v>
      </c>
      <c r="M116" s="52" t="n">
        <f aca="false" ca="false" dt2D="false" dtr="false" t="normal">SUM(M117:M140)</f>
        <v>0</v>
      </c>
      <c r="N116" s="52" t="n">
        <f aca="false" ca="false" dt2D="false" dtr="false" t="normal">SUM(N117:N140)</f>
        <v>0</v>
      </c>
      <c r="O116" s="52" t="n">
        <f aca="false" ca="false" dt2D="false" dtr="false" t="normal">SUM(O117:O140)</f>
        <v>0</v>
      </c>
      <c r="P116" s="52" t="n">
        <f aca="false" ca="false" dt2D="false" dtr="false" t="normal">SUM(P117:P140)</f>
        <v>0</v>
      </c>
      <c r="Q116" s="51" t="n">
        <f aca="false" ca="false" dt2D="false" dtr="false" t="normal">M116*100/G116</f>
        <v>0</v>
      </c>
      <c r="R116" s="52" t="n">
        <f aca="false" ca="false" dt2D="false" dtr="false" t="normal">SUM(R117:R140)</f>
        <v>22.849999999999998</v>
      </c>
      <c r="S116" s="51" t="n">
        <v>5</v>
      </c>
      <c r="T116" s="49" t="n">
        <f aca="false" ca="false" dt2D="false" dtr="false" t="normal">SUM(T117:T140)</f>
        <v>8</v>
      </c>
      <c r="U116" s="51" t="n">
        <f aca="false" ca="false" dt2D="false" dtr="false" t="normal">T116*100/E116</f>
        <v>1.75054704595186</v>
      </c>
      <c r="V116" s="52" t="n">
        <f aca="false" ca="false" dt2D="false" dtr="false" t="normal">SUM(V117:V140)</f>
        <v>0</v>
      </c>
      <c r="W116" s="52" t="n">
        <f aca="false" ca="false" dt2D="false" dtr="false" t="normal">SUM(W117:W140)</f>
        <v>0</v>
      </c>
      <c r="X116" s="53" t="n">
        <f aca="false" ca="false" dt2D="false" dtr="false" t="normal">SUM(X117:X140)</f>
        <v>8</v>
      </c>
      <c r="Y116" s="52" t="n">
        <f aca="false" ca="false" dt2D="false" dtr="false" t="normal">SUM(Y117:Y140)</f>
        <v>0</v>
      </c>
    </row>
    <row ht="25.5" outlineLevel="0" r="117">
      <c r="A117" s="63" t="n">
        <v>1</v>
      </c>
      <c r="B117" s="54" t="s">
        <v>161</v>
      </c>
      <c r="C117" s="55" t="n">
        <v>125.163</v>
      </c>
      <c r="D117" s="59" t="n">
        <v>0</v>
      </c>
      <c r="E117" s="59" t="n">
        <v>0</v>
      </c>
      <c r="F117" s="57" t="n">
        <f aca="false" ca="false" dt2D="false" dtr="false" t="normal">E117/C117</f>
        <v>0</v>
      </c>
      <c r="G117" s="56" t="n">
        <v>0</v>
      </c>
      <c r="H117" s="58" t="n">
        <v>0</v>
      </c>
      <c r="I117" s="27" t="n">
        <v>0</v>
      </c>
      <c r="J117" s="27" t="n">
        <v>0</v>
      </c>
      <c r="K117" s="59" t="n">
        <v>0</v>
      </c>
      <c r="L117" s="27" t="n">
        <v>0</v>
      </c>
      <c r="M117" s="27" t="n">
        <v>0</v>
      </c>
      <c r="N117" s="27" t="n">
        <v>0</v>
      </c>
      <c r="O117" s="27" t="n">
        <v>0</v>
      </c>
      <c r="P117" s="27" t="n">
        <v>0</v>
      </c>
      <c r="Q117" s="58" t="n">
        <v>0</v>
      </c>
      <c r="R117" s="27" t="n">
        <f aca="false" ca="false" dt2D="false" dtr="false" t="normal">E117*S117/100</f>
        <v>0</v>
      </c>
      <c r="S117" s="58" t="n">
        <v>5</v>
      </c>
      <c r="T117" s="56" t="n">
        <v>0</v>
      </c>
      <c r="U117" s="58" t="n">
        <v>0</v>
      </c>
      <c r="V117" s="27" t="n">
        <v>0</v>
      </c>
      <c r="W117" s="27" t="n">
        <v>0</v>
      </c>
      <c r="X117" s="59" t="n">
        <f aca="false" ca="false" dt2D="false" dtr="false" t="normal">T117</f>
        <v>0</v>
      </c>
      <c r="Y117" s="27" t="n">
        <v>0</v>
      </c>
    </row>
    <row ht="25.5" outlineLevel="0" r="118">
      <c r="A118" s="63" t="n">
        <v>2</v>
      </c>
      <c r="B118" s="54" t="s">
        <v>162</v>
      </c>
      <c r="C118" s="55" t="n">
        <v>146.197</v>
      </c>
      <c r="D118" s="59" t="n">
        <v>51</v>
      </c>
      <c r="E118" s="59" t="n">
        <v>51</v>
      </c>
      <c r="F118" s="57" t="n">
        <f aca="false" ca="false" dt2D="false" dtr="false" t="normal">E118/C118</f>
        <v>0.3488443675314815</v>
      </c>
      <c r="G118" s="56" t="n">
        <v>2</v>
      </c>
      <c r="H118" s="58" t="n">
        <f aca="false" ca="false" dt2D="false" dtr="false" t="normal">G118*100/D118</f>
        <v>3.9215686274509802</v>
      </c>
      <c r="I118" s="27" t="n">
        <v>0</v>
      </c>
      <c r="J118" s="27" t="n">
        <v>0</v>
      </c>
      <c r="K118" s="59" t="n">
        <v>0</v>
      </c>
      <c r="L118" s="27" t="n">
        <v>0</v>
      </c>
      <c r="M118" s="27" t="n">
        <v>0</v>
      </c>
      <c r="N118" s="27" t="n">
        <v>0</v>
      </c>
      <c r="O118" s="27" t="n">
        <v>0</v>
      </c>
      <c r="P118" s="27" t="n">
        <v>0</v>
      </c>
      <c r="Q118" s="58" t="n">
        <v>0</v>
      </c>
      <c r="R118" s="27" t="n">
        <f aca="false" ca="false" dt2D="false" dtr="false" t="normal">E118*S118/100</f>
        <v>2.55</v>
      </c>
      <c r="S118" s="58" t="n">
        <v>5</v>
      </c>
      <c r="T118" s="56" t="n">
        <v>2</v>
      </c>
      <c r="U118" s="58" t="n">
        <f aca="false" ca="false" dt2D="false" dtr="false" t="normal">T118*100/E118</f>
        <v>3.9215686274509802</v>
      </c>
      <c r="V118" s="27" t="n">
        <v>0</v>
      </c>
      <c r="W118" s="27" t="n">
        <v>0</v>
      </c>
      <c r="X118" s="59" t="n">
        <f aca="false" ca="false" dt2D="false" dtr="false" t="normal">T118</f>
        <v>2</v>
      </c>
      <c r="Y118" s="27" t="n">
        <v>0</v>
      </c>
    </row>
    <row ht="25.5" outlineLevel="0" r="119">
      <c r="A119" s="63" t="n">
        <v>3</v>
      </c>
      <c r="B119" s="54" t="s">
        <v>163</v>
      </c>
      <c r="C119" s="55" t="n">
        <v>37.725</v>
      </c>
      <c r="D119" s="59" t="n">
        <v>14</v>
      </c>
      <c r="E119" s="59" t="n">
        <v>14</v>
      </c>
      <c r="F119" s="57" t="n">
        <f aca="false" ca="false" dt2D="false" dtr="false" t="normal">E119/C119</f>
        <v>0.37110669317428757</v>
      </c>
      <c r="G119" s="56" t="n">
        <v>0</v>
      </c>
      <c r="H119" s="58" t="n">
        <f aca="false" ca="false" dt2D="false" dtr="false" t="normal">G119*100/D119</f>
        <v>0</v>
      </c>
      <c r="I119" s="27" t="n">
        <v>0</v>
      </c>
      <c r="J119" s="27" t="n">
        <v>0</v>
      </c>
      <c r="K119" s="59" t="n">
        <v>0</v>
      </c>
      <c r="L119" s="27" t="n">
        <v>0</v>
      </c>
      <c r="M119" s="27" t="n">
        <v>0</v>
      </c>
      <c r="N119" s="27" t="n">
        <v>0</v>
      </c>
      <c r="O119" s="27" t="n">
        <v>0</v>
      </c>
      <c r="P119" s="27" t="n">
        <v>0</v>
      </c>
      <c r="Q119" s="58" t="n">
        <v>0</v>
      </c>
      <c r="R119" s="27" t="n">
        <f aca="false" ca="false" dt2D="false" dtr="false" t="normal">E119*S119/100</f>
        <v>0.7</v>
      </c>
      <c r="S119" s="58" t="n">
        <v>5</v>
      </c>
      <c r="T119" s="56" t="n">
        <v>0</v>
      </c>
      <c r="U119" s="58" t="n">
        <f aca="false" ca="false" dt2D="false" dtr="false" t="normal">T119*100/E119</f>
        <v>0</v>
      </c>
      <c r="V119" s="27" t="n">
        <v>0</v>
      </c>
      <c r="W119" s="27" t="n">
        <v>0</v>
      </c>
      <c r="X119" s="59" t="n">
        <f aca="false" ca="false" dt2D="false" dtr="false" t="normal">T119</f>
        <v>0</v>
      </c>
      <c r="Y119" s="27" t="n">
        <v>0</v>
      </c>
    </row>
    <row ht="25.5" outlineLevel="0" r="120">
      <c r="A120" s="63" t="n">
        <v>4</v>
      </c>
      <c r="B120" s="54" t="s">
        <v>164</v>
      </c>
      <c r="C120" s="55" t="n">
        <v>27.4</v>
      </c>
      <c r="D120" s="59" t="n">
        <v>16</v>
      </c>
      <c r="E120" s="59" t="n">
        <v>16</v>
      </c>
      <c r="F120" s="57" t="n">
        <f aca="false" ca="false" dt2D="false" dtr="false" t="normal">E120/C120</f>
        <v>0.5839416058394161</v>
      </c>
      <c r="G120" s="56" t="n">
        <v>0</v>
      </c>
      <c r="H120" s="58" t="n">
        <f aca="false" ca="false" dt2D="false" dtr="false" t="normal">G120*100/D120</f>
        <v>0</v>
      </c>
      <c r="I120" s="27" t="n">
        <v>0</v>
      </c>
      <c r="J120" s="27" t="n">
        <v>0</v>
      </c>
      <c r="K120" s="59" t="n">
        <v>0</v>
      </c>
      <c r="L120" s="27" t="n">
        <v>0</v>
      </c>
      <c r="M120" s="27" t="n">
        <v>0</v>
      </c>
      <c r="N120" s="27" t="n">
        <v>0</v>
      </c>
      <c r="O120" s="27" t="n">
        <v>0</v>
      </c>
      <c r="P120" s="27" t="n">
        <v>0</v>
      </c>
      <c r="Q120" s="58" t="n">
        <v>0</v>
      </c>
      <c r="R120" s="27" t="n">
        <f aca="false" ca="false" dt2D="false" dtr="false" t="normal">E120*S120/100</f>
        <v>0.8</v>
      </c>
      <c r="S120" s="58" t="n">
        <v>5</v>
      </c>
      <c r="T120" s="56" t="n">
        <v>0</v>
      </c>
      <c r="U120" s="58" t="n">
        <f aca="false" ca="false" dt2D="false" dtr="false" t="normal">T120*100/E120</f>
        <v>0</v>
      </c>
      <c r="V120" s="27" t="n">
        <v>0</v>
      </c>
      <c r="W120" s="27" t="n">
        <v>0</v>
      </c>
      <c r="X120" s="59" t="n">
        <f aca="false" ca="false" dt2D="false" dtr="false" t="normal">T120</f>
        <v>0</v>
      </c>
      <c r="Y120" s="27" t="n">
        <v>0</v>
      </c>
    </row>
    <row ht="25.5" outlineLevel="0" r="121">
      <c r="A121" s="63" t="n">
        <v>5</v>
      </c>
      <c r="B121" s="54" t="s">
        <v>165</v>
      </c>
      <c r="C121" s="55" t="n">
        <v>38.839</v>
      </c>
      <c r="D121" s="59" t="n">
        <v>14</v>
      </c>
      <c r="E121" s="59" t="n">
        <v>14</v>
      </c>
      <c r="F121" s="57" t="n">
        <f aca="false" ca="false" dt2D="false" dtr="false" t="normal">E121/C121</f>
        <v>0.36046242179252813</v>
      </c>
      <c r="G121" s="56" t="n">
        <v>0</v>
      </c>
      <c r="H121" s="58" t="n">
        <f aca="false" ca="false" dt2D="false" dtr="false" t="normal">G121*100/D121</f>
        <v>0</v>
      </c>
      <c r="I121" s="27" t="n">
        <v>0</v>
      </c>
      <c r="J121" s="27" t="n">
        <v>0</v>
      </c>
      <c r="K121" s="59" t="n">
        <v>0</v>
      </c>
      <c r="L121" s="27" t="n">
        <v>0</v>
      </c>
      <c r="M121" s="27" t="n">
        <v>0</v>
      </c>
      <c r="N121" s="27" t="n">
        <v>0</v>
      </c>
      <c r="O121" s="27" t="n">
        <v>0</v>
      </c>
      <c r="P121" s="27" t="n">
        <v>0</v>
      </c>
      <c r="Q121" s="58" t="n">
        <v>0</v>
      </c>
      <c r="R121" s="27" t="n">
        <f aca="false" ca="false" dt2D="false" dtr="false" t="normal">E121*S121/100</f>
        <v>0.7</v>
      </c>
      <c r="S121" s="58" t="n">
        <v>5</v>
      </c>
      <c r="T121" s="56" t="n">
        <v>0</v>
      </c>
      <c r="U121" s="58" t="n">
        <f aca="false" ca="false" dt2D="false" dtr="false" t="normal">T121*100/E121</f>
        <v>0</v>
      </c>
      <c r="V121" s="27" t="n">
        <v>0</v>
      </c>
      <c r="W121" s="27" t="n">
        <v>0</v>
      </c>
      <c r="X121" s="59" t="n">
        <f aca="false" ca="false" dt2D="false" dtr="false" t="normal">T121</f>
        <v>0</v>
      </c>
      <c r="Y121" s="27" t="n">
        <v>0</v>
      </c>
    </row>
    <row ht="25.5" outlineLevel="0" r="122">
      <c r="A122" s="63" t="n">
        <v>6</v>
      </c>
      <c r="B122" s="54" t="s">
        <v>166</v>
      </c>
      <c r="C122" s="55" t="n">
        <v>34.798</v>
      </c>
      <c r="D122" s="59" t="n">
        <v>12</v>
      </c>
      <c r="E122" s="59" t="n">
        <v>12</v>
      </c>
      <c r="F122" s="57" t="n">
        <f aca="false" ca="false" dt2D="false" dtr="false" t="normal">E122/C122</f>
        <v>0.3448474050232772</v>
      </c>
      <c r="G122" s="56" t="n">
        <v>0</v>
      </c>
      <c r="H122" s="58" t="n">
        <f aca="false" ca="false" dt2D="false" dtr="false" t="normal">G122*100/D122</f>
        <v>0</v>
      </c>
      <c r="I122" s="27" t="n">
        <v>0</v>
      </c>
      <c r="J122" s="27" t="n">
        <v>0</v>
      </c>
      <c r="K122" s="59" t="n">
        <v>0</v>
      </c>
      <c r="L122" s="27" t="n">
        <v>0</v>
      </c>
      <c r="M122" s="27" t="n">
        <v>0</v>
      </c>
      <c r="N122" s="27" t="n">
        <v>0</v>
      </c>
      <c r="O122" s="27" t="n">
        <v>0</v>
      </c>
      <c r="P122" s="27" t="n">
        <v>0</v>
      </c>
      <c r="Q122" s="58" t="n">
        <v>0</v>
      </c>
      <c r="R122" s="27" t="n">
        <f aca="false" ca="false" dt2D="false" dtr="false" t="normal">E122*S122/100</f>
        <v>0.6</v>
      </c>
      <c r="S122" s="58" t="n">
        <v>5</v>
      </c>
      <c r="T122" s="56" t="n">
        <v>0</v>
      </c>
      <c r="U122" s="58" t="n">
        <f aca="false" ca="false" dt2D="false" dtr="false" t="normal">T122*100/E122</f>
        <v>0</v>
      </c>
      <c r="V122" s="27" t="n">
        <v>0</v>
      </c>
      <c r="W122" s="27" t="n">
        <v>0</v>
      </c>
      <c r="X122" s="59" t="n">
        <f aca="false" ca="false" dt2D="false" dtr="false" t="normal">T122</f>
        <v>0</v>
      </c>
      <c r="Y122" s="27" t="n">
        <v>0</v>
      </c>
    </row>
    <row ht="25.5" outlineLevel="0" r="123">
      <c r="A123" s="63" t="n">
        <v>7</v>
      </c>
      <c r="B123" s="54" t="s">
        <v>167</v>
      </c>
      <c r="C123" s="55" t="n">
        <v>57.694</v>
      </c>
      <c r="D123" s="59" t="n">
        <v>11</v>
      </c>
      <c r="E123" s="59" t="n">
        <v>11</v>
      </c>
      <c r="F123" s="57" t="n">
        <f aca="false" ca="false" dt2D="false" dtr="false" t="normal">E123/C123</f>
        <v>0.19066107394183104</v>
      </c>
      <c r="G123" s="56" t="n">
        <v>0</v>
      </c>
      <c r="H123" s="58" t="n">
        <f aca="false" ca="false" dt2D="false" dtr="false" t="normal">G123*100/D123</f>
        <v>0</v>
      </c>
      <c r="I123" s="27" t="n">
        <v>0</v>
      </c>
      <c r="J123" s="27" t="n">
        <v>0</v>
      </c>
      <c r="K123" s="59" t="n">
        <v>0</v>
      </c>
      <c r="L123" s="27" t="n">
        <v>0</v>
      </c>
      <c r="M123" s="27" t="n">
        <v>0</v>
      </c>
      <c r="N123" s="27" t="n">
        <v>0</v>
      </c>
      <c r="O123" s="27" t="n">
        <v>0</v>
      </c>
      <c r="P123" s="27" t="n">
        <v>0</v>
      </c>
      <c r="Q123" s="58" t="n">
        <v>0</v>
      </c>
      <c r="R123" s="27" t="n">
        <f aca="false" ca="false" dt2D="false" dtr="false" t="normal">E123*S123/100</f>
        <v>0.55</v>
      </c>
      <c r="S123" s="58" t="n">
        <v>5</v>
      </c>
      <c r="T123" s="56" t="n">
        <v>0</v>
      </c>
      <c r="U123" s="58" t="n">
        <f aca="false" ca="false" dt2D="false" dtr="false" t="normal">T123*100/E123</f>
        <v>0</v>
      </c>
      <c r="V123" s="27" t="n">
        <v>0</v>
      </c>
      <c r="W123" s="27" t="n">
        <v>0</v>
      </c>
      <c r="X123" s="59" t="n">
        <f aca="false" ca="false" dt2D="false" dtr="false" t="normal">T123</f>
        <v>0</v>
      </c>
      <c r="Y123" s="27" t="n">
        <v>0</v>
      </c>
    </row>
    <row ht="15" outlineLevel="0" r="124">
      <c r="A124" s="63" t="n">
        <v>8</v>
      </c>
      <c r="B124" s="54" t="s">
        <v>168</v>
      </c>
      <c r="C124" s="55" t="n">
        <v>1.104</v>
      </c>
      <c r="D124" s="59" t="n">
        <v>0</v>
      </c>
      <c r="E124" s="59" t="n">
        <v>0</v>
      </c>
      <c r="F124" s="57" t="n">
        <f aca="false" ca="false" dt2D="false" dtr="false" t="normal">E124/C124</f>
        <v>0</v>
      </c>
      <c r="G124" s="56" t="n">
        <v>0</v>
      </c>
      <c r="H124" s="58" t="n">
        <v>0</v>
      </c>
      <c r="I124" s="27" t="n">
        <v>0</v>
      </c>
      <c r="J124" s="27" t="n">
        <v>0</v>
      </c>
      <c r="K124" s="59" t="n">
        <v>0</v>
      </c>
      <c r="L124" s="27" t="n">
        <v>0</v>
      </c>
      <c r="M124" s="27" t="n">
        <v>0</v>
      </c>
      <c r="N124" s="27" t="n">
        <v>0</v>
      </c>
      <c r="O124" s="27" t="n">
        <v>0</v>
      </c>
      <c r="P124" s="27" t="n">
        <v>0</v>
      </c>
      <c r="Q124" s="58" t="n">
        <v>0</v>
      </c>
      <c r="R124" s="27" t="n">
        <f aca="false" ca="false" dt2D="false" dtr="false" t="normal">E124*S124/100</f>
        <v>0</v>
      </c>
      <c r="S124" s="58" t="n">
        <v>5</v>
      </c>
      <c r="T124" s="56" t="n">
        <v>0</v>
      </c>
      <c r="U124" s="58" t="n">
        <v>0</v>
      </c>
      <c r="V124" s="27" t="n">
        <v>0</v>
      </c>
      <c r="W124" s="27" t="n">
        <v>0</v>
      </c>
      <c r="X124" s="59" t="n">
        <f aca="false" ca="false" dt2D="false" dtr="false" t="normal">T124</f>
        <v>0</v>
      </c>
      <c r="Y124" s="27" t="n">
        <v>0</v>
      </c>
    </row>
    <row ht="25.5" outlineLevel="0" r="125">
      <c r="A125" s="63" t="n">
        <v>9</v>
      </c>
      <c r="B125" s="54" t="s">
        <v>169</v>
      </c>
      <c r="C125" s="55" t="n">
        <v>75.644</v>
      </c>
      <c r="D125" s="59" t="n">
        <v>20</v>
      </c>
      <c r="E125" s="59" t="n">
        <v>20</v>
      </c>
      <c r="F125" s="57" t="n">
        <f aca="false" ca="false" dt2D="false" dtr="false" t="normal">E125/C125</f>
        <v>0.26439638305747976</v>
      </c>
      <c r="G125" s="56" t="n">
        <v>0</v>
      </c>
      <c r="H125" s="58" t="n">
        <f aca="false" ca="false" dt2D="false" dtr="false" t="normal">G125*100/D125</f>
        <v>0</v>
      </c>
      <c r="I125" s="27" t="n">
        <v>0</v>
      </c>
      <c r="J125" s="27" t="n">
        <v>0</v>
      </c>
      <c r="K125" s="59" t="n">
        <v>0</v>
      </c>
      <c r="L125" s="27" t="n">
        <v>0</v>
      </c>
      <c r="M125" s="27" t="n">
        <v>0</v>
      </c>
      <c r="N125" s="27" t="n">
        <v>0</v>
      </c>
      <c r="O125" s="27" t="n">
        <v>0</v>
      </c>
      <c r="P125" s="27" t="n">
        <v>0</v>
      </c>
      <c r="Q125" s="58" t="n">
        <v>0</v>
      </c>
      <c r="R125" s="27" t="n">
        <f aca="false" ca="false" dt2D="false" dtr="false" t="normal">E125*S125/100</f>
        <v>1</v>
      </c>
      <c r="S125" s="58" t="n">
        <v>5</v>
      </c>
      <c r="T125" s="56" t="n">
        <v>0</v>
      </c>
      <c r="U125" s="58" t="n">
        <f aca="false" ca="false" dt2D="false" dtr="false" t="normal">T125*100/E125</f>
        <v>0</v>
      </c>
      <c r="V125" s="27" t="n">
        <v>0</v>
      </c>
      <c r="W125" s="27" t="n">
        <v>0</v>
      </c>
      <c r="X125" s="59" t="n">
        <f aca="false" ca="false" dt2D="false" dtr="false" t="normal">T125</f>
        <v>0</v>
      </c>
      <c r="Y125" s="27" t="n">
        <v>0</v>
      </c>
    </row>
    <row ht="15" outlineLevel="0" r="126">
      <c r="A126" s="63" t="n">
        <v>10</v>
      </c>
      <c r="B126" s="54" t="s">
        <v>170</v>
      </c>
      <c r="C126" s="55" t="n">
        <v>58.211</v>
      </c>
      <c r="D126" s="59" t="n">
        <v>15</v>
      </c>
      <c r="E126" s="59" t="n">
        <v>15</v>
      </c>
      <c r="F126" s="57" t="n">
        <f aca="false" ca="false" dt2D="false" dtr="false" t="normal">E126/C126</f>
        <v>0.2576832557420419</v>
      </c>
      <c r="G126" s="56" t="n">
        <v>0</v>
      </c>
      <c r="H126" s="58" t="n">
        <f aca="false" ca="false" dt2D="false" dtr="false" t="normal">G126*100/D126</f>
        <v>0</v>
      </c>
      <c r="I126" s="27" t="n">
        <v>0</v>
      </c>
      <c r="J126" s="27" t="n">
        <v>0</v>
      </c>
      <c r="K126" s="59" t="n">
        <v>0</v>
      </c>
      <c r="L126" s="27" t="n">
        <v>0</v>
      </c>
      <c r="M126" s="27" t="n">
        <v>0</v>
      </c>
      <c r="N126" s="27" t="n">
        <v>0</v>
      </c>
      <c r="O126" s="27" t="n">
        <v>0</v>
      </c>
      <c r="P126" s="27" t="n">
        <v>0</v>
      </c>
      <c r="Q126" s="58" t="n">
        <v>0</v>
      </c>
      <c r="R126" s="27" t="n">
        <f aca="false" ca="false" dt2D="false" dtr="false" t="normal">E126*S126/100</f>
        <v>0.75</v>
      </c>
      <c r="S126" s="58" t="n">
        <v>5</v>
      </c>
      <c r="T126" s="56" t="n">
        <v>0</v>
      </c>
      <c r="U126" s="58" t="n">
        <f aca="false" ca="false" dt2D="false" dtr="false" t="normal">T126*100/E126</f>
        <v>0</v>
      </c>
      <c r="V126" s="27" t="n">
        <v>0</v>
      </c>
      <c r="W126" s="27" t="n">
        <v>0</v>
      </c>
      <c r="X126" s="59" t="n">
        <f aca="false" ca="false" dt2D="false" dtr="false" t="normal">T126</f>
        <v>0</v>
      </c>
      <c r="Y126" s="27" t="n">
        <v>0</v>
      </c>
    </row>
    <row ht="25.5" outlineLevel="0" r="127">
      <c r="A127" s="63" t="n">
        <v>11</v>
      </c>
      <c r="B127" s="54" t="s">
        <v>171</v>
      </c>
      <c r="C127" s="55" t="n">
        <v>106.803</v>
      </c>
      <c r="D127" s="59" t="n">
        <v>26</v>
      </c>
      <c r="E127" s="59" t="n">
        <v>26</v>
      </c>
      <c r="F127" s="57" t="n">
        <f aca="false" ca="false" dt2D="false" dtr="false" t="normal">E127/C127</f>
        <v>0.2434388547138189</v>
      </c>
      <c r="G127" s="56" t="n">
        <v>0</v>
      </c>
      <c r="H127" s="58" t="n">
        <f aca="false" ca="false" dt2D="false" dtr="false" t="normal">G127*100/D127</f>
        <v>0</v>
      </c>
      <c r="I127" s="27" t="n">
        <v>0</v>
      </c>
      <c r="J127" s="27" t="n">
        <v>0</v>
      </c>
      <c r="K127" s="59" t="n">
        <v>0</v>
      </c>
      <c r="L127" s="27" t="n">
        <v>0</v>
      </c>
      <c r="M127" s="27" t="n">
        <v>0</v>
      </c>
      <c r="N127" s="27" t="n">
        <v>0</v>
      </c>
      <c r="O127" s="27" t="n">
        <v>0</v>
      </c>
      <c r="P127" s="27" t="n">
        <v>0</v>
      </c>
      <c r="Q127" s="58" t="n">
        <v>0</v>
      </c>
      <c r="R127" s="27" t="n">
        <f aca="false" ca="false" dt2D="false" dtr="false" t="normal">E127*S127/100</f>
        <v>1.3</v>
      </c>
      <c r="S127" s="58" t="n">
        <v>5</v>
      </c>
      <c r="T127" s="56" t="n">
        <v>0</v>
      </c>
      <c r="U127" s="58" t="n">
        <f aca="false" ca="false" dt2D="false" dtr="false" t="normal">T127*100/E127</f>
        <v>0</v>
      </c>
      <c r="V127" s="27" t="n">
        <v>0</v>
      </c>
      <c r="W127" s="27" t="n">
        <v>0</v>
      </c>
      <c r="X127" s="59" t="n">
        <f aca="false" ca="false" dt2D="false" dtr="false" t="normal">T127</f>
        <v>0</v>
      </c>
      <c r="Y127" s="27" t="n">
        <v>0</v>
      </c>
    </row>
    <row ht="15" outlineLevel="0" r="128">
      <c r="A128" s="63" t="n">
        <v>12</v>
      </c>
      <c r="B128" s="54" t="s">
        <v>172</v>
      </c>
      <c r="C128" s="55" t="n">
        <v>123.884</v>
      </c>
      <c r="D128" s="59" t="n">
        <v>26</v>
      </c>
      <c r="E128" s="59" t="n">
        <v>26</v>
      </c>
      <c r="F128" s="57" t="n">
        <f aca="false" ca="false" dt2D="false" dtr="false" t="normal">E128/C128</f>
        <v>0.20987375286558393</v>
      </c>
      <c r="G128" s="56" t="n">
        <v>0</v>
      </c>
      <c r="H128" s="58" t="n">
        <f aca="false" ca="false" dt2D="false" dtr="false" t="normal">G128*100/D128</f>
        <v>0</v>
      </c>
      <c r="I128" s="27" t="n">
        <v>0</v>
      </c>
      <c r="J128" s="27" t="n">
        <v>0</v>
      </c>
      <c r="K128" s="59" t="n">
        <v>0</v>
      </c>
      <c r="L128" s="27" t="n">
        <v>0</v>
      </c>
      <c r="M128" s="27" t="n">
        <v>0</v>
      </c>
      <c r="N128" s="27" t="n">
        <v>0</v>
      </c>
      <c r="O128" s="27" t="n">
        <v>0</v>
      </c>
      <c r="P128" s="27" t="n">
        <v>0</v>
      </c>
      <c r="Q128" s="58" t="n">
        <v>0</v>
      </c>
      <c r="R128" s="27" t="n">
        <f aca="false" ca="false" dt2D="false" dtr="false" t="normal">E128*S128/100</f>
        <v>1.3</v>
      </c>
      <c r="S128" s="58" t="n">
        <v>5</v>
      </c>
      <c r="T128" s="56" t="n">
        <v>0</v>
      </c>
      <c r="U128" s="58" t="n">
        <f aca="false" ca="false" dt2D="false" dtr="false" t="normal">T128*100/E128</f>
        <v>0</v>
      </c>
      <c r="V128" s="27" t="n">
        <v>0</v>
      </c>
      <c r="W128" s="27" t="n">
        <v>0</v>
      </c>
      <c r="X128" s="59" t="n">
        <f aca="false" ca="false" dt2D="false" dtr="false" t="normal">T128</f>
        <v>0</v>
      </c>
      <c r="Y128" s="27" t="n">
        <v>0</v>
      </c>
    </row>
    <row ht="25.5" outlineLevel="0" r="129">
      <c r="A129" s="63" t="n">
        <v>13</v>
      </c>
      <c r="B129" s="54" t="s">
        <v>173</v>
      </c>
      <c r="C129" s="55" t="n">
        <v>124.173</v>
      </c>
      <c r="D129" s="59" t="n">
        <v>10</v>
      </c>
      <c r="E129" s="59" t="n">
        <v>10</v>
      </c>
      <c r="F129" s="57" t="n">
        <f aca="false" ca="false" dt2D="false" dtr="false" t="normal">E129/C129</f>
        <v>0.08053280503813229</v>
      </c>
      <c r="G129" s="56" t="n">
        <v>0</v>
      </c>
      <c r="H129" s="58" t="n">
        <f aca="false" ca="false" dt2D="false" dtr="false" t="normal">G129*100/D129</f>
        <v>0</v>
      </c>
      <c r="I129" s="27" t="n">
        <v>0</v>
      </c>
      <c r="J129" s="27" t="n">
        <v>0</v>
      </c>
      <c r="K129" s="59" t="n">
        <v>0</v>
      </c>
      <c r="L129" s="27" t="n">
        <v>0</v>
      </c>
      <c r="M129" s="27" t="n">
        <v>0</v>
      </c>
      <c r="N129" s="27" t="n">
        <v>0</v>
      </c>
      <c r="O129" s="27" t="n">
        <v>0</v>
      </c>
      <c r="P129" s="27" t="n">
        <v>0</v>
      </c>
      <c r="Q129" s="58" t="n">
        <v>0</v>
      </c>
      <c r="R129" s="27" t="n">
        <f aca="false" ca="false" dt2D="false" dtr="false" t="normal">E129*S129/100</f>
        <v>0.5</v>
      </c>
      <c r="S129" s="58" t="n">
        <v>5</v>
      </c>
      <c r="T129" s="56" t="n">
        <v>0</v>
      </c>
      <c r="U129" s="58" t="n">
        <f aca="false" ca="false" dt2D="false" dtr="false" t="normal">T129*100/E129</f>
        <v>0</v>
      </c>
      <c r="V129" s="27" t="n">
        <v>0</v>
      </c>
      <c r="W129" s="27" t="n">
        <v>0</v>
      </c>
      <c r="X129" s="59" t="n">
        <f aca="false" ca="false" dt2D="false" dtr="false" t="normal">T129</f>
        <v>0</v>
      </c>
      <c r="Y129" s="27" t="n">
        <v>0</v>
      </c>
    </row>
    <row ht="25.5" outlineLevel="0" r="130">
      <c r="A130" s="63" t="n">
        <v>14</v>
      </c>
      <c r="B130" s="54" t="s">
        <v>174</v>
      </c>
      <c r="C130" s="55" t="n">
        <v>86.886</v>
      </c>
      <c r="D130" s="59" t="n">
        <v>10</v>
      </c>
      <c r="E130" s="59" t="n">
        <v>10</v>
      </c>
      <c r="F130" s="57" t="n">
        <f aca="false" ca="false" dt2D="false" dtr="false" t="normal">E130/C130</f>
        <v>0.11509334069930714</v>
      </c>
      <c r="G130" s="56" t="n">
        <v>0</v>
      </c>
      <c r="H130" s="58" t="n">
        <f aca="false" ca="false" dt2D="false" dtr="false" t="normal">G130*100/D130</f>
        <v>0</v>
      </c>
      <c r="I130" s="27" t="n">
        <v>0</v>
      </c>
      <c r="J130" s="27" t="n">
        <v>0</v>
      </c>
      <c r="K130" s="59" t="n">
        <v>0</v>
      </c>
      <c r="L130" s="27" t="n">
        <v>0</v>
      </c>
      <c r="M130" s="27" t="n">
        <v>0</v>
      </c>
      <c r="N130" s="27" t="n">
        <v>0</v>
      </c>
      <c r="O130" s="27" t="n">
        <v>0</v>
      </c>
      <c r="P130" s="27" t="n">
        <v>0</v>
      </c>
      <c r="Q130" s="58" t="n">
        <v>0</v>
      </c>
      <c r="R130" s="27" t="n">
        <f aca="false" ca="false" dt2D="false" dtr="false" t="normal">E130*S130/100</f>
        <v>0.5</v>
      </c>
      <c r="S130" s="58" t="n">
        <v>5</v>
      </c>
      <c r="T130" s="56" t="n">
        <v>0</v>
      </c>
      <c r="U130" s="58" t="n">
        <f aca="false" ca="false" dt2D="false" dtr="false" t="normal">T130*100/E130</f>
        <v>0</v>
      </c>
      <c r="V130" s="27" t="n">
        <v>0</v>
      </c>
      <c r="W130" s="27" t="n">
        <v>0</v>
      </c>
      <c r="X130" s="59" t="n">
        <f aca="false" ca="false" dt2D="false" dtr="false" t="normal">T130</f>
        <v>0</v>
      </c>
      <c r="Y130" s="27" t="n">
        <v>0</v>
      </c>
    </row>
    <row ht="25.5" outlineLevel="0" r="131">
      <c r="A131" s="63" t="n">
        <v>15</v>
      </c>
      <c r="B131" s="54" t="s">
        <v>175</v>
      </c>
      <c r="C131" s="55" t="n">
        <v>46.517</v>
      </c>
      <c r="D131" s="59" t="n">
        <v>10</v>
      </c>
      <c r="E131" s="59" t="n">
        <v>10</v>
      </c>
      <c r="F131" s="57" t="n">
        <f aca="false" ca="false" dt2D="false" dtr="false" t="normal">E131/C131</f>
        <v>0.21497517036782252</v>
      </c>
      <c r="G131" s="56" t="n">
        <v>0</v>
      </c>
      <c r="H131" s="58" t="n">
        <f aca="false" ca="false" dt2D="false" dtr="false" t="normal">G131*100/D131</f>
        <v>0</v>
      </c>
      <c r="I131" s="27" t="n">
        <v>0</v>
      </c>
      <c r="J131" s="27" t="n">
        <v>0</v>
      </c>
      <c r="K131" s="59" t="n">
        <v>0</v>
      </c>
      <c r="L131" s="27" t="n">
        <v>0</v>
      </c>
      <c r="M131" s="27" t="n">
        <v>0</v>
      </c>
      <c r="N131" s="27" t="n">
        <v>0</v>
      </c>
      <c r="O131" s="27" t="n">
        <v>0</v>
      </c>
      <c r="P131" s="27" t="n">
        <v>0</v>
      </c>
      <c r="Q131" s="58" t="n">
        <v>0</v>
      </c>
      <c r="R131" s="27" t="n">
        <f aca="false" ca="false" dt2D="false" dtr="false" t="normal">E131*S131/100</f>
        <v>0.5</v>
      </c>
      <c r="S131" s="58" t="n">
        <v>5</v>
      </c>
      <c r="T131" s="56" t="n">
        <v>0</v>
      </c>
      <c r="U131" s="58" t="n">
        <f aca="false" ca="false" dt2D="false" dtr="false" t="normal">T131*100/E131</f>
        <v>0</v>
      </c>
      <c r="V131" s="27" t="n">
        <v>0</v>
      </c>
      <c r="W131" s="27" t="n">
        <v>0</v>
      </c>
      <c r="X131" s="59" t="n">
        <f aca="false" ca="false" dt2D="false" dtr="false" t="normal">T131</f>
        <v>0</v>
      </c>
      <c r="Y131" s="27" t="n">
        <v>0</v>
      </c>
    </row>
    <row ht="25.5" outlineLevel="0" r="132">
      <c r="A132" s="63" t="n">
        <v>16</v>
      </c>
      <c r="B132" s="54" t="s">
        <v>176</v>
      </c>
      <c r="C132" s="55" t="n">
        <v>66.271</v>
      </c>
      <c r="D132" s="59" t="n">
        <v>10</v>
      </c>
      <c r="E132" s="59" t="n">
        <v>10</v>
      </c>
      <c r="F132" s="57" t="n">
        <f aca="false" ca="false" dt2D="false" dtr="false" t="normal">E132/C132</f>
        <v>0.15089556517933939</v>
      </c>
      <c r="G132" s="56" t="n">
        <v>0</v>
      </c>
      <c r="H132" s="58" t="n">
        <f aca="false" ca="false" dt2D="false" dtr="false" t="normal">G132*100/D132</f>
        <v>0</v>
      </c>
      <c r="I132" s="27" t="n">
        <v>0</v>
      </c>
      <c r="J132" s="27" t="n">
        <v>0</v>
      </c>
      <c r="K132" s="59" t="n">
        <v>0</v>
      </c>
      <c r="L132" s="27" t="n">
        <v>0</v>
      </c>
      <c r="M132" s="27" t="n">
        <v>0</v>
      </c>
      <c r="N132" s="27" t="n">
        <v>0</v>
      </c>
      <c r="O132" s="27" t="n">
        <v>0</v>
      </c>
      <c r="P132" s="27" t="n">
        <v>0</v>
      </c>
      <c r="Q132" s="58" t="n">
        <v>0</v>
      </c>
      <c r="R132" s="27" t="n">
        <f aca="false" ca="false" dt2D="false" dtr="false" t="normal">E132*S132/100</f>
        <v>0.5</v>
      </c>
      <c r="S132" s="58" t="n">
        <v>5</v>
      </c>
      <c r="T132" s="56" t="n">
        <v>0</v>
      </c>
      <c r="U132" s="58" t="n">
        <f aca="false" ca="false" dt2D="false" dtr="false" t="normal">T132*100/E132</f>
        <v>0</v>
      </c>
      <c r="V132" s="27" t="n">
        <v>0</v>
      </c>
      <c r="W132" s="27" t="n">
        <v>0</v>
      </c>
      <c r="X132" s="59" t="n">
        <f aca="false" ca="false" dt2D="false" dtr="false" t="normal">T132</f>
        <v>0</v>
      </c>
      <c r="Y132" s="27" t="n">
        <v>0</v>
      </c>
    </row>
    <row ht="25.5" outlineLevel="0" r="133">
      <c r="A133" s="63" t="n">
        <v>17</v>
      </c>
      <c r="B133" s="54" t="s">
        <v>177</v>
      </c>
      <c r="C133" s="55" t="n">
        <v>99.126</v>
      </c>
      <c r="D133" s="59" t="n">
        <v>16</v>
      </c>
      <c r="E133" s="59" t="n">
        <v>16</v>
      </c>
      <c r="F133" s="57" t="n">
        <f aca="false" ca="false" dt2D="false" dtr="false" t="normal">E133/C133</f>
        <v>0.161410729778262</v>
      </c>
      <c r="G133" s="56" t="n">
        <v>0</v>
      </c>
      <c r="H133" s="58" t="n">
        <f aca="false" ca="false" dt2D="false" dtr="false" t="normal">G133*100/D133</f>
        <v>0</v>
      </c>
      <c r="I133" s="27" t="n">
        <v>0</v>
      </c>
      <c r="J133" s="27" t="n">
        <v>0</v>
      </c>
      <c r="K133" s="59" t="n">
        <v>0</v>
      </c>
      <c r="L133" s="27" t="n">
        <v>0</v>
      </c>
      <c r="M133" s="27" t="n">
        <v>0</v>
      </c>
      <c r="N133" s="27" t="n">
        <v>0</v>
      </c>
      <c r="O133" s="27" t="n">
        <v>0</v>
      </c>
      <c r="P133" s="27" t="n">
        <v>0</v>
      </c>
      <c r="Q133" s="58" t="n">
        <v>0</v>
      </c>
      <c r="R133" s="27" t="n">
        <f aca="false" ca="false" dt2D="false" dtr="false" t="normal">E133*S133/100</f>
        <v>0.8</v>
      </c>
      <c r="S133" s="58" t="n">
        <v>5</v>
      </c>
      <c r="T133" s="56" t="n">
        <v>0</v>
      </c>
      <c r="U133" s="58" t="n">
        <f aca="false" ca="false" dt2D="false" dtr="false" t="normal">T133*100/E133</f>
        <v>0</v>
      </c>
      <c r="V133" s="27" t="n">
        <v>0</v>
      </c>
      <c r="W133" s="27" t="n">
        <v>0</v>
      </c>
      <c r="X133" s="59" t="n">
        <f aca="false" ca="false" dt2D="false" dtr="false" t="normal">T133</f>
        <v>0</v>
      </c>
      <c r="Y133" s="27" t="n">
        <v>0</v>
      </c>
    </row>
    <row ht="15" outlineLevel="0" r="134">
      <c r="A134" s="63" t="n">
        <v>18</v>
      </c>
      <c r="B134" s="54" t="s">
        <v>178</v>
      </c>
      <c r="C134" s="55" t="n">
        <v>46.999</v>
      </c>
      <c r="D134" s="59" t="n">
        <v>24</v>
      </c>
      <c r="E134" s="59" t="n">
        <v>24</v>
      </c>
      <c r="F134" s="57" t="n">
        <f aca="false" ca="false" dt2D="false" dtr="false" t="normal">E134/C134</f>
        <v>0.5106491627481435</v>
      </c>
      <c r="G134" s="56" t="n">
        <v>1</v>
      </c>
      <c r="H134" s="58" t="n">
        <f aca="false" ca="false" dt2D="false" dtr="false" t="normal">G134*100/D134</f>
        <v>4.166666666666667</v>
      </c>
      <c r="I134" s="27" t="n">
        <v>0</v>
      </c>
      <c r="J134" s="27" t="n">
        <v>0</v>
      </c>
      <c r="K134" s="59" t="n">
        <v>0</v>
      </c>
      <c r="L134" s="27" t="n">
        <v>0</v>
      </c>
      <c r="M134" s="27" t="n">
        <v>0</v>
      </c>
      <c r="N134" s="27" t="n">
        <v>0</v>
      </c>
      <c r="O134" s="27" t="n">
        <v>0</v>
      </c>
      <c r="P134" s="27" t="n">
        <v>0</v>
      </c>
      <c r="Q134" s="58" t="n">
        <f aca="false" ca="false" dt2D="false" dtr="false" t="normal">M134*100/G134</f>
        <v>0</v>
      </c>
      <c r="R134" s="27" t="n">
        <f aca="false" ca="false" dt2D="false" dtr="false" t="normal">E134*S134/100</f>
        <v>1.2</v>
      </c>
      <c r="S134" s="58" t="n">
        <v>5</v>
      </c>
      <c r="T134" s="56" t="n">
        <v>1</v>
      </c>
      <c r="U134" s="58" t="n">
        <f aca="false" ca="false" dt2D="false" dtr="false" t="normal">T134*100/E134</f>
        <v>4.166666666666667</v>
      </c>
      <c r="V134" s="27" t="n">
        <v>0</v>
      </c>
      <c r="W134" s="27" t="n">
        <v>0</v>
      </c>
      <c r="X134" s="59" t="n">
        <f aca="false" ca="false" dt2D="false" dtr="false" t="normal">T134</f>
        <v>1</v>
      </c>
      <c r="Y134" s="27" t="n">
        <v>0</v>
      </c>
    </row>
    <row ht="25.5" outlineLevel="0" r="135">
      <c r="A135" s="63" t="n">
        <v>19</v>
      </c>
      <c r="B135" s="54" t="s">
        <v>179</v>
      </c>
      <c r="C135" s="55" t="n">
        <v>61.072</v>
      </c>
      <c r="D135" s="59" t="n">
        <v>44</v>
      </c>
      <c r="E135" s="59" t="n">
        <v>44</v>
      </c>
      <c r="F135" s="57" t="n">
        <f aca="false" ca="false" dt2D="false" dtr="false" t="normal">E135/C135</f>
        <v>0.7204610951008645</v>
      </c>
      <c r="G135" s="56" t="n">
        <v>2</v>
      </c>
      <c r="H135" s="58" t="n">
        <f aca="false" ca="false" dt2D="false" dtr="false" t="normal">G135*100/D135</f>
        <v>4.545454545454546</v>
      </c>
      <c r="I135" s="27" t="n">
        <v>0</v>
      </c>
      <c r="J135" s="27" t="n">
        <v>0</v>
      </c>
      <c r="K135" s="59" t="n">
        <v>0</v>
      </c>
      <c r="L135" s="27" t="n">
        <v>0</v>
      </c>
      <c r="M135" s="27" t="n">
        <v>0</v>
      </c>
      <c r="N135" s="27" t="n">
        <v>0</v>
      </c>
      <c r="O135" s="27" t="n">
        <v>0</v>
      </c>
      <c r="P135" s="27" t="n">
        <v>0</v>
      </c>
      <c r="Q135" s="58" t="n">
        <f aca="false" ca="false" dt2D="false" dtr="false" t="normal">M135*100/G135</f>
        <v>0</v>
      </c>
      <c r="R135" s="27" t="n">
        <f aca="false" ca="false" dt2D="false" dtr="false" t="normal">E135*S135/100</f>
        <v>2.2</v>
      </c>
      <c r="S135" s="58" t="n">
        <v>5</v>
      </c>
      <c r="T135" s="56" t="n">
        <v>2</v>
      </c>
      <c r="U135" s="58" t="n">
        <f aca="false" ca="false" dt2D="false" dtr="false" t="normal">T135*100/E135</f>
        <v>4.545454545454546</v>
      </c>
      <c r="V135" s="27" t="n">
        <v>0</v>
      </c>
      <c r="W135" s="27" t="n">
        <v>0</v>
      </c>
      <c r="X135" s="59" t="n">
        <f aca="false" ca="false" dt2D="false" dtr="false" t="normal">T135</f>
        <v>2</v>
      </c>
      <c r="Y135" s="27" t="n">
        <v>0</v>
      </c>
    </row>
    <row ht="25.5" outlineLevel="0" r="136">
      <c r="A136" s="63" t="n">
        <v>20</v>
      </c>
      <c r="B136" s="54" t="s">
        <v>180</v>
      </c>
      <c r="C136" s="55" t="n">
        <v>77.845</v>
      </c>
      <c r="D136" s="59" t="n">
        <v>0</v>
      </c>
      <c r="E136" s="59" t="n">
        <v>0</v>
      </c>
      <c r="F136" s="57" t="n">
        <f aca="false" ca="false" dt2D="false" dtr="false" t="normal">E136/C136</f>
        <v>0</v>
      </c>
      <c r="G136" s="56" t="n">
        <v>0</v>
      </c>
      <c r="H136" s="58" t="n">
        <v>0</v>
      </c>
      <c r="I136" s="27" t="n">
        <v>0</v>
      </c>
      <c r="J136" s="27" t="n">
        <v>0</v>
      </c>
      <c r="K136" s="59" t="n">
        <v>0</v>
      </c>
      <c r="L136" s="27" t="n">
        <v>0</v>
      </c>
      <c r="M136" s="27" t="n">
        <v>0</v>
      </c>
      <c r="N136" s="27" t="n">
        <v>0</v>
      </c>
      <c r="O136" s="27" t="n">
        <v>0</v>
      </c>
      <c r="P136" s="27" t="n">
        <v>0</v>
      </c>
      <c r="Q136" s="58" t="n">
        <v>0</v>
      </c>
      <c r="R136" s="27" t="n">
        <f aca="false" ca="false" dt2D="false" dtr="false" t="normal">E136*S136/100</f>
        <v>0</v>
      </c>
      <c r="S136" s="58" t="n">
        <v>5</v>
      </c>
      <c r="T136" s="56" t="n">
        <v>0</v>
      </c>
      <c r="U136" s="58" t="n">
        <v>0</v>
      </c>
      <c r="V136" s="27" t="n">
        <v>0</v>
      </c>
      <c r="W136" s="27" t="n">
        <v>0</v>
      </c>
      <c r="X136" s="59" t="n">
        <f aca="false" ca="false" dt2D="false" dtr="false" t="normal">T136</f>
        <v>0</v>
      </c>
      <c r="Y136" s="27" t="n">
        <v>0</v>
      </c>
    </row>
    <row ht="15" outlineLevel="0" r="137">
      <c r="A137" s="63" t="n">
        <v>21</v>
      </c>
      <c r="B137" s="54" t="s">
        <v>181</v>
      </c>
      <c r="C137" s="55" t="n">
        <v>466.503</v>
      </c>
      <c r="D137" s="59" t="n">
        <v>85</v>
      </c>
      <c r="E137" s="59" t="n">
        <v>85</v>
      </c>
      <c r="F137" s="57" t="n">
        <f aca="false" ca="false" dt2D="false" dtr="false" t="normal">E137/C137</f>
        <v>0.18220675965642236</v>
      </c>
      <c r="G137" s="56" t="n">
        <v>2</v>
      </c>
      <c r="H137" s="58" t="n">
        <f aca="false" ca="false" dt2D="false" dtr="false" t="normal">G137*100/D137</f>
        <v>2.3529411764705883</v>
      </c>
      <c r="I137" s="27" t="n">
        <v>0</v>
      </c>
      <c r="J137" s="27" t="n">
        <v>0</v>
      </c>
      <c r="K137" s="59" t="n">
        <v>0</v>
      </c>
      <c r="L137" s="27" t="n">
        <v>0</v>
      </c>
      <c r="M137" s="27" t="n">
        <v>0</v>
      </c>
      <c r="N137" s="27" t="n">
        <v>0</v>
      </c>
      <c r="O137" s="27" t="n">
        <v>0</v>
      </c>
      <c r="P137" s="27" t="n">
        <v>0</v>
      </c>
      <c r="Q137" s="58" t="n">
        <v>0</v>
      </c>
      <c r="R137" s="27" t="n">
        <f aca="false" ca="false" dt2D="false" dtr="false" t="normal">E137*S137/100</f>
        <v>4.25</v>
      </c>
      <c r="S137" s="58" t="n">
        <v>5</v>
      </c>
      <c r="T137" s="56" t="n">
        <v>2</v>
      </c>
      <c r="U137" s="58" t="n">
        <f aca="false" ca="false" dt2D="false" dtr="false" t="normal">T137*100/E137</f>
        <v>2.3529411764705883</v>
      </c>
      <c r="V137" s="27" t="n">
        <v>0</v>
      </c>
      <c r="W137" s="27" t="n">
        <v>0</v>
      </c>
      <c r="X137" s="59" t="n">
        <f aca="false" ca="false" dt2D="false" dtr="false" t="normal">T137</f>
        <v>2</v>
      </c>
      <c r="Y137" s="27" t="n">
        <v>0</v>
      </c>
    </row>
    <row ht="15" outlineLevel="0" r="138">
      <c r="A138" s="63" t="n">
        <v>22</v>
      </c>
      <c r="B138" s="54" t="s">
        <v>182</v>
      </c>
      <c r="C138" s="55" t="n">
        <v>27.742</v>
      </c>
      <c r="D138" s="59" t="n">
        <v>11</v>
      </c>
      <c r="E138" s="59" t="n">
        <v>11</v>
      </c>
      <c r="F138" s="57" t="n">
        <f aca="false" ca="false" dt2D="false" dtr="false" t="normal">E138/C138</f>
        <v>0.3965107057890563</v>
      </c>
      <c r="G138" s="56" t="n">
        <v>0</v>
      </c>
      <c r="H138" s="58" t="n">
        <f aca="false" ca="false" dt2D="false" dtr="false" t="normal">G138*100/D138</f>
        <v>0</v>
      </c>
      <c r="I138" s="27" t="n">
        <v>0</v>
      </c>
      <c r="J138" s="27" t="n">
        <v>0</v>
      </c>
      <c r="K138" s="59" t="n">
        <v>0</v>
      </c>
      <c r="L138" s="27" t="n">
        <v>0</v>
      </c>
      <c r="M138" s="27" t="n">
        <v>0</v>
      </c>
      <c r="N138" s="27" t="n">
        <v>0</v>
      </c>
      <c r="O138" s="27" t="n">
        <v>0</v>
      </c>
      <c r="P138" s="27" t="n">
        <v>0</v>
      </c>
      <c r="Q138" s="58" t="n">
        <v>0</v>
      </c>
      <c r="R138" s="27" t="n">
        <f aca="false" ca="false" dt2D="false" dtr="false" t="normal">E138*S138/100</f>
        <v>0.55</v>
      </c>
      <c r="S138" s="58" t="n">
        <v>5</v>
      </c>
      <c r="T138" s="56" t="n">
        <v>0</v>
      </c>
      <c r="U138" s="58" t="n">
        <f aca="false" ca="false" dt2D="false" dtr="false" t="normal">T138*100/E138</f>
        <v>0</v>
      </c>
      <c r="V138" s="27" t="n">
        <v>0</v>
      </c>
      <c r="W138" s="27" t="n">
        <v>0</v>
      </c>
      <c r="X138" s="59" t="n">
        <f aca="false" ca="false" dt2D="false" dtr="false" t="normal">T138</f>
        <v>0</v>
      </c>
      <c r="Y138" s="27" t="n">
        <v>0</v>
      </c>
    </row>
    <row ht="25.5" outlineLevel="0" r="139">
      <c r="A139" s="63" t="n">
        <v>23</v>
      </c>
      <c r="B139" s="54" t="s">
        <v>183</v>
      </c>
      <c r="C139" s="55" t="n">
        <v>87.572</v>
      </c>
      <c r="D139" s="59" t="n">
        <v>28</v>
      </c>
      <c r="E139" s="59" t="n">
        <v>28</v>
      </c>
      <c r="F139" s="57" t="n">
        <f aca="false" ca="false" dt2D="false" dtr="false" t="normal">E139/C139</f>
        <v>0.3197369022061846</v>
      </c>
      <c r="G139" s="56" t="n">
        <v>1</v>
      </c>
      <c r="H139" s="58" t="n">
        <f aca="false" ca="false" dt2D="false" dtr="false" t="normal">G139*100/D139</f>
        <v>3.5714285714285716</v>
      </c>
      <c r="I139" s="27" t="n">
        <v>0</v>
      </c>
      <c r="J139" s="27" t="n">
        <v>0</v>
      </c>
      <c r="K139" s="59" t="n">
        <v>0</v>
      </c>
      <c r="L139" s="27" t="n">
        <v>0</v>
      </c>
      <c r="M139" s="27" t="n">
        <v>0</v>
      </c>
      <c r="N139" s="27" t="n">
        <v>0</v>
      </c>
      <c r="O139" s="27" t="n">
        <v>0</v>
      </c>
      <c r="P139" s="27" t="n">
        <v>0</v>
      </c>
      <c r="Q139" s="58" t="n">
        <f aca="false" ca="false" dt2D="false" dtr="false" t="normal">M139*100/G139</f>
        <v>0</v>
      </c>
      <c r="R139" s="27" t="n">
        <f aca="false" ca="false" dt2D="false" dtr="false" t="normal">E139*S139/100</f>
        <v>1.4</v>
      </c>
      <c r="S139" s="58" t="n">
        <v>5</v>
      </c>
      <c r="T139" s="56" t="n">
        <v>1</v>
      </c>
      <c r="U139" s="58" t="n">
        <f aca="false" ca="false" dt2D="false" dtr="false" t="normal">T139*100/E139</f>
        <v>3.5714285714285716</v>
      </c>
      <c r="V139" s="27" t="n">
        <v>0</v>
      </c>
      <c r="W139" s="27" t="n">
        <v>0</v>
      </c>
      <c r="X139" s="59" t="n">
        <f aca="false" ca="false" dt2D="false" dtr="false" t="normal">T139</f>
        <v>1</v>
      </c>
      <c r="Y139" s="27" t="n">
        <v>0</v>
      </c>
    </row>
    <row ht="25.5" outlineLevel="0" r="140">
      <c r="A140" s="63" t="n">
        <v>24</v>
      </c>
      <c r="B140" s="54" t="s">
        <v>184</v>
      </c>
      <c r="C140" s="55" t="n">
        <v>52.834</v>
      </c>
      <c r="D140" s="56" t="n">
        <v>4</v>
      </c>
      <c r="E140" s="56" t="n">
        <v>4</v>
      </c>
      <c r="F140" s="57" t="n">
        <f aca="false" ca="false" dt2D="false" dtr="false" t="normal">E140/C140</f>
        <v>0.07570882386342127</v>
      </c>
      <c r="G140" s="56" t="n">
        <v>0</v>
      </c>
      <c r="H140" s="58" t="n">
        <f aca="false" ca="false" dt2D="false" dtr="false" t="normal">G140*100/D140</f>
        <v>0</v>
      </c>
      <c r="I140" s="27" t="n">
        <v>0</v>
      </c>
      <c r="J140" s="27" t="n">
        <v>0</v>
      </c>
      <c r="K140" s="59" t="n">
        <v>0</v>
      </c>
      <c r="L140" s="27" t="n">
        <v>0</v>
      </c>
      <c r="M140" s="27" t="n">
        <v>0</v>
      </c>
      <c r="N140" s="27" t="n">
        <v>0</v>
      </c>
      <c r="O140" s="27" t="n">
        <v>0</v>
      </c>
      <c r="P140" s="27" t="n">
        <v>0</v>
      </c>
      <c r="Q140" s="58" t="n">
        <v>0</v>
      </c>
      <c r="R140" s="27" t="n">
        <f aca="false" ca="false" dt2D="false" dtr="false" t="normal">E140*S140/100</f>
        <v>0.2</v>
      </c>
      <c r="S140" s="58" t="n">
        <v>5</v>
      </c>
      <c r="T140" s="56" t="n">
        <v>0</v>
      </c>
      <c r="U140" s="58" t="n">
        <f aca="false" ca="false" dt2D="false" dtr="false" t="normal">T140*100/E140</f>
        <v>0</v>
      </c>
      <c r="V140" s="27" t="n">
        <v>0</v>
      </c>
      <c r="W140" s="27" t="n">
        <v>0</v>
      </c>
      <c r="X140" s="59" t="n">
        <f aca="false" ca="false" dt2D="false" dtr="false" t="normal">T140</f>
        <v>0</v>
      </c>
      <c r="Y140" s="27" t="n">
        <v>0</v>
      </c>
    </row>
    <row ht="15" outlineLevel="0" r="141">
      <c r="A141" s="46" t="s">
        <v>185</v>
      </c>
      <c r="B141" s="61" t="s">
        <v>186</v>
      </c>
      <c r="C141" s="62" t="n">
        <f aca="false" ca="false" dt2D="false" dtr="false" t="normal">SUM(C142:C166)</f>
        <v>1934.5790000000002</v>
      </c>
      <c r="D141" s="53" t="n">
        <f aca="false" ca="false" dt2D="false" dtr="false" t="normal">SUM(D142:D166)</f>
        <v>821</v>
      </c>
      <c r="E141" s="53" t="n">
        <f aca="false" ca="false" dt2D="false" dtr="false" t="normal">SUM(E142:E166)</f>
        <v>821</v>
      </c>
      <c r="F141" s="50" t="n">
        <f aca="false" ca="false" dt2D="false" dtr="false" t="normal">E141/C141</f>
        <v>0.42438173886928365</v>
      </c>
      <c r="G141" s="49" t="n">
        <f aca="false" ca="false" dt2D="false" dtr="false" t="normal">SUM(G142:G166)</f>
        <v>15</v>
      </c>
      <c r="H141" s="51" t="n">
        <f aca="false" ca="false" dt2D="false" dtr="false" t="normal">G141*100/D141</f>
        <v>1.8270401948842874</v>
      </c>
      <c r="I141" s="52" t="n">
        <f aca="false" ca="false" dt2D="false" dtr="false" t="normal">SUM(I142:I166)</f>
        <v>0</v>
      </c>
      <c r="J141" s="52" t="n">
        <f aca="false" ca="false" dt2D="false" dtr="false" t="normal">SUM(J142:J166)</f>
        <v>0</v>
      </c>
      <c r="K141" s="53" t="n">
        <f aca="false" ca="false" dt2D="false" dtr="false" t="normal">SUM(K142:K166)</f>
        <v>0</v>
      </c>
      <c r="L141" s="52" t="n">
        <f aca="false" ca="false" dt2D="false" dtr="false" t="normal">SUM(L142:L166)</f>
        <v>0</v>
      </c>
      <c r="M141" s="52" t="n">
        <f aca="false" ca="false" dt2D="false" dtr="false" t="normal">SUM(M142:M166)</f>
        <v>0</v>
      </c>
      <c r="N141" s="52" t="n">
        <f aca="false" ca="false" dt2D="false" dtr="false" t="normal">SUM(N142:N166)</f>
        <v>0</v>
      </c>
      <c r="O141" s="52" t="n">
        <f aca="false" ca="false" dt2D="false" dtr="false" t="normal">SUM(O142:O166)</f>
        <v>0</v>
      </c>
      <c r="P141" s="52" t="n">
        <f aca="false" ca="false" dt2D="false" dtr="false" t="normal">SUM(P142:P166)</f>
        <v>0</v>
      </c>
      <c r="Q141" s="51" t="n">
        <f aca="false" ca="false" dt2D="false" dtr="false" t="normal">M141*100/G141</f>
        <v>0</v>
      </c>
      <c r="R141" s="52" t="n">
        <f aca="false" ca="false" dt2D="false" dtr="false" t="normal">SUM(R142:R166)</f>
        <v>41.04999999999999</v>
      </c>
      <c r="S141" s="51" t="n">
        <v>5</v>
      </c>
      <c r="T141" s="49" t="n">
        <f aca="false" ca="false" dt2D="false" dtr="false" t="normal">SUM(T142:T166)</f>
        <v>15</v>
      </c>
      <c r="U141" s="51" t="n">
        <f aca="false" ca="false" dt2D="false" dtr="false" t="normal">T141*100/E141</f>
        <v>1.8270401948842874</v>
      </c>
      <c r="V141" s="52" t="n">
        <f aca="false" ca="false" dt2D="false" dtr="false" t="normal">SUM(V142:V166)</f>
        <v>0</v>
      </c>
      <c r="W141" s="52" t="n">
        <f aca="false" ca="false" dt2D="false" dtr="false" t="normal">SUM(W142:W166)</f>
        <v>0</v>
      </c>
      <c r="X141" s="53" t="n">
        <f aca="false" ca="false" dt2D="false" dtr="false" t="normal">SUM(X142:X166)</f>
        <v>15</v>
      </c>
      <c r="Y141" s="52" t="n">
        <f aca="false" ca="false" dt2D="false" dtr="false" t="normal">SUM(Y142:Y166)</f>
        <v>0</v>
      </c>
    </row>
    <row ht="25.5" outlineLevel="0" r="142">
      <c r="A142" s="63" t="s">
        <v>107</v>
      </c>
      <c r="B142" s="54" t="s">
        <v>187</v>
      </c>
      <c r="C142" s="55" t="n">
        <v>38.155</v>
      </c>
      <c r="D142" s="59" t="n">
        <v>28</v>
      </c>
      <c r="E142" s="59" t="n">
        <v>28</v>
      </c>
      <c r="F142" s="57" t="n">
        <f aca="false" ca="false" dt2D="false" dtr="false" t="normal">E142/C142</f>
        <v>0.7338487747346351</v>
      </c>
      <c r="G142" s="56" t="n">
        <v>1</v>
      </c>
      <c r="H142" s="58" t="n">
        <f aca="false" ca="false" dt2D="false" dtr="false" t="normal">G142*100/D142</f>
        <v>3.5714285714285716</v>
      </c>
      <c r="I142" s="27" t="n">
        <v>0</v>
      </c>
      <c r="J142" s="27" t="n">
        <v>0</v>
      </c>
      <c r="K142" s="59" t="n">
        <v>0</v>
      </c>
      <c r="L142" s="27" t="n">
        <v>0</v>
      </c>
      <c r="M142" s="27" t="n">
        <v>0</v>
      </c>
      <c r="N142" s="27" t="n">
        <v>0</v>
      </c>
      <c r="O142" s="27" t="n">
        <v>0</v>
      </c>
      <c r="P142" s="27" t="n">
        <v>0</v>
      </c>
      <c r="Q142" s="58" t="n">
        <f aca="false" ca="false" dt2D="false" dtr="false" t="normal">M142*100/G142</f>
        <v>0</v>
      </c>
      <c r="R142" s="27" t="n">
        <f aca="false" ca="false" dt2D="false" dtr="false" t="normal">E142*S142/100</f>
        <v>1.4</v>
      </c>
      <c r="S142" s="58" t="n">
        <v>5</v>
      </c>
      <c r="T142" s="56" t="n">
        <v>1</v>
      </c>
      <c r="U142" s="58" t="n">
        <f aca="false" ca="false" dt2D="false" dtr="false" t="normal">T142*100/E142</f>
        <v>3.5714285714285716</v>
      </c>
      <c r="V142" s="27" t="n">
        <v>0</v>
      </c>
      <c r="W142" s="27" t="n">
        <v>0</v>
      </c>
      <c r="X142" s="59" t="n">
        <f aca="false" ca="false" dt2D="false" dtr="false" t="normal">T142</f>
        <v>1</v>
      </c>
      <c r="Y142" s="27" t="n">
        <v>0</v>
      </c>
    </row>
    <row ht="15" outlineLevel="0" r="143">
      <c r="A143" s="63" t="s">
        <v>109</v>
      </c>
      <c r="B143" s="54" t="s">
        <v>188</v>
      </c>
      <c r="C143" s="55" t="n">
        <v>77.796</v>
      </c>
      <c r="D143" s="56" t="n">
        <v>47</v>
      </c>
      <c r="E143" s="56" t="n">
        <v>47</v>
      </c>
      <c r="F143" s="57" t="n">
        <f aca="false" ca="false" dt2D="false" dtr="false" t="normal">E143/C143</f>
        <v>0.6041441719368604</v>
      </c>
      <c r="G143" s="56" t="n">
        <v>2</v>
      </c>
      <c r="H143" s="58" t="n">
        <f aca="false" ca="false" dt2D="false" dtr="false" t="normal">G143*100/D143</f>
        <v>4.25531914893617</v>
      </c>
      <c r="I143" s="27" t="n">
        <v>0</v>
      </c>
      <c r="J143" s="27" t="n">
        <v>0</v>
      </c>
      <c r="K143" s="59" t="n">
        <v>0</v>
      </c>
      <c r="L143" s="27" t="n">
        <v>0</v>
      </c>
      <c r="M143" s="27" t="n">
        <v>0</v>
      </c>
      <c r="N143" s="27" t="n">
        <v>0</v>
      </c>
      <c r="O143" s="27" t="n">
        <v>0</v>
      </c>
      <c r="P143" s="27" t="n">
        <v>0</v>
      </c>
      <c r="Q143" s="58" t="n">
        <f aca="false" ca="false" dt2D="false" dtr="false" t="normal">M143*100/G143</f>
        <v>0</v>
      </c>
      <c r="R143" s="27" t="n">
        <f aca="false" ca="false" dt2D="false" dtr="false" t="normal">E143*S143/100</f>
        <v>2.35</v>
      </c>
      <c r="S143" s="58" t="n">
        <v>5</v>
      </c>
      <c r="T143" s="56" t="n">
        <v>2</v>
      </c>
      <c r="U143" s="58" t="n">
        <f aca="false" ca="false" dt2D="false" dtr="false" t="normal">T143*100/E143</f>
        <v>4.25531914893617</v>
      </c>
      <c r="V143" s="27" t="n">
        <v>0</v>
      </c>
      <c r="W143" s="27" t="n">
        <v>0</v>
      </c>
      <c r="X143" s="59" t="n">
        <f aca="false" ca="false" dt2D="false" dtr="false" t="normal">T143</f>
        <v>2</v>
      </c>
      <c r="Y143" s="27" t="n">
        <v>0</v>
      </c>
    </row>
    <row ht="15" outlineLevel="0" r="144">
      <c r="A144" s="63" t="s">
        <v>111</v>
      </c>
      <c r="B144" s="54" t="s">
        <v>189</v>
      </c>
      <c r="C144" s="55" t="n">
        <v>81.925</v>
      </c>
      <c r="D144" s="56" t="n">
        <v>40</v>
      </c>
      <c r="E144" s="56" t="n">
        <v>40</v>
      </c>
      <c r="F144" s="57" t="n">
        <f aca="false" ca="false" dt2D="false" dtr="false" t="normal">E144/C144</f>
        <v>0.4882514494964907</v>
      </c>
      <c r="G144" s="56" t="n">
        <v>0</v>
      </c>
      <c r="H144" s="58" t="n">
        <f aca="false" ca="false" dt2D="false" dtr="false" t="normal">G144*100/D144</f>
        <v>0</v>
      </c>
      <c r="I144" s="27" t="n">
        <v>0</v>
      </c>
      <c r="J144" s="27" t="n">
        <v>0</v>
      </c>
      <c r="K144" s="59" t="n">
        <v>0</v>
      </c>
      <c r="L144" s="27" t="n">
        <v>0</v>
      </c>
      <c r="M144" s="27" t="n">
        <v>0</v>
      </c>
      <c r="N144" s="27" t="n">
        <v>0</v>
      </c>
      <c r="O144" s="27" t="n">
        <v>0</v>
      </c>
      <c r="P144" s="27" t="n">
        <v>0</v>
      </c>
      <c r="Q144" s="58" t="n">
        <v>0</v>
      </c>
      <c r="R144" s="27" t="n">
        <f aca="false" ca="false" dt2D="false" dtr="false" t="normal">E144*S144/100</f>
        <v>2</v>
      </c>
      <c r="S144" s="58" t="n">
        <v>5</v>
      </c>
      <c r="T144" s="56" t="n">
        <v>0</v>
      </c>
      <c r="U144" s="58" t="n">
        <f aca="false" ca="false" dt2D="false" dtr="false" t="normal">T144*100/E144</f>
        <v>0</v>
      </c>
      <c r="V144" s="27" t="n">
        <v>0</v>
      </c>
      <c r="W144" s="27" t="n">
        <v>0</v>
      </c>
      <c r="X144" s="59" t="n">
        <f aca="false" ca="false" dt2D="false" dtr="false" t="normal">T144</f>
        <v>0</v>
      </c>
      <c r="Y144" s="27" t="n">
        <v>0</v>
      </c>
    </row>
    <row ht="15" outlineLevel="0" r="145">
      <c r="A145" s="63" t="s">
        <v>113</v>
      </c>
      <c r="B145" s="54" t="s">
        <v>190</v>
      </c>
      <c r="C145" s="55" t="n">
        <v>82.758</v>
      </c>
      <c r="D145" s="56" t="n">
        <v>20</v>
      </c>
      <c r="E145" s="56" t="n">
        <v>20</v>
      </c>
      <c r="F145" s="57" t="n">
        <f aca="false" ca="false" dt2D="false" dtr="false" t="normal">E145/C145</f>
        <v>0.24166847918026052</v>
      </c>
      <c r="G145" s="56" t="n">
        <v>0</v>
      </c>
      <c r="H145" s="58" t="n">
        <f aca="false" ca="false" dt2D="false" dtr="false" t="normal">G145*100/D145</f>
        <v>0</v>
      </c>
      <c r="I145" s="27" t="n">
        <v>0</v>
      </c>
      <c r="J145" s="27" t="n">
        <v>0</v>
      </c>
      <c r="K145" s="59" t="n">
        <v>0</v>
      </c>
      <c r="L145" s="27" t="n">
        <v>0</v>
      </c>
      <c r="M145" s="27" t="n">
        <v>0</v>
      </c>
      <c r="N145" s="27" t="n">
        <v>0</v>
      </c>
      <c r="O145" s="27" t="n">
        <v>0</v>
      </c>
      <c r="P145" s="27" t="n">
        <v>0</v>
      </c>
      <c r="Q145" s="58" t="n">
        <v>0</v>
      </c>
      <c r="R145" s="27" t="n">
        <f aca="false" ca="false" dt2D="false" dtr="false" t="normal">E145*S145/100</f>
        <v>1</v>
      </c>
      <c r="S145" s="58" t="n">
        <v>5</v>
      </c>
      <c r="T145" s="56" t="n">
        <v>0</v>
      </c>
      <c r="U145" s="58" t="n">
        <f aca="false" ca="false" dt2D="false" dtr="false" t="normal">T145*100/E145</f>
        <v>0</v>
      </c>
      <c r="V145" s="27" t="n">
        <v>0</v>
      </c>
      <c r="W145" s="27" t="n">
        <v>0</v>
      </c>
      <c r="X145" s="59" t="n">
        <f aca="false" ca="false" dt2D="false" dtr="false" t="normal">T145</f>
        <v>0</v>
      </c>
      <c r="Y145" s="27" t="n">
        <v>0</v>
      </c>
    </row>
    <row ht="15" outlineLevel="0" r="146">
      <c r="A146" s="63" t="s">
        <v>115</v>
      </c>
      <c r="B146" s="54" t="s">
        <v>191</v>
      </c>
      <c r="C146" s="55" t="n">
        <v>10.668</v>
      </c>
      <c r="D146" s="56" t="n">
        <v>10</v>
      </c>
      <c r="E146" s="56" t="n">
        <v>10</v>
      </c>
      <c r="F146" s="57" t="n">
        <f aca="false" ca="false" dt2D="false" dtr="false" t="normal">E146/C146</f>
        <v>0.9373828271466067</v>
      </c>
      <c r="G146" s="56" t="n">
        <v>0</v>
      </c>
      <c r="H146" s="58" t="n">
        <f aca="false" ca="false" dt2D="false" dtr="false" t="normal">G146*100/D146</f>
        <v>0</v>
      </c>
      <c r="I146" s="27" t="n">
        <v>0</v>
      </c>
      <c r="J146" s="27" t="n">
        <v>0</v>
      </c>
      <c r="K146" s="59" t="n">
        <v>0</v>
      </c>
      <c r="L146" s="27" t="n">
        <v>0</v>
      </c>
      <c r="M146" s="27" t="n">
        <v>0</v>
      </c>
      <c r="N146" s="27" t="n">
        <v>0</v>
      </c>
      <c r="O146" s="27" t="n">
        <v>0</v>
      </c>
      <c r="P146" s="27" t="n">
        <v>0</v>
      </c>
      <c r="Q146" s="58" t="n">
        <v>0</v>
      </c>
      <c r="R146" s="27" t="n">
        <f aca="false" ca="false" dt2D="false" dtr="false" t="normal">E146*S146/100</f>
        <v>0.5</v>
      </c>
      <c r="S146" s="58" t="n">
        <v>5</v>
      </c>
      <c r="T146" s="56" t="n">
        <v>0</v>
      </c>
      <c r="U146" s="58" t="n">
        <f aca="false" ca="false" dt2D="false" dtr="false" t="normal">T146*100/E146</f>
        <v>0</v>
      </c>
      <c r="V146" s="27" t="n">
        <v>0</v>
      </c>
      <c r="W146" s="27" t="n">
        <v>0</v>
      </c>
      <c r="X146" s="59" t="n">
        <f aca="false" ca="false" dt2D="false" dtr="false" t="normal">T146</f>
        <v>0</v>
      </c>
      <c r="Y146" s="27" t="n">
        <v>0</v>
      </c>
    </row>
    <row ht="15" outlineLevel="0" r="147">
      <c r="A147" s="63" t="s">
        <v>117</v>
      </c>
      <c r="B147" s="54" t="s">
        <v>192</v>
      </c>
      <c r="C147" s="55" t="n">
        <v>263.764</v>
      </c>
      <c r="D147" s="56" t="n">
        <v>80</v>
      </c>
      <c r="E147" s="56" t="n">
        <v>80</v>
      </c>
      <c r="F147" s="57" t="n">
        <f aca="false" ca="false" dt2D="false" dtr="false" t="normal">E147/C147</f>
        <v>0.3033014361323001</v>
      </c>
      <c r="G147" s="56" t="n">
        <v>2</v>
      </c>
      <c r="H147" s="58" t="n">
        <f aca="false" ca="false" dt2D="false" dtr="false" t="normal">G147*100/D147</f>
        <v>2.5</v>
      </c>
      <c r="I147" s="27" t="n">
        <v>0</v>
      </c>
      <c r="J147" s="27" t="n">
        <v>0</v>
      </c>
      <c r="K147" s="59" t="n">
        <v>0</v>
      </c>
      <c r="L147" s="27" t="n">
        <v>0</v>
      </c>
      <c r="M147" s="27" t="n">
        <v>0</v>
      </c>
      <c r="N147" s="27" t="n">
        <v>0</v>
      </c>
      <c r="O147" s="27" t="n">
        <v>0</v>
      </c>
      <c r="P147" s="27" t="n">
        <v>0</v>
      </c>
      <c r="Q147" s="58" t="n">
        <v>0</v>
      </c>
      <c r="R147" s="27" t="n">
        <f aca="false" ca="false" dt2D="false" dtr="false" t="normal">E147*S147/100</f>
        <v>4</v>
      </c>
      <c r="S147" s="58" t="n">
        <v>5</v>
      </c>
      <c r="T147" s="56" t="n">
        <v>2</v>
      </c>
      <c r="U147" s="58" t="n">
        <f aca="false" ca="false" dt2D="false" dtr="false" t="normal">T147*100/E147</f>
        <v>2.5</v>
      </c>
      <c r="V147" s="27" t="n">
        <v>0</v>
      </c>
      <c r="W147" s="27" t="n">
        <v>0</v>
      </c>
      <c r="X147" s="59" t="n">
        <f aca="false" ca="false" dt2D="false" dtr="false" t="normal">T147</f>
        <v>2</v>
      </c>
      <c r="Y147" s="27" t="n">
        <v>0</v>
      </c>
    </row>
    <row ht="15" outlineLevel="0" r="148">
      <c r="A148" s="63" t="s">
        <v>119</v>
      </c>
      <c r="B148" s="54" t="s">
        <v>193</v>
      </c>
      <c r="C148" s="55" t="n">
        <v>82.54</v>
      </c>
      <c r="D148" s="56" t="n">
        <v>29</v>
      </c>
      <c r="E148" s="56" t="n">
        <v>29</v>
      </c>
      <c r="F148" s="57" t="n">
        <f aca="false" ca="false" dt2D="false" dtr="false" t="normal">E148/C148</f>
        <v>0.3513448025199903</v>
      </c>
      <c r="G148" s="56" t="n">
        <v>1</v>
      </c>
      <c r="H148" s="58" t="n">
        <f aca="false" ca="false" dt2D="false" dtr="false" t="normal">G148*100/D148</f>
        <v>3.4482758620689653</v>
      </c>
      <c r="I148" s="27" t="n">
        <v>0</v>
      </c>
      <c r="J148" s="27" t="n">
        <v>0</v>
      </c>
      <c r="K148" s="59" t="n">
        <v>0</v>
      </c>
      <c r="L148" s="27" t="n">
        <v>0</v>
      </c>
      <c r="M148" s="27" t="n">
        <v>0</v>
      </c>
      <c r="N148" s="27" t="n">
        <v>0</v>
      </c>
      <c r="O148" s="27" t="n">
        <v>0</v>
      </c>
      <c r="P148" s="27" t="n">
        <v>0</v>
      </c>
      <c r="Q148" s="58" t="n">
        <f aca="false" ca="false" dt2D="false" dtr="false" t="normal">M148*100/G148</f>
        <v>0</v>
      </c>
      <c r="R148" s="27" t="n">
        <f aca="false" ca="false" dt2D="false" dtr="false" t="normal">E148*S148/100</f>
        <v>1.45</v>
      </c>
      <c r="S148" s="58" t="n">
        <v>5</v>
      </c>
      <c r="T148" s="56" t="n">
        <v>1</v>
      </c>
      <c r="U148" s="58" t="n">
        <f aca="false" ca="false" dt2D="false" dtr="false" t="normal">T148*100/E148</f>
        <v>3.4482758620689653</v>
      </c>
      <c r="V148" s="27" t="n">
        <v>0</v>
      </c>
      <c r="W148" s="27" t="n">
        <v>0</v>
      </c>
      <c r="X148" s="59" t="n">
        <f aca="false" ca="false" dt2D="false" dtr="false" t="normal">T148</f>
        <v>1</v>
      </c>
      <c r="Y148" s="27" t="n">
        <v>0</v>
      </c>
    </row>
    <row ht="15" outlineLevel="0" r="149">
      <c r="A149" s="63" t="s">
        <v>121</v>
      </c>
      <c r="B149" s="54" t="s">
        <v>194</v>
      </c>
      <c r="C149" s="55" t="n">
        <v>32.368</v>
      </c>
      <c r="D149" s="56" t="n">
        <v>44</v>
      </c>
      <c r="E149" s="56" t="n">
        <v>44</v>
      </c>
      <c r="F149" s="57" t="n">
        <f aca="false" ca="false" dt2D="false" dtr="false" t="normal">E149/C149</f>
        <v>1.3593672763222935</v>
      </c>
      <c r="G149" s="56" t="n">
        <v>0</v>
      </c>
      <c r="H149" s="58" t="n">
        <f aca="false" ca="false" dt2D="false" dtr="false" t="normal">G149*100/D149</f>
        <v>0</v>
      </c>
      <c r="I149" s="27" t="n">
        <v>0</v>
      </c>
      <c r="J149" s="27" t="n">
        <v>0</v>
      </c>
      <c r="K149" s="59" t="n">
        <v>0</v>
      </c>
      <c r="L149" s="27" t="n">
        <v>0</v>
      </c>
      <c r="M149" s="27" t="n">
        <v>0</v>
      </c>
      <c r="N149" s="27" t="n">
        <v>0</v>
      </c>
      <c r="O149" s="27" t="n">
        <v>0</v>
      </c>
      <c r="P149" s="27" t="n">
        <v>0</v>
      </c>
      <c r="Q149" s="58" t="n">
        <v>0</v>
      </c>
      <c r="R149" s="27" t="n">
        <f aca="false" ca="false" dt2D="false" dtr="false" t="normal">E149*S149/100</f>
        <v>2.2</v>
      </c>
      <c r="S149" s="58" t="n">
        <v>5</v>
      </c>
      <c r="T149" s="56" t="n">
        <v>0</v>
      </c>
      <c r="U149" s="58" t="n">
        <f aca="false" ca="false" dt2D="false" dtr="false" t="normal">T149*100/E149</f>
        <v>0</v>
      </c>
      <c r="V149" s="27" t="n">
        <v>0</v>
      </c>
      <c r="W149" s="27" t="n">
        <v>0</v>
      </c>
      <c r="X149" s="59" t="n">
        <f aca="false" ca="false" dt2D="false" dtr="false" t="normal">T149</f>
        <v>0</v>
      </c>
      <c r="Y149" s="27" t="n">
        <v>0</v>
      </c>
    </row>
    <row ht="25.5" outlineLevel="0" r="150">
      <c r="A150" s="63" t="s">
        <v>123</v>
      </c>
      <c r="B150" s="54" t="s">
        <v>195</v>
      </c>
      <c r="C150" s="55" t="n">
        <v>34.235</v>
      </c>
      <c r="D150" s="56" t="n">
        <v>38</v>
      </c>
      <c r="E150" s="56" t="n">
        <v>38</v>
      </c>
      <c r="F150" s="57" t="n">
        <f aca="false" ca="false" dt2D="false" dtr="false" t="normal">E150/C150</f>
        <v>1.1099751716080035</v>
      </c>
      <c r="G150" s="56" t="n">
        <v>0</v>
      </c>
      <c r="H150" s="58" t="n">
        <f aca="false" ca="false" dt2D="false" dtr="false" t="normal">G150*100/D150</f>
        <v>0</v>
      </c>
      <c r="I150" s="27" t="n">
        <v>0</v>
      </c>
      <c r="J150" s="27" t="n">
        <v>0</v>
      </c>
      <c r="K150" s="59" t="n">
        <v>0</v>
      </c>
      <c r="L150" s="27" t="n">
        <v>0</v>
      </c>
      <c r="M150" s="27" t="n">
        <v>0</v>
      </c>
      <c r="N150" s="27" t="n">
        <v>0</v>
      </c>
      <c r="O150" s="27" t="n">
        <v>0</v>
      </c>
      <c r="P150" s="27" t="n">
        <v>0</v>
      </c>
      <c r="Q150" s="58" t="n">
        <v>0</v>
      </c>
      <c r="R150" s="27" t="n">
        <f aca="false" ca="false" dt2D="false" dtr="false" t="normal">E150*S150/100</f>
        <v>1.9</v>
      </c>
      <c r="S150" s="58" t="n">
        <v>5</v>
      </c>
      <c r="T150" s="56" t="n">
        <v>0</v>
      </c>
      <c r="U150" s="58" t="n">
        <f aca="false" ca="false" dt2D="false" dtr="false" t="normal">T150*100/E150</f>
        <v>0</v>
      </c>
      <c r="V150" s="27" t="n">
        <v>0</v>
      </c>
      <c r="W150" s="27" t="n">
        <v>0</v>
      </c>
      <c r="X150" s="59" t="n">
        <f aca="false" ca="false" dt2D="false" dtr="false" t="normal">T150</f>
        <v>0</v>
      </c>
      <c r="Y150" s="27" t="n">
        <v>0</v>
      </c>
    </row>
    <row ht="15" outlineLevel="0" r="151">
      <c r="A151" s="63" t="s">
        <v>125</v>
      </c>
      <c r="B151" s="54" t="s">
        <v>196</v>
      </c>
      <c r="C151" s="55" t="n">
        <v>99.176</v>
      </c>
      <c r="D151" s="56" t="n">
        <v>24</v>
      </c>
      <c r="E151" s="56" t="n">
        <v>24</v>
      </c>
      <c r="F151" s="57" t="n">
        <f aca="false" ca="false" dt2D="false" dtr="false" t="normal">E151/C151</f>
        <v>0.24199403081390658</v>
      </c>
      <c r="G151" s="56" t="n">
        <v>0</v>
      </c>
      <c r="H151" s="58" t="n">
        <f aca="false" ca="false" dt2D="false" dtr="false" t="normal">G151*100/D151</f>
        <v>0</v>
      </c>
      <c r="I151" s="27" t="n">
        <v>0</v>
      </c>
      <c r="J151" s="27" t="n">
        <v>0</v>
      </c>
      <c r="K151" s="59" t="n">
        <v>0</v>
      </c>
      <c r="L151" s="27" t="n">
        <v>0</v>
      </c>
      <c r="M151" s="27" t="n">
        <v>0</v>
      </c>
      <c r="N151" s="27" t="n">
        <v>0</v>
      </c>
      <c r="O151" s="27" t="n">
        <v>0</v>
      </c>
      <c r="P151" s="27" t="n">
        <v>0</v>
      </c>
      <c r="Q151" s="58" t="n">
        <v>0</v>
      </c>
      <c r="R151" s="27" t="n">
        <f aca="false" ca="false" dt2D="false" dtr="false" t="normal">E151*S151/100</f>
        <v>1.2</v>
      </c>
      <c r="S151" s="58" t="n">
        <v>5</v>
      </c>
      <c r="T151" s="56" t="n">
        <v>0</v>
      </c>
      <c r="U151" s="58" t="n">
        <f aca="false" ca="false" dt2D="false" dtr="false" t="normal">T151*100/E151</f>
        <v>0</v>
      </c>
      <c r="V151" s="27" t="n">
        <v>0</v>
      </c>
      <c r="W151" s="27" t="n">
        <v>0</v>
      </c>
      <c r="X151" s="59" t="n">
        <f aca="false" ca="false" dt2D="false" dtr="false" t="normal">T151</f>
        <v>0</v>
      </c>
      <c r="Y151" s="27" t="n">
        <v>0</v>
      </c>
    </row>
    <row ht="25.5" outlineLevel="0" r="152">
      <c r="A152" s="63" t="s">
        <v>127</v>
      </c>
      <c r="B152" s="54" t="s">
        <v>197</v>
      </c>
      <c r="C152" s="55" t="n">
        <v>49.623</v>
      </c>
      <c r="D152" s="56" t="n">
        <v>14</v>
      </c>
      <c r="E152" s="56" t="n">
        <v>14</v>
      </c>
      <c r="F152" s="57" t="n">
        <f aca="false" ca="false" dt2D="false" dtr="false" t="normal">E152/C152</f>
        <v>0.28212723938496265</v>
      </c>
      <c r="G152" s="56" t="n">
        <v>0</v>
      </c>
      <c r="H152" s="58" t="n">
        <f aca="false" ca="false" dt2D="false" dtr="false" t="normal">G152*100/D152</f>
        <v>0</v>
      </c>
      <c r="I152" s="27" t="n">
        <v>0</v>
      </c>
      <c r="J152" s="27" t="n">
        <v>0</v>
      </c>
      <c r="K152" s="59" t="n">
        <v>0</v>
      </c>
      <c r="L152" s="27" t="n">
        <v>0</v>
      </c>
      <c r="M152" s="27" t="n">
        <v>0</v>
      </c>
      <c r="N152" s="27" t="n">
        <v>0</v>
      </c>
      <c r="O152" s="27" t="n">
        <v>0</v>
      </c>
      <c r="P152" s="27" t="n">
        <v>0</v>
      </c>
      <c r="Q152" s="58" t="n">
        <v>0</v>
      </c>
      <c r="R152" s="27" t="n">
        <f aca="false" ca="false" dt2D="false" dtr="false" t="normal">E152*S152/100</f>
        <v>0.7</v>
      </c>
      <c r="S152" s="58" t="n">
        <v>5</v>
      </c>
      <c r="T152" s="56" t="n">
        <v>0</v>
      </c>
      <c r="U152" s="58" t="n">
        <f aca="false" ca="false" dt2D="false" dtr="false" t="normal">T152*100/E152</f>
        <v>0</v>
      </c>
      <c r="V152" s="27" t="n">
        <v>0</v>
      </c>
      <c r="W152" s="27" t="n">
        <v>0</v>
      </c>
      <c r="X152" s="59" t="n">
        <f aca="false" ca="false" dt2D="false" dtr="false" t="normal">T152</f>
        <v>0</v>
      </c>
      <c r="Y152" s="27" t="n">
        <v>0</v>
      </c>
    </row>
    <row ht="25.5" outlineLevel="0" r="153">
      <c r="A153" s="63" t="s">
        <v>129</v>
      </c>
      <c r="B153" s="54" t="s">
        <v>198</v>
      </c>
      <c r="C153" s="55" t="n">
        <v>13.925</v>
      </c>
      <c r="D153" s="56" t="n">
        <v>11</v>
      </c>
      <c r="E153" s="56" t="n">
        <v>11</v>
      </c>
      <c r="F153" s="57" t="n">
        <f aca="false" ca="false" dt2D="false" dtr="false" t="normal">E153/C153</f>
        <v>0.7899461400359066</v>
      </c>
      <c r="G153" s="56" t="n">
        <v>0</v>
      </c>
      <c r="H153" s="58" t="n">
        <f aca="false" ca="false" dt2D="false" dtr="false" t="normal">G153*100/D153</f>
        <v>0</v>
      </c>
      <c r="I153" s="27" t="n">
        <v>0</v>
      </c>
      <c r="J153" s="27" t="n">
        <v>0</v>
      </c>
      <c r="K153" s="59" t="n">
        <v>0</v>
      </c>
      <c r="L153" s="27" t="n">
        <v>0</v>
      </c>
      <c r="M153" s="27" t="n">
        <v>0</v>
      </c>
      <c r="N153" s="27" t="n">
        <v>0</v>
      </c>
      <c r="O153" s="27" t="n">
        <v>0</v>
      </c>
      <c r="P153" s="27" t="n">
        <v>0</v>
      </c>
      <c r="Q153" s="58" t="n">
        <v>0</v>
      </c>
      <c r="R153" s="27" t="n">
        <f aca="false" ca="false" dt2D="false" dtr="false" t="normal">E153*S153/100</f>
        <v>0.55</v>
      </c>
      <c r="S153" s="58" t="n">
        <v>5</v>
      </c>
      <c r="T153" s="56" t="n">
        <v>0</v>
      </c>
      <c r="U153" s="58" t="n">
        <f aca="false" ca="false" dt2D="false" dtr="false" t="normal">T153*100/E153</f>
        <v>0</v>
      </c>
      <c r="V153" s="27" t="n">
        <v>0</v>
      </c>
      <c r="W153" s="27" t="n">
        <v>0</v>
      </c>
      <c r="X153" s="59" t="n">
        <f aca="false" ca="false" dt2D="false" dtr="false" t="normal">T153</f>
        <v>0</v>
      </c>
      <c r="Y153" s="27" t="n">
        <v>0</v>
      </c>
    </row>
    <row ht="25.5" outlineLevel="0" r="154">
      <c r="A154" s="63" t="s">
        <v>131</v>
      </c>
      <c r="B154" s="54" t="s">
        <v>199</v>
      </c>
      <c r="C154" s="55" t="n">
        <v>173.127</v>
      </c>
      <c r="D154" s="56" t="n">
        <v>69</v>
      </c>
      <c r="E154" s="56" t="n">
        <v>69</v>
      </c>
      <c r="F154" s="57" t="n">
        <f aca="false" ca="false" dt2D="false" dtr="false" t="normal">E154/C154</f>
        <v>0.39855135247535045</v>
      </c>
      <c r="G154" s="56" t="n">
        <v>1</v>
      </c>
      <c r="H154" s="58" t="n">
        <f aca="false" ca="false" dt2D="false" dtr="false" t="normal">G154*100/D154</f>
        <v>1.4492753623188406</v>
      </c>
      <c r="I154" s="27" t="n">
        <v>0</v>
      </c>
      <c r="J154" s="27" t="n">
        <v>0</v>
      </c>
      <c r="K154" s="59" t="n">
        <v>0</v>
      </c>
      <c r="L154" s="27" t="n">
        <v>0</v>
      </c>
      <c r="M154" s="27" t="n">
        <v>0</v>
      </c>
      <c r="N154" s="27" t="n">
        <v>0</v>
      </c>
      <c r="O154" s="27" t="n">
        <v>0</v>
      </c>
      <c r="P154" s="27" t="n">
        <v>0</v>
      </c>
      <c r="Q154" s="58" t="n">
        <v>0</v>
      </c>
      <c r="R154" s="27" t="n">
        <f aca="false" ca="false" dt2D="false" dtr="false" t="normal">E154*S154/100</f>
        <v>3.45</v>
      </c>
      <c r="S154" s="58" t="n">
        <v>5</v>
      </c>
      <c r="T154" s="56" t="n">
        <v>1</v>
      </c>
      <c r="U154" s="58" t="n">
        <f aca="false" ca="false" dt2D="false" dtr="false" t="normal">T154*100/E154</f>
        <v>1.4492753623188406</v>
      </c>
      <c r="V154" s="27" t="n">
        <v>0</v>
      </c>
      <c r="W154" s="27" t="n">
        <v>0</v>
      </c>
      <c r="X154" s="59" t="n">
        <f aca="false" ca="false" dt2D="false" dtr="false" t="normal">T154</f>
        <v>1</v>
      </c>
      <c r="Y154" s="27" t="n">
        <v>0</v>
      </c>
    </row>
    <row ht="15" outlineLevel="0" r="155">
      <c r="A155" s="63" t="s">
        <v>133</v>
      </c>
      <c r="B155" s="54" t="s">
        <v>200</v>
      </c>
      <c r="C155" s="55" t="n">
        <v>36.804</v>
      </c>
      <c r="D155" s="56" t="n">
        <v>10</v>
      </c>
      <c r="E155" s="56" t="n">
        <v>10</v>
      </c>
      <c r="F155" s="57" t="n">
        <f aca="false" ca="false" dt2D="false" dtr="false" t="normal">E155/C155</f>
        <v>0.27170959678295836</v>
      </c>
      <c r="G155" s="56" t="n">
        <v>0</v>
      </c>
      <c r="H155" s="58" t="n">
        <f aca="false" ca="false" dt2D="false" dtr="false" t="normal">G155*100/D155</f>
        <v>0</v>
      </c>
      <c r="I155" s="27" t="n">
        <v>0</v>
      </c>
      <c r="J155" s="27" t="n">
        <v>0</v>
      </c>
      <c r="K155" s="59" t="n">
        <v>0</v>
      </c>
      <c r="L155" s="27" t="n">
        <v>0</v>
      </c>
      <c r="M155" s="27" t="n">
        <v>0</v>
      </c>
      <c r="N155" s="27" t="n">
        <v>0</v>
      </c>
      <c r="O155" s="27" t="n">
        <v>0</v>
      </c>
      <c r="P155" s="27" t="n">
        <v>0</v>
      </c>
      <c r="Q155" s="58" t="n">
        <v>0</v>
      </c>
      <c r="R155" s="27" t="n">
        <f aca="false" ca="false" dt2D="false" dtr="false" t="normal">E155*S155/100</f>
        <v>0.5</v>
      </c>
      <c r="S155" s="58" t="n">
        <v>5</v>
      </c>
      <c r="T155" s="56" t="n">
        <v>0</v>
      </c>
      <c r="U155" s="58" t="n">
        <f aca="false" ca="false" dt2D="false" dtr="false" t="normal">T155*100/E155</f>
        <v>0</v>
      </c>
      <c r="V155" s="27" t="n">
        <v>0</v>
      </c>
      <c r="W155" s="27" t="n">
        <v>0</v>
      </c>
      <c r="X155" s="59" t="n">
        <f aca="false" ca="false" dt2D="false" dtr="false" t="normal">T155</f>
        <v>0</v>
      </c>
      <c r="Y155" s="27" t="n">
        <v>0</v>
      </c>
    </row>
    <row ht="15" outlineLevel="0" r="156">
      <c r="A156" s="63" t="s">
        <v>135</v>
      </c>
      <c r="B156" s="54" t="s">
        <v>201</v>
      </c>
      <c r="C156" s="55" t="n">
        <v>137.063</v>
      </c>
      <c r="D156" s="56" t="n">
        <v>39</v>
      </c>
      <c r="E156" s="56" t="n">
        <v>39</v>
      </c>
      <c r="F156" s="57" t="n">
        <f aca="false" ca="false" dt2D="false" dtr="false" t="normal">E156/C156</f>
        <v>0.28454068567009333</v>
      </c>
      <c r="G156" s="56" t="n">
        <v>0</v>
      </c>
      <c r="H156" s="58" t="n">
        <f aca="false" ca="false" dt2D="false" dtr="false" t="normal">G156*100/D156</f>
        <v>0</v>
      </c>
      <c r="I156" s="27" t="n">
        <v>0</v>
      </c>
      <c r="J156" s="27" t="n">
        <v>0</v>
      </c>
      <c r="K156" s="59" t="n">
        <v>0</v>
      </c>
      <c r="L156" s="27" t="n">
        <v>0</v>
      </c>
      <c r="M156" s="27" t="n">
        <v>0</v>
      </c>
      <c r="N156" s="27" t="n">
        <v>0</v>
      </c>
      <c r="O156" s="27" t="n">
        <v>0</v>
      </c>
      <c r="P156" s="27" t="n">
        <v>0</v>
      </c>
      <c r="Q156" s="58" t="n">
        <v>0</v>
      </c>
      <c r="R156" s="27" t="n">
        <f aca="false" ca="false" dt2D="false" dtr="false" t="normal">E156*S156/100</f>
        <v>1.95</v>
      </c>
      <c r="S156" s="58" t="n">
        <v>5</v>
      </c>
      <c r="T156" s="56" t="n">
        <v>0</v>
      </c>
      <c r="U156" s="58" t="n">
        <f aca="false" ca="false" dt2D="false" dtr="false" t="normal">T156*100/E156</f>
        <v>0</v>
      </c>
      <c r="V156" s="27" t="n">
        <v>0</v>
      </c>
      <c r="W156" s="27" t="n">
        <v>0</v>
      </c>
      <c r="X156" s="59" t="n">
        <f aca="false" ca="false" dt2D="false" dtr="false" t="normal">T156</f>
        <v>0</v>
      </c>
      <c r="Y156" s="27" t="n">
        <v>0</v>
      </c>
    </row>
    <row ht="25.5" outlineLevel="0" r="157">
      <c r="A157" s="63" t="s">
        <v>137</v>
      </c>
      <c r="B157" s="54" t="s">
        <v>202</v>
      </c>
      <c r="C157" s="55" t="n">
        <v>88.71</v>
      </c>
      <c r="D157" s="56" t="n">
        <v>23</v>
      </c>
      <c r="E157" s="56" t="n">
        <v>23</v>
      </c>
      <c r="F157" s="57" t="n">
        <f aca="false" ca="false" dt2D="false" dtr="false" t="normal">E157/C157</f>
        <v>0.25927178446623833</v>
      </c>
      <c r="G157" s="56" t="n">
        <v>0</v>
      </c>
      <c r="H157" s="58" t="n">
        <f aca="false" ca="false" dt2D="false" dtr="false" t="normal">G157*100/D157</f>
        <v>0</v>
      </c>
      <c r="I157" s="27" t="n">
        <v>0</v>
      </c>
      <c r="J157" s="27" t="n">
        <v>0</v>
      </c>
      <c r="K157" s="59" t="n">
        <v>0</v>
      </c>
      <c r="L157" s="27" t="n">
        <v>0</v>
      </c>
      <c r="M157" s="27" t="n">
        <v>0</v>
      </c>
      <c r="N157" s="27" t="n">
        <v>0</v>
      </c>
      <c r="O157" s="27" t="n">
        <v>0</v>
      </c>
      <c r="P157" s="27" t="n">
        <v>0</v>
      </c>
      <c r="Q157" s="58" t="n">
        <v>0</v>
      </c>
      <c r="R157" s="27" t="n">
        <f aca="false" ca="false" dt2D="false" dtr="false" t="normal">E157*S157/100</f>
        <v>1.15</v>
      </c>
      <c r="S157" s="58" t="n">
        <v>5</v>
      </c>
      <c r="T157" s="56" t="n">
        <v>0</v>
      </c>
      <c r="U157" s="58" t="n">
        <f aca="false" ca="false" dt2D="false" dtr="false" t="normal">T157*100/E157</f>
        <v>0</v>
      </c>
      <c r="V157" s="27" t="n">
        <v>0</v>
      </c>
      <c r="W157" s="27" t="n">
        <v>0</v>
      </c>
      <c r="X157" s="59" t="n">
        <f aca="false" ca="false" dt2D="false" dtr="false" t="normal">T157</f>
        <v>0</v>
      </c>
      <c r="Y157" s="27" t="n">
        <v>0</v>
      </c>
    </row>
    <row ht="25.5" outlineLevel="0" r="158">
      <c r="A158" s="63" t="s">
        <v>139</v>
      </c>
      <c r="B158" s="54" t="s">
        <v>203</v>
      </c>
      <c r="C158" s="55" t="n">
        <v>40.147</v>
      </c>
      <c r="D158" s="56" t="n">
        <v>14</v>
      </c>
      <c r="E158" s="56" t="n">
        <v>14</v>
      </c>
      <c r="F158" s="57" t="n">
        <f aca="false" ca="false" dt2D="false" dtr="false" t="normal">E158/C158</f>
        <v>0.34871845966074677</v>
      </c>
      <c r="G158" s="56" t="n">
        <v>0</v>
      </c>
      <c r="H158" s="58" t="n">
        <f aca="false" ca="false" dt2D="false" dtr="false" t="normal">G158*100/D158</f>
        <v>0</v>
      </c>
      <c r="I158" s="27" t="n">
        <v>0</v>
      </c>
      <c r="J158" s="27" t="n">
        <v>0</v>
      </c>
      <c r="K158" s="59" t="n">
        <v>0</v>
      </c>
      <c r="L158" s="27" t="n">
        <v>0</v>
      </c>
      <c r="M158" s="27" t="n">
        <v>0</v>
      </c>
      <c r="N158" s="27" t="n">
        <v>0</v>
      </c>
      <c r="O158" s="27" t="n">
        <v>0</v>
      </c>
      <c r="P158" s="27" t="n">
        <v>0</v>
      </c>
      <c r="Q158" s="58" t="n">
        <v>0</v>
      </c>
      <c r="R158" s="27" t="n">
        <f aca="false" ca="false" dt2D="false" dtr="false" t="normal">E158*S158/100</f>
        <v>0.7</v>
      </c>
      <c r="S158" s="58" t="n">
        <v>5</v>
      </c>
      <c r="T158" s="56" t="n">
        <v>0</v>
      </c>
      <c r="U158" s="58" t="n">
        <f aca="false" ca="false" dt2D="false" dtr="false" t="normal">T158*100/E158</f>
        <v>0</v>
      </c>
      <c r="V158" s="27" t="n">
        <v>0</v>
      </c>
      <c r="W158" s="27" t="n">
        <v>0</v>
      </c>
      <c r="X158" s="59" t="n">
        <f aca="false" ca="false" dt2D="false" dtr="false" t="normal">T158</f>
        <v>0</v>
      </c>
      <c r="Y158" s="27" t="n">
        <v>0</v>
      </c>
    </row>
    <row ht="15" outlineLevel="0" r="159">
      <c r="A159" s="63" t="s">
        <v>141</v>
      </c>
      <c r="B159" s="54" t="s">
        <v>204</v>
      </c>
      <c r="C159" s="55" t="n">
        <v>94.449</v>
      </c>
      <c r="D159" s="56" t="n">
        <v>23</v>
      </c>
      <c r="E159" s="56" t="n">
        <v>23</v>
      </c>
      <c r="F159" s="57" t="n">
        <f aca="false" ca="false" dt2D="false" dtr="false" t="normal">E159/C159</f>
        <v>0.24351766561848193</v>
      </c>
      <c r="G159" s="56" t="n">
        <v>0</v>
      </c>
      <c r="H159" s="58" t="n">
        <f aca="false" ca="false" dt2D="false" dtr="false" t="normal">G159*100/D159</f>
        <v>0</v>
      </c>
      <c r="I159" s="27" t="n">
        <v>0</v>
      </c>
      <c r="J159" s="27" t="n">
        <v>0</v>
      </c>
      <c r="K159" s="59" t="n">
        <v>0</v>
      </c>
      <c r="L159" s="27" t="n">
        <v>0</v>
      </c>
      <c r="M159" s="27" t="n">
        <v>0</v>
      </c>
      <c r="N159" s="27" t="n">
        <v>0</v>
      </c>
      <c r="O159" s="27" t="n">
        <v>0</v>
      </c>
      <c r="P159" s="27" t="n">
        <v>0</v>
      </c>
      <c r="Q159" s="58" t="e">
        <f aca="false" ca="false" dt2D="false" dtr="false" t="normal">M159*100/G159</f>
        <v>#DIV/0!</v>
      </c>
      <c r="R159" s="27" t="n">
        <f aca="false" ca="false" dt2D="false" dtr="false" t="normal">E159*S159/100</f>
        <v>1.15</v>
      </c>
      <c r="S159" s="58" t="n">
        <v>5</v>
      </c>
      <c r="T159" s="56" t="n">
        <v>0</v>
      </c>
      <c r="U159" s="58" t="n">
        <f aca="false" ca="false" dt2D="false" dtr="false" t="normal">T159*100/E159</f>
        <v>0</v>
      </c>
      <c r="V159" s="27" t="n">
        <v>0</v>
      </c>
      <c r="W159" s="27" t="n">
        <v>0</v>
      </c>
      <c r="X159" s="59" t="n">
        <f aca="false" ca="false" dt2D="false" dtr="false" t="normal">T159</f>
        <v>0</v>
      </c>
      <c r="Y159" s="27" t="n">
        <v>0</v>
      </c>
    </row>
    <row ht="15" outlineLevel="0" r="160">
      <c r="A160" s="63" t="s">
        <v>143</v>
      </c>
      <c r="B160" s="54" t="s">
        <v>205</v>
      </c>
      <c r="C160" s="55" t="n">
        <v>53.318</v>
      </c>
      <c r="D160" s="56" t="n">
        <v>50</v>
      </c>
      <c r="E160" s="56" t="n">
        <v>50</v>
      </c>
      <c r="F160" s="57" t="n">
        <f aca="false" ca="false" dt2D="false" dtr="false" t="normal">E160/C160</f>
        <v>0.9377696087625192</v>
      </c>
      <c r="G160" s="56" t="n">
        <v>2</v>
      </c>
      <c r="H160" s="58" t="n">
        <f aca="false" ca="false" dt2D="false" dtr="false" t="normal">G160*100/D160</f>
        <v>4</v>
      </c>
      <c r="I160" s="27" t="n">
        <v>0</v>
      </c>
      <c r="J160" s="27" t="n">
        <v>0</v>
      </c>
      <c r="K160" s="59" t="n">
        <v>0</v>
      </c>
      <c r="L160" s="27" t="n">
        <v>0</v>
      </c>
      <c r="M160" s="27" t="n">
        <v>0</v>
      </c>
      <c r="N160" s="27" t="n">
        <v>0</v>
      </c>
      <c r="O160" s="27" t="n">
        <v>0</v>
      </c>
      <c r="P160" s="27" t="n">
        <v>0</v>
      </c>
      <c r="Q160" s="58" t="n">
        <v>0</v>
      </c>
      <c r="R160" s="27" t="n">
        <f aca="false" ca="false" dt2D="false" dtr="false" t="normal">E160*S160/100</f>
        <v>2.5</v>
      </c>
      <c r="S160" s="58" t="n">
        <v>5</v>
      </c>
      <c r="T160" s="56" t="n">
        <v>2</v>
      </c>
      <c r="U160" s="58" t="n">
        <f aca="false" ca="false" dt2D="false" dtr="false" t="normal">T160*100/E160</f>
        <v>4</v>
      </c>
      <c r="V160" s="27" t="n">
        <v>0</v>
      </c>
      <c r="W160" s="27" t="n">
        <v>0</v>
      </c>
      <c r="X160" s="59" t="n">
        <f aca="false" ca="false" dt2D="false" dtr="false" t="normal">T160</f>
        <v>2</v>
      </c>
      <c r="Y160" s="27" t="n">
        <v>0</v>
      </c>
    </row>
    <row ht="25.5" outlineLevel="0" r="161">
      <c r="A161" s="63" t="s">
        <v>145</v>
      </c>
      <c r="B161" s="54" t="s">
        <v>206</v>
      </c>
      <c r="C161" s="55" t="n">
        <v>61.347</v>
      </c>
      <c r="D161" s="56" t="n">
        <v>44</v>
      </c>
      <c r="E161" s="56" t="n">
        <v>44</v>
      </c>
      <c r="F161" s="57" t="n">
        <f aca="false" ca="false" dt2D="false" dtr="false" t="normal">E161/C161</f>
        <v>0.7172314864622557</v>
      </c>
      <c r="G161" s="56" t="n">
        <v>2</v>
      </c>
      <c r="H161" s="58" t="n">
        <f aca="false" ca="false" dt2D="false" dtr="false" t="normal">G161*100/D161</f>
        <v>4.545454545454546</v>
      </c>
      <c r="I161" s="27" t="n">
        <v>0</v>
      </c>
      <c r="J161" s="27" t="n">
        <v>0</v>
      </c>
      <c r="K161" s="59" t="n">
        <v>0</v>
      </c>
      <c r="L161" s="27" t="n">
        <v>0</v>
      </c>
      <c r="M161" s="27" t="n">
        <v>0</v>
      </c>
      <c r="N161" s="27" t="n">
        <v>0</v>
      </c>
      <c r="O161" s="27" t="n">
        <v>0</v>
      </c>
      <c r="P161" s="27" t="n">
        <v>0</v>
      </c>
      <c r="Q161" s="58" t="n">
        <v>0</v>
      </c>
      <c r="R161" s="27" t="n">
        <f aca="false" ca="false" dt2D="false" dtr="false" t="normal">E161*S161/100</f>
        <v>2.2</v>
      </c>
      <c r="S161" s="58" t="n">
        <v>5</v>
      </c>
      <c r="T161" s="56" t="n">
        <v>2</v>
      </c>
      <c r="U161" s="58" t="n">
        <f aca="false" ca="false" dt2D="false" dtr="false" t="normal">T161*100/E161</f>
        <v>4.545454545454546</v>
      </c>
      <c r="V161" s="27" t="n">
        <v>0</v>
      </c>
      <c r="W161" s="27" t="n">
        <v>0</v>
      </c>
      <c r="X161" s="59" t="n">
        <f aca="false" ca="false" dt2D="false" dtr="false" t="normal">T161</f>
        <v>2</v>
      </c>
      <c r="Y161" s="27" t="n">
        <v>0</v>
      </c>
    </row>
    <row ht="15" outlineLevel="0" r="162">
      <c r="A162" s="63" t="s">
        <v>147</v>
      </c>
      <c r="B162" s="54" t="s">
        <v>207</v>
      </c>
      <c r="C162" s="55" t="n">
        <v>80.452</v>
      </c>
      <c r="D162" s="56" t="n">
        <v>91</v>
      </c>
      <c r="E162" s="56" t="n">
        <v>91</v>
      </c>
      <c r="F162" s="57" t="n">
        <f aca="false" ca="false" dt2D="false" dtr="false" t="normal">E162/C162</f>
        <v>1.1311092328344852</v>
      </c>
      <c r="G162" s="56" t="n">
        <v>3</v>
      </c>
      <c r="H162" s="58" t="n">
        <f aca="false" ca="false" dt2D="false" dtr="false" t="normal">G162*100/D162</f>
        <v>3.2967032967032965</v>
      </c>
      <c r="I162" s="27" t="n">
        <v>0</v>
      </c>
      <c r="J162" s="27" t="n">
        <v>0</v>
      </c>
      <c r="K162" s="59" t="n">
        <v>0</v>
      </c>
      <c r="L162" s="27" t="n">
        <v>0</v>
      </c>
      <c r="M162" s="27" t="n">
        <v>0</v>
      </c>
      <c r="N162" s="27" t="n">
        <v>0</v>
      </c>
      <c r="O162" s="27" t="n">
        <v>0</v>
      </c>
      <c r="P162" s="27" t="n">
        <v>0</v>
      </c>
      <c r="Q162" s="58" t="n">
        <f aca="false" ca="false" dt2D="false" dtr="false" t="normal">M162*100/G162</f>
        <v>0</v>
      </c>
      <c r="R162" s="27" t="n">
        <f aca="false" ca="false" dt2D="false" dtr="false" t="normal">E162*S162/100</f>
        <v>4.55</v>
      </c>
      <c r="S162" s="58" t="n">
        <v>5</v>
      </c>
      <c r="T162" s="56" t="n">
        <v>3</v>
      </c>
      <c r="U162" s="58" t="n">
        <f aca="false" ca="false" dt2D="false" dtr="false" t="normal">T162*100/E162</f>
        <v>3.2967032967032965</v>
      </c>
      <c r="V162" s="27" t="n">
        <v>0</v>
      </c>
      <c r="W162" s="27" t="n">
        <v>0</v>
      </c>
      <c r="X162" s="59" t="n">
        <f aca="false" ca="false" dt2D="false" dtr="false" t="normal">T162</f>
        <v>3</v>
      </c>
      <c r="Y162" s="27" t="n">
        <v>0</v>
      </c>
    </row>
    <row customHeight="true" ht="26.25" outlineLevel="0" r="163">
      <c r="A163" s="63" t="s">
        <v>149</v>
      </c>
      <c r="B163" s="54" t="s">
        <v>208</v>
      </c>
      <c r="C163" s="55" t="n">
        <v>90.534</v>
      </c>
      <c r="D163" s="56" t="n">
        <v>25</v>
      </c>
      <c r="E163" s="56" t="n">
        <v>25</v>
      </c>
      <c r="F163" s="57" t="n">
        <f aca="false" ca="false" dt2D="false" dtr="false" t="normal">E163/C163</f>
        <v>0.2761393509620695</v>
      </c>
      <c r="G163" s="56" t="n">
        <v>0</v>
      </c>
      <c r="H163" s="58" t="n">
        <f aca="false" ca="false" dt2D="false" dtr="false" t="normal">G163*100/D163</f>
        <v>0</v>
      </c>
      <c r="I163" s="27" t="n">
        <v>0</v>
      </c>
      <c r="J163" s="27" t="n">
        <v>0</v>
      </c>
      <c r="K163" s="59" t="n">
        <v>0</v>
      </c>
      <c r="L163" s="27" t="n">
        <v>0</v>
      </c>
      <c r="M163" s="27" t="n">
        <v>0</v>
      </c>
      <c r="N163" s="27" t="n">
        <v>0</v>
      </c>
      <c r="O163" s="27" t="n">
        <v>0</v>
      </c>
      <c r="P163" s="27" t="n">
        <v>0</v>
      </c>
      <c r="Q163" s="58" t="n">
        <v>0</v>
      </c>
      <c r="R163" s="27" t="n">
        <f aca="false" ca="false" dt2D="false" dtr="false" t="normal">E163*S163/100</f>
        <v>1.25</v>
      </c>
      <c r="S163" s="58" t="n">
        <v>5</v>
      </c>
      <c r="T163" s="56" t="n">
        <v>0</v>
      </c>
      <c r="U163" s="58" t="n">
        <f aca="false" ca="false" dt2D="false" dtr="false" t="normal">T163*100/E163</f>
        <v>0</v>
      </c>
      <c r="V163" s="27" t="n">
        <v>0</v>
      </c>
      <c r="W163" s="27" t="n">
        <v>0</v>
      </c>
      <c r="X163" s="59" t="n">
        <f aca="false" ca="false" dt2D="false" dtr="false" t="normal">T163</f>
        <v>0</v>
      </c>
      <c r="Y163" s="27" t="n">
        <v>0</v>
      </c>
    </row>
    <row ht="25.5" outlineLevel="0" r="164">
      <c r="A164" s="63" t="s">
        <v>151</v>
      </c>
      <c r="B164" s="54" t="s">
        <v>209</v>
      </c>
      <c r="C164" s="55" t="n">
        <v>52.752</v>
      </c>
      <c r="D164" s="56" t="n">
        <v>23</v>
      </c>
      <c r="E164" s="56" t="n">
        <v>23</v>
      </c>
      <c r="F164" s="57" t="n">
        <f aca="false" ca="false" dt2D="false" dtr="false" t="normal">E164/C164</f>
        <v>0.4360024264482863</v>
      </c>
      <c r="G164" s="56" t="n">
        <v>1</v>
      </c>
      <c r="H164" s="58" t="n">
        <f aca="false" ca="false" dt2D="false" dtr="false" t="normal">G164*100/D164</f>
        <v>4.3478260869565215</v>
      </c>
      <c r="I164" s="27" t="n">
        <v>0</v>
      </c>
      <c r="J164" s="27" t="n">
        <v>0</v>
      </c>
      <c r="K164" s="59" t="n">
        <v>0</v>
      </c>
      <c r="L164" s="27" t="n">
        <v>0</v>
      </c>
      <c r="M164" s="27" t="n">
        <v>0</v>
      </c>
      <c r="N164" s="27" t="n">
        <v>0</v>
      </c>
      <c r="O164" s="27" t="n">
        <v>0</v>
      </c>
      <c r="P164" s="27" t="n">
        <v>0</v>
      </c>
      <c r="Q164" s="58" t="n">
        <v>0</v>
      </c>
      <c r="R164" s="27" t="n">
        <f aca="false" ca="false" dt2D="false" dtr="false" t="normal">E164*S164/100</f>
        <v>1.15</v>
      </c>
      <c r="S164" s="58" t="n">
        <v>5</v>
      </c>
      <c r="T164" s="56" t="n">
        <v>1</v>
      </c>
      <c r="U164" s="58" t="n">
        <f aca="false" ca="false" dt2D="false" dtr="false" t="normal">T164*100/E164</f>
        <v>4.3478260869565215</v>
      </c>
      <c r="V164" s="27" t="n">
        <v>0</v>
      </c>
      <c r="W164" s="27" t="n">
        <v>0</v>
      </c>
      <c r="X164" s="59" t="n">
        <f aca="false" ca="false" dt2D="false" dtr="false" t="normal">T164</f>
        <v>1</v>
      </c>
      <c r="Y164" s="27" t="n">
        <v>0</v>
      </c>
    </row>
    <row ht="15" outlineLevel="0" r="165">
      <c r="A165" s="63" t="s">
        <v>153</v>
      </c>
      <c r="B165" s="54" t="s">
        <v>210</v>
      </c>
      <c r="C165" s="55" t="n">
        <v>98.087</v>
      </c>
      <c r="D165" s="56" t="n">
        <v>15</v>
      </c>
      <c r="E165" s="56" t="n">
        <v>15</v>
      </c>
      <c r="F165" s="57" t="n">
        <f aca="false" ca="false" dt2D="false" dtr="false" t="normal">E165/C165</f>
        <v>0.15292546412878363</v>
      </c>
      <c r="G165" s="56" t="n">
        <v>0</v>
      </c>
      <c r="H165" s="58" t="n">
        <f aca="false" ca="false" dt2D="false" dtr="false" t="normal">G165*100/D165</f>
        <v>0</v>
      </c>
      <c r="I165" s="27" t="n">
        <v>0</v>
      </c>
      <c r="J165" s="27" t="n">
        <v>0</v>
      </c>
      <c r="K165" s="59" t="n">
        <v>0</v>
      </c>
      <c r="L165" s="27" t="n">
        <v>0</v>
      </c>
      <c r="M165" s="27" t="n">
        <v>0</v>
      </c>
      <c r="N165" s="27" t="n">
        <v>0</v>
      </c>
      <c r="O165" s="27" t="n">
        <v>0</v>
      </c>
      <c r="P165" s="27" t="n">
        <v>0</v>
      </c>
      <c r="Q165" s="58" t="n">
        <v>0</v>
      </c>
      <c r="R165" s="27" t="n">
        <f aca="false" ca="false" dt2D="false" dtr="false" t="normal">E165*S165/100</f>
        <v>0.75</v>
      </c>
      <c r="S165" s="58" t="n">
        <v>5</v>
      </c>
      <c r="T165" s="56" t="n">
        <v>0</v>
      </c>
      <c r="U165" s="58" t="n">
        <f aca="false" ca="false" dt2D="false" dtr="false" t="normal">T165*100/E165</f>
        <v>0</v>
      </c>
      <c r="V165" s="27" t="n">
        <v>0</v>
      </c>
      <c r="W165" s="27" t="n">
        <v>0</v>
      </c>
      <c r="X165" s="59" t="n">
        <f aca="false" ca="false" dt2D="false" dtr="false" t="normal">T165</f>
        <v>0</v>
      </c>
      <c r="Y165" s="27" t="n">
        <v>0</v>
      </c>
    </row>
    <row ht="15" outlineLevel="0" r="166">
      <c r="A166" s="63" t="s">
        <v>155</v>
      </c>
      <c r="B166" s="60" t="s">
        <v>211</v>
      </c>
      <c r="C166" s="55" t="n">
        <v>60.856</v>
      </c>
      <c r="D166" s="59" t="n">
        <v>10</v>
      </c>
      <c r="E166" s="59" t="n">
        <v>10</v>
      </c>
      <c r="F166" s="57" t="n">
        <f aca="false" ca="false" dt2D="false" dtr="false" t="normal">E166/C166</f>
        <v>0.1643223346917313</v>
      </c>
      <c r="G166" s="59" t="n">
        <v>0</v>
      </c>
      <c r="H166" s="58" t="n">
        <f aca="false" ca="false" dt2D="false" dtr="false" t="normal">G166*100/D166</f>
        <v>0</v>
      </c>
      <c r="I166" s="27" t="n">
        <v>0</v>
      </c>
      <c r="J166" s="27" t="n">
        <v>0</v>
      </c>
      <c r="K166" s="59" t="n">
        <v>0</v>
      </c>
      <c r="L166" s="27" t="n">
        <v>0</v>
      </c>
      <c r="M166" s="27" t="n">
        <v>0</v>
      </c>
      <c r="N166" s="27" t="n">
        <v>0</v>
      </c>
      <c r="O166" s="27" t="n">
        <v>0</v>
      </c>
      <c r="P166" s="27" t="n">
        <v>0</v>
      </c>
      <c r="Q166" s="58" t="n">
        <v>0</v>
      </c>
      <c r="R166" s="27" t="n">
        <f aca="false" ca="false" dt2D="false" dtr="false" t="normal">E166*S166/100</f>
        <v>0.5</v>
      </c>
      <c r="S166" s="58" t="n">
        <v>5</v>
      </c>
      <c r="T166" s="59" t="n">
        <v>0</v>
      </c>
      <c r="U166" s="58" t="n">
        <f aca="false" ca="false" dt2D="false" dtr="false" t="normal">T166*100/E166</f>
        <v>0</v>
      </c>
      <c r="V166" s="27" t="n">
        <v>0</v>
      </c>
      <c r="W166" s="27" t="n">
        <v>0</v>
      </c>
      <c r="X166" s="59" t="n">
        <f aca="false" ca="false" dt2D="false" dtr="false" t="normal">T166</f>
        <v>0</v>
      </c>
      <c r="Y166" s="27" t="n">
        <v>0</v>
      </c>
    </row>
    <row ht="15" outlineLevel="0" r="167">
      <c r="A167" s="46" t="s">
        <v>212</v>
      </c>
      <c r="B167" s="61" t="s">
        <v>213</v>
      </c>
      <c r="C167" s="48" t="n">
        <f aca="false" ca="false" dt2D="false" dtr="false" t="normal">SUM(C168:C205)</f>
        <v>4062.787</v>
      </c>
      <c r="D167" s="49" t="n">
        <f aca="false" ca="false" dt2D="false" dtr="false" t="normal">SUM(D168:D205)</f>
        <v>1015</v>
      </c>
      <c r="E167" s="49" t="n">
        <f aca="false" ca="false" dt2D="false" dtr="false" t="normal">SUM(E168:E205)</f>
        <v>1015</v>
      </c>
      <c r="F167" s="50" t="n">
        <f aca="false" ca="false" dt2D="false" dtr="false" t="normal">E167/C167</f>
        <v>0.24982850442319524</v>
      </c>
      <c r="G167" s="49" t="n">
        <f aca="false" ca="false" dt2D="false" dtr="false" t="normal">SUM(G168:G205)</f>
        <v>18</v>
      </c>
      <c r="H167" s="51" t="n">
        <f aca="false" ca="false" dt2D="false" dtr="false" t="normal">G167*100/D167</f>
        <v>1.7733990147783252</v>
      </c>
      <c r="I167" s="52" t="n">
        <f aca="false" ca="false" dt2D="false" dtr="false" t="normal">SUM(I168:I205)</f>
        <v>0</v>
      </c>
      <c r="J167" s="52" t="n">
        <f aca="false" ca="false" dt2D="false" dtr="false" t="normal">SUM(J168:J205)</f>
        <v>0</v>
      </c>
      <c r="K167" s="53" t="n">
        <f aca="false" ca="false" dt2D="false" dtr="false" t="normal">SUM(K168:K205)</f>
        <v>0</v>
      </c>
      <c r="L167" s="52" t="n">
        <f aca="false" ca="false" dt2D="false" dtr="false" t="normal">SUM(L168:L205)</f>
        <v>0</v>
      </c>
      <c r="M167" s="52" t="n">
        <f aca="false" ca="false" dt2D="false" dtr="false" t="normal">SUM(M168:M205)</f>
        <v>2</v>
      </c>
      <c r="N167" s="52" t="n">
        <f aca="false" ca="false" dt2D="false" dtr="false" t="normal">SUM(N168:N205)</f>
        <v>0</v>
      </c>
      <c r="O167" s="52" t="n">
        <f aca="false" ca="false" dt2D="false" dtr="false" t="normal">SUM(O168:O205)</f>
        <v>0</v>
      </c>
      <c r="P167" s="52" t="n">
        <f aca="false" ca="false" dt2D="false" dtr="false" t="normal">SUM(P168:P205)</f>
        <v>0</v>
      </c>
      <c r="Q167" s="51" t="n">
        <f aca="false" ca="false" dt2D="false" dtr="false" t="normal">M167*100/G167</f>
        <v>11.11111111111111</v>
      </c>
      <c r="R167" s="52" t="n">
        <f aca="false" ca="false" dt2D="false" dtr="false" t="normal">SUM(R168:R205)</f>
        <v>50.749999999999986</v>
      </c>
      <c r="S167" s="51" t="n">
        <v>5</v>
      </c>
      <c r="T167" s="49" t="n">
        <f aca="false" ca="false" dt2D="false" dtr="false" t="normal">SUM(T168:T205)</f>
        <v>18</v>
      </c>
      <c r="U167" s="51" t="n">
        <f aca="false" ca="false" dt2D="false" dtr="false" t="normal">T167*100/E167</f>
        <v>1.7733990147783252</v>
      </c>
      <c r="V167" s="52" t="n">
        <f aca="false" ca="false" dt2D="false" dtr="false" t="normal">SUM(V168:V205)</f>
        <v>0</v>
      </c>
      <c r="W167" s="52" t="n">
        <f aca="false" ca="false" dt2D="false" dtr="false" t="normal">SUM(W168:W205)</f>
        <v>0</v>
      </c>
      <c r="X167" s="53" t="n">
        <f aca="false" ca="false" dt2D="false" dtr="false" t="normal">SUM(X168:X205)</f>
        <v>18</v>
      </c>
      <c r="Y167" s="52" t="n">
        <f aca="false" ca="false" dt2D="false" dtr="false" t="normal">SUM(Y168:Y205)</f>
        <v>0</v>
      </c>
    </row>
    <row ht="15" outlineLevel="0" r="168">
      <c r="A168" s="63" t="s">
        <v>107</v>
      </c>
      <c r="B168" s="54" t="s">
        <v>214</v>
      </c>
      <c r="C168" s="55" t="n">
        <v>543.363</v>
      </c>
      <c r="D168" s="59" t="n">
        <v>64</v>
      </c>
      <c r="E168" s="59" t="n">
        <v>64</v>
      </c>
      <c r="F168" s="57" t="n">
        <f aca="false" ca="false" dt2D="false" dtr="false" t="normal">E168/C168</f>
        <v>0.11778497983852414</v>
      </c>
      <c r="G168" s="56" t="n">
        <v>0</v>
      </c>
      <c r="H168" s="58" t="n">
        <f aca="false" ca="false" dt2D="false" dtr="false" t="normal">G168*100/D168</f>
        <v>0</v>
      </c>
      <c r="I168" s="27" t="n">
        <v>0</v>
      </c>
      <c r="J168" s="27" t="n">
        <v>0</v>
      </c>
      <c r="K168" s="59" t="n">
        <v>0</v>
      </c>
      <c r="L168" s="27" t="n">
        <v>0</v>
      </c>
      <c r="M168" s="27" t="n">
        <v>0</v>
      </c>
      <c r="N168" s="27" t="n">
        <v>0</v>
      </c>
      <c r="O168" s="27" t="n">
        <v>0</v>
      </c>
      <c r="P168" s="27" t="n">
        <v>0</v>
      </c>
      <c r="Q168" s="58" t="n">
        <v>0</v>
      </c>
      <c r="R168" s="27" t="n">
        <f aca="false" ca="false" dt2D="false" dtr="false" t="normal">E168*S168/100</f>
        <v>3.2</v>
      </c>
      <c r="S168" s="58" t="n">
        <v>5</v>
      </c>
      <c r="T168" s="56" t="n">
        <v>0</v>
      </c>
      <c r="U168" s="58" t="n">
        <f aca="false" ca="false" dt2D="false" dtr="false" t="normal">T168*100/E168</f>
        <v>0</v>
      </c>
      <c r="V168" s="27" t="n">
        <v>0</v>
      </c>
      <c r="W168" s="27" t="n">
        <v>0</v>
      </c>
      <c r="X168" s="59" t="n">
        <f aca="false" ca="false" dt2D="false" dtr="false" t="normal">T168</f>
        <v>0</v>
      </c>
      <c r="Y168" s="27" t="n">
        <v>0</v>
      </c>
    </row>
    <row ht="15" outlineLevel="0" r="169">
      <c r="A169" s="63" t="s">
        <v>109</v>
      </c>
      <c r="B169" s="54" t="s">
        <v>215</v>
      </c>
      <c r="C169" s="55" t="n">
        <v>40.83</v>
      </c>
      <c r="D169" s="59" t="n">
        <v>10</v>
      </c>
      <c r="E169" s="59" t="n">
        <v>10</v>
      </c>
      <c r="F169" s="57" t="n">
        <f aca="false" ca="false" dt2D="false" dtr="false" t="normal">E169/C169</f>
        <v>0.24491795248591722</v>
      </c>
      <c r="G169" s="56" t="n">
        <v>0</v>
      </c>
      <c r="H169" s="58" t="n">
        <f aca="false" ca="false" dt2D="false" dtr="false" t="normal">G169*100/D169</f>
        <v>0</v>
      </c>
      <c r="I169" s="27" t="n">
        <v>0</v>
      </c>
      <c r="J169" s="27" t="n">
        <v>0</v>
      </c>
      <c r="K169" s="59" t="n">
        <v>0</v>
      </c>
      <c r="L169" s="27" t="n">
        <v>0</v>
      </c>
      <c r="M169" s="27" t="n">
        <v>0</v>
      </c>
      <c r="N169" s="27" t="n">
        <v>0</v>
      </c>
      <c r="O169" s="27" t="n">
        <v>0</v>
      </c>
      <c r="P169" s="27" t="n">
        <v>0</v>
      </c>
      <c r="Q169" s="58" t="n">
        <v>0</v>
      </c>
      <c r="R169" s="27" t="n">
        <f aca="false" ca="false" dt2D="false" dtr="false" t="normal">E169*S169/100</f>
        <v>0.5</v>
      </c>
      <c r="S169" s="58" t="n">
        <v>5</v>
      </c>
      <c r="T169" s="56" t="n">
        <v>0</v>
      </c>
      <c r="U169" s="58" t="n">
        <f aca="false" ca="false" dt2D="false" dtr="false" t="normal">T169*100/E169</f>
        <v>0</v>
      </c>
      <c r="V169" s="27" t="n">
        <v>0</v>
      </c>
      <c r="W169" s="27" t="n">
        <v>0</v>
      </c>
      <c r="X169" s="59" t="n">
        <f aca="false" ca="false" dt2D="false" dtr="false" t="normal">T169</f>
        <v>0</v>
      </c>
      <c r="Y169" s="27" t="n">
        <v>0</v>
      </c>
    </row>
    <row ht="25.5" outlineLevel="0" r="170">
      <c r="A170" s="63" t="s">
        <v>111</v>
      </c>
      <c r="B170" s="54" t="s">
        <v>216</v>
      </c>
      <c r="C170" s="55" t="n">
        <v>37.891</v>
      </c>
      <c r="D170" s="59" t="n">
        <v>8</v>
      </c>
      <c r="E170" s="59" t="n">
        <v>8</v>
      </c>
      <c r="F170" s="57" t="n">
        <f aca="false" ca="false" dt2D="false" dtr="false" t="normal">E170/C170</f>
        <v>0.21113193106542452</v>
      </c>
      <c r="G170" s="56" t="n">
        <v>0</v>
      </c>
      <c r="H170" s="58" t="n">
        <f aca="false" ca="false" dt2D="false" dtr="false" t="normal">G170*100/D170</f>
        <v>0</v>
      </c>
      <c r="I170" s="27" t="n">
        <v>0</v>
      </c>
      <c r="J170" s="27" t="n">
        <v>0</v>
      </c>
      <c r="K170" s="59" t="n">
        <v>0</v>
      </c>
      <c r="L170" s="27" t="n">
        <v>0</v>
      </c>
      <c r="M170" s="27" t="n">
        <v>0</v>
      </c>
      <c r="N170" s="27" t="n">
        <v>0</v>
      </c>
      <c r="O170" s="27" t="n">
        <v>0</v>
      </c>
      <c r="P170" s="27" t="n">
        <v>0</v>
      </c>
      <c r="Q170" s="58" t="n">
        <v>0</v>
      </c>
      <c r="R170" s="27" t="n">
        <f aca="false" ca="false" dt2D="false" dtr="false" t="normal">E170*S170/100</f>
        <v>0.4</v>
      </c>
      <c r="S170" s="58" t="n">
        <v>5</v>
      </c>
      <c r="T170" s="56" t="n">
        <v>0</v>
      </c>
      <c r="U170" s="58" t="n">
        <f aca="false" ca="false" dt2D="false" dtr="false" t="normal">T170*100/E170</f>
        <v>0</v>
      </c>
      <c r="V170" s="27" t="n">
        <v>0</v>
      </c>
      <c r="W170" s="27" t="n">
        <v>0</v>
      </c>
      <c r="X170" s="59" t="n">
        <f aca="false" ca="false" dt2D="false" dtr="false" t="normal">T170</f>
        <v>0</v>
      </c>
      <c r="Y170" s="27" t="n">
        <v>0</v>
      </c>
    </row>
    <row ht="15" outlineLevel="0" r="171">
      <c r="A171" s="63" t="s">
        <v>113</v>
      </c>
      <c r="B171" s="54" t="s">
        <v>217</v>
      </c>
      <c r="C171" s="55" t="n">
        <v>158.846</v>
      </c>
      <c r="D171" s="59" t="n">
        <v>15</v>
      </c>
      <c r="E171" s="59" t="n">
        <v>15</v>
      </c>
      <c r="F171" s="57" t="n">
        <f aca="false" ca="false" dt2D="false" dtr="false" t="normal">E171/C171</f>
        <v>0.09443108419475467</v>
      </c>
      <c r="G171" s="56" t="n">
        <v>0</v>
      </c>
      <c r="H171" s="58" t="n">
        <f aca="false" ca="false" dt2D="false" dtr="false" t="normal">G171*100/D171</f>
        <v>0</v>
      </c>
      <c r="I171" s="27" t="n">
        <v>0</v>
      </c>
      <c r="J171" s="27" t="n">
        <v>0</v>
      </c>
      <c r="K171" s="59" t="n">
        <v>0</v>
      </c>
      <c r="L171" s="27" t="n">
        <v>0</v>
      </c>
      <c r="M171" s="27" t="n">
        <v>0</v>
      </c>
      <c r="N171" s="27" t="n">
        <v>0</v>
      </c>
      <c r="O171" s="27" t="n">
        <v>0</v>
      </c>
      <c r="P171" s="27" t="n">
        <v>0</v>
      </c>
      <c r="Q171" s="58" t="n">
        <v>0</v>
      </c>
      <c r="R171" s="27" t="n">
        <f aca="false" ca="false" dt2D="false" dtr="false" t="normal">E171*S171/100</f>
        <v>0.75</v>
      </c>
      <c r="S171" s="58" t="n">
        <v>5</v>
      </c>
      <c r="T171" s="56" t="n">
        <v>0</v>
      </c>
      <c r="U171" s="58" t="n">
        <f aca="false" ca="false" dt2D="false" dtr="false" t="normal">T171*100/E171</f>
        <v>0</v>
      </c>
      <c r="V171" s="27" t="n">
        <v>0</v>
      </c>
      <c r="W171" s="27" t="n">
        <v>0</v>
      </c>
      <c r="X171" s="59" t="n">
        <f aca="false" ca="false" dt2D="false" dtr="false" t="normal">T171</f>
        <v>0</v>
      </c>
      <c r="Y171" s="27" t="n">
        <v>0</v>
      </c>
    </row>
    <row ht="15" outlineLevel="0" r="172">
      <c r="A172" s="63" t="s">
        <v>115</v>
      </c>
      <c r="B172" s="54" t="s">
        <v>218</v>
      </c>
      <c r="C172" s="55" t="n">
        <v>59.266</v>
      </c>
      <c r="D172" s="59" t="n">
        <v>1</v>
      </c>
      <c r="E172" s="59" t="n">
        <v>1</v>
      </c>
      <c r="F172" s="57" t="n">
        <f aca="false" ca="false" dt2D="false" dtr="false" t="normal">E172/C172</f>
        <v>0.016873080687071846</v>
      </c>
      <c r="G172" s="56" t="n">
        <v>0</v>
      </c>
      <c r="H172" s="58" t="n">
        <f aca="false" ca="false" dt2D="false" dtr="false" t="normal">G172*100/D172</f>
        <v>0</v>
      </c>
      <c r="I172" s="27" t="n">
        <v>0</v>
      </c>
      <c r="J172" s="27" t="n">
        <v>0</v>
      </c>
      <c r="K172" s="59" t="n">
        <v>0</v>
      </c>
      <c r="L172" s="27" t="n">
        <v>0</v>
      </c>
      <c r="M172" s="27" t="n">
        <v>0</v>
      </c>
      <c r="N172" s="27" t="n">
        <v>0</v>
      </c>
      <c r="O172" s="27" t="n">
        <v>0</v>
      </c>
      <c r="P172" s="27" t="n">
        <v>0</v>
      </c>
      <c r="Q172" s="58" t="n">
        <v>0</v>
      </c>
      <c r="R172" s="27" t="n">
        <f aca="false" ca="false" dt2D="false" dtr="false" t="normal">E172*S172/100</f>
        <v>0.05</v>
      </c>
      <c r="S172" s="58" t="n">
        <v>5</v>
      </c>
      <c r="T172" s="56" t="n">
        <v>0</v>
      </c>
      <c r="U172" s="58" t="n">
        <f aca="false" ca="false" dt2D="false" dtr="false" t="normal">T172*100/E172</f>
        <v>0</v>
      </c>
      <c r="V172" s="27" t="n">
        <v>0</v>
      </c>
      <c r="W172" s="27" t="n">
        <v>0</v>
      </c>
      <c r="X172" s="59" t="n">
        <f aca="false" ca="false" dt2D="false" dtr="false" t="normal">T172</f>
        <v>0</v>
      </c>
      <c r="Y172" s="27" t="n">
        <v>0</v>
      </c>
    </row>
    <row ht="25.5" outlineLevel="0" r="173">
      <c r="A173" s="63" t="s">
        <v>117</v>
      </c>
      <c r="B173" s="54" t="s">
        <v>219</v>
      </c>
      <c r="C173" s="55" t="n">
        <v>122.097</v>
      </c>
      <c r="D173" s="59" t="n">
        <v>35</v>
      </c>
      <c r="E173" s="59" t="n">
        <v>35</v>
      </c>
      <c r="F173" s="57" t="n">
        <f aca="false" ca="false" dt2D="false" dtr="false" t="normal">E173/C173</f>
        <v>0.2866573298279237</v>
      </c>
      <c r="G173" s="56" t="n">
        <v>0</v>
      </c>
      <c r="H173" s="58" t="n">
        <f aca="false" ca="false" dt2D="false" dtr="false" t="normal">G173*100/D173</f>
        <v>0</v>
      </c>
      <c r="I173" s="27" t="n">
        <v>0</v>
      </c>
      <c r="J173" s="27" t="n">
        <v>0</v>
      </c>
      <c r="K173" s="59" t="n">
        <v>0</v>
      </c>
      <c r="L173" s="27" t="n">
        <v>0</v>
      </c>
      <c r="M173" s="27" t="n">
        <v>0</v>
      </c>
      <c r="N173" s="27" t="n">
        <v>0</v>
      </c>
      <c r="O173" s="27" t="n">
        <v>0</v>
      </c>
      <c r="P173" s="27" t="n">
        <v>0</v>
      </c>
      <c r="Q173" s="58" t="n">
        <v>0</v>
      </c>
      <c r="R173" s="27" t="n">
        <f aca="false" ca="false" dt2D="false" dtr="false" t="normal">E173*S173/100</f>
        <v>1.75</v>
      </c>
      <c r="S173" s="58" t="n">
        <v>5</v>
      </c>
      <c r="T173" s="56" t="n">
        <v>0</v>
      </c>
      <c r="U173" s="58" t="n">
        <f aca="false" ca="false" dt2D="false" dtr="false" t="normal">T173*100/E173</f>
        <v>0</v>
      </c>
      <c r="V173" s="27" t="n">
        <v>0</v>
      </c>
      <c r="W173" s="27" t="n">
        <v>0</v>
      </c>
      <c r="X173" s="59" t="n">
        <f aca="false" ca="false" dt2D="false" dtr="false" t="normal">T173</f>
        <v>0</v>
      </c>
      <c r="Y173" s="27" t="n">
        <v>0</v>
      </c>
    </row>
    <row ht="15" outlineLevel="0" r="174">
      <c r="A174" s="63" t="s">
        <v>119</v>
      </c>
      <c r="B174" s="54" t="s">
        <v>220</v>
      </c>
      <c r="C174" s="55" t="n">
        <v>16.125</v>
      </c>
      <c r="D174" s="59" t="n">
        <v>19</v>
      </c>
      <c r="E174" s="59" t="n">
        <v>19</v>
      </c>
      <c r="F174" s="57" t="n">
        <f aca="false" ca="false" dt2D="false" dtr="false" t="normal">E174/C174</f>
        <v>1.178294573643411</v>
      </c>
      <c r="G174" s="56" t="n">
        <v>0</v>
      </c>
      <c r="H174" s="58" t="n">
        <f aca="false" ca="false" dt2D="false" dtr="false" t="normal">G174*100/D174</f>
        <v>0</v>
      </c>
      <c r="I174" s="27" t="n">
        <v>0</v>
      </c>
      <c r="J174" s="27" t="n">
        <v>0</v>
      </c>
      <c r="K174" s="59" t="n">
        <v>0</v>
      </c>
      <c r="L174" s="27" t="n">
        <v>0</v>
      </c>
      <c r="M174" s="27" t="n">
        <v>0</v>
      </c>
      <c r="N174" s="27" t="n">
        <v>0</v>
      </c>
      <c r="O174" s="27" t="n">
        <v>0</v>
      </c>
      <c r="P174" s="27" t="n">
        <v>0</v>
      </c>
      <c r="Q174" s="58" t="n">
        <v>0</v>
      </c>
      <c r="R174" s="27" t="n">
        <f aca="false" ca="false" dt2D="false" dtr="false" t="normal">E174*S174/100</f>
        <v>0.95</v>
      </c>
      <c r="S174" s="58" t="n">
        <v>5</v>
      </c>
      <c r="T174" s="56" t="n">
        <v>0</v>
      </c>
      <c r="U174" s="58" t="n">
        <f aca="false" ca="false" dt2D="false" dtr="false" t="normal">T174*100/E174</f>
        <v>0</v>
      </c>
      <c r="V174" s="27" t="n">
        <v>0</v>
      </c>
      <c r="W174" s="27" t="n">
        <v>0</v>
      </c>
      <c r="X174" s="59" t="n">
        <f aca="false" ca="false" dt2D="false" dtr="false" t="normal">T174</f>
        <v>0</v>
      </c>
      <c r="Y174" s="27" t="n">
        <v>0</v>
      </c>
    </row>
    <row ht="15" outlineLevel="0" r="175">
      <c r="A175" s="63" t="s">
        <v>121</v>
      </c>
      <c r="B175" s="54" t="s">
        <v>221</v>
      </c>
      <c r="C175" s="55" t="n">
        <v>82.581</v>
      </c>
      <c r="D175" s="59" t="n">
        <v>37</v>
      </c>
      <c r="E175" s="59" t="n">
        <v>37</v>
      </c>
      <c r="F175" s="57" t="n">
        <f aca="false" ca="false" dt2D="false" dtr="false" t="normal">E175/C175</f>
        <v>0.4480449498068563</v>
      </c>
      <c r="G175" s="56" t="n">
        <v>0</v>
      </c>
      <c r="H175" s="58" t="n">
        <f aca="false" ca="false" dt2D="false" dtr="false" t="normal">G175*100/D175</f>
        <v>0</v>
      </c>
      <c r="I175" s="27" t="n">
        <v>0</v>
      </c>
      <c r="J175" s="27" t="n">
        <v>0</v>
      </c>
      <c r="K175" s="59" t="n">
        <v>0</v>
      </c>
      <c r="L175" s="27" t="n">
        <v>0</v>
      </c>
      <c r="M175" s="27" t="n">
        <v>0</v>
      </c>
      <c r="N175" s="27" t="n">
        <v>0</v>
      </c>
      <c r="O175" s="27" t="n">
        <v>0</v>
      </c>
      <c r="P175" s="27" t="n">
        <v>0</v>
      </c>
      <c r="Q175" s="58" t="n">
        <v>0</v>
      </c>
      <c r="R175" s="27" t="n">
        <f aca="false" ca="false" dt2D="false" dtr="false" t="normal">E175*S175/100</f>
        <v>1.85</v>
      </c>
      <c r="S175" s="58" t="n">
        <v>5</v>
      </c>
      <c r="T175" s="56" t="n">
        <v>0</v>
      </c>
      <c r="U175" s="58" t="n">
        <f aca="false" ca="false" dt2D="false" dtr="false" t="normal">T175*100/E175</f>
        <v>0</v>
      </c>
      <c r="V175" s="27" t="n">
        <v>0</v>
      </c>
      <c r="W175" s="27" t="n">
        <v>0</v>
      </c>
      <c r="X175" s="59" t="n">
        <f aca="false" ca="false" dt2D="false" dtr="false" t="normal">T175</f>
        <v>0</v>
      </c>
      <c r="Y175" s="27" t="n">
        <v>0</v>
      </c>
    </row>
    <row ht="15" outlineLevel="0" r="176">
      <c r="A176" s="63" t="s">
        <v>123</v>
      </c>
      <c r="B176" s="54" t="s">
        <v>222</v>
      </c>
      <c r="C176" s="55" t="n">
        <v>98.653</v>
      </c>
      <c r="D176" s="59" t="n">
        <v>48</v>
      </c>
      <c r="E176" s="59" t="n">
        <v>48</v>
      </c>
      <c r="F176" s="57" t="n">
        <f aca="false" ca="false" dt2D="false" dtr="false" t="normal">E176/C176</f>
        <v>0.4865538807740261</v>
      </c>
      <c r="G176" s="56" t="n">
        <v>0</v>
      </c>
      <c r="H176" s="58" t="n">
        <f aca="false" ca="false" dt2D="false" dtr="false" t="normal">G176*100/D176</f>
        <v>0</v>
      </c>
      <c r="I176" s="27" t="n">
        <v>0</v>
      </c>
      <c r="J176" s="27" t="n">
        <v>0</v>
      </c>
      <c r="K176" s="59" t="n">
        <v>0</v>
      </c>
      <c r="L176" s="27" t="n">
        <v>0</v>
      </c>
      <c r="M176" s="27" t="n">
        <v>0</v>
      </c>
      <c r="N176" s="27" t="n">
        <v>0</v>
      </c>
      <c r="O176" s="27" t="n">
        <v>0</v>
      </c>
      <c r="P176" s="27" t="n">
        <v>0</v>
      </c>
      <c r="Q176" s="58" t="e">
        <f aca="false" ca="false" dt2D="false" dtr="false" t="normal">M176*100/G176</f>
        <v>#DIV/0!</v>
      </c>
      <c r="R176" s="27" t="n">
        <f aca="false" ca="false" dt2D="false" dtr="false" t="normal">E176*S176/100</f>
        <v>2.4</v>
      </c>
      <c r="S176" s="58" t="n">
        <v>5</v>
      </c>
      <c r="T176" s="56" t="n">
        <v>0</v>
      </c>
      <c r="U176" s="58" t="n">
        <f aca="false" ca="false" dt2D="false" dtr="false" t="normal">T176*100/E176</f>
        <v>0</v>
      </c>
      <c r="V176" s="27" t="n">
        <v>0</v>
      </c>
      <c r="W176" s="27" t="n">
        <v>0</v>
      </c>
      <c r="X176" s="59" t="n">
        <f aca="false" ca="false" dt2D="false" dtr="false" t="normal">T176</f>
        <v>0</v>
      </c>
      <c r="Y176" s="27" t="n">
        <v>0</v>
      </c>
    </row>
    <row ht="15" outlineLevel="0" r="177">
      <c r="A177" s="63" t="s">
        <v>125</v>
      </c>
      <c r="B177" s="54" t="s">
        <v>223</v>
      </c>
      <c r="C177" s="55" t="n">
        <v>50.176</v>
      </c>
      <c r="D177" s="59" t="n">
        <v>18</v>
      </c>
      <c r="E177" s="59" t="n">
        <v>18</v>
      </c>
      <c r="F177" s="57" t="n">
        <f aca="false" ca="false" dt2D="false" dtr="false" t="normal">E177/C177</f>
        <v>0.35873724489795916</v>
      </c>
      <c r="G177" s="56" t="n">
        <v>0</v>
      </c>
      <c r="H177" s="58" t="n">
        <f aca="false" ca="false" dt2D="false" dtr="false" t="normal">G177*100/D177</f>
        <v>0</v>
      </c>
      <c r="I177" s="27" t="n">
        <v>0</v>
      </c>
      <c r="J177" s="27" t="n">
        <v>0</v>
      </c>
      <c r="K177" s="59" t="n">
        <v>0</v>
      </c>
      <c r="L177" s="27" t="n">
        <v>0</v>
      </c>
      <c r="M177" s="27" t="n">
        <v>0</v>
      </c>
      <c r="N177" s="27" t="n">
        <v>0</v>
      </c>
      <c r="O177" s="27" t="n">
        <v>0</v>
      </c>
      <c r="P177" s="27" t="n">
        <v>0</v>
      </c>
      <c r="Q177" s="58" t="n">
        <v>0</v>
      </c>
      <c r="R177" s="27" t="n">
        <f aca="false" ca="false" dt2D="false" dtr="false" t="normal">E177*S177/100</f>
        <v>0.9</v>
      </c>
      <c r="S177" s="58" t="n">
        <v>5</v>
      </c>
      <c r="T177" s="56" t="n">
        <v>0</v>
      </c>
      <c r="U177" s="58" t="n">
        <f aca="false" ca="false" dt2D="false" dtr="false" t="normal">T177*100/E177</f>
        <v>0</v>
      </c>
      <c r="V177" s="27" t="n">
        <v>0</v>
      </c>
      <c r="W177" s="27" t="n">
        <v>0</v>
      </c>
      <c r="X177" s="59" t="n">
        <f aca="false" ca="false" dt2D="false" dtr="false" t="normal">T177</f>
        <v>0</v>
      </c>
      <c r="Y177" s="27" t="n">
        <v>0</v>
      </c>
    </row>
    <row ht="25.5" outlineLevel="0" r="178">
      <c r="A178" s="63" t="s">
        <v>127</v>
      </c>
      <c r="B178" s="54" t="s">
        <v>224</v>
      </c>
      <c r="C178" s="55" t="n">
        <v>46.035</v>
      </c>
      <c r="D178" s="59" t="n">
        <v>15</v>
      </c>
      <c r="E178" s="59" t="n">
        <v>15</v>
      </c>
      <c r="F178" s="57" t="n">
        <f aca="false" ca="false" dt2D="false" dtr="false" t="normal">E178/C178</f>
        <v>0.3258390355164549</v>
      </c>
      <c r="G178" s="56" t="n">
        <v>0</v>
      </c>
      <c r="H178" s="58" t="n">
        <f aca="false" ca="false" dt2D="false" dtr="false" t="normal">G178*100/D178</f>
        <v>0</v>
      </c>
      <c r="I178" s="27" t="n">
        <v>0</v>
      </c>
      <c r="J178" s="27" t="n">
        <v>0</v>
      </c>
      <c r="K178" s="59" t="n">
        <v>0</v>
      </c>
      <c r="L178" s="27" t="n">
        <v>0</v>
      </c>
      <c r="M178" s="27" t="n">
        <v>0</v>
      </c>
      <c r="N178" s="27" t="n">
        <v>0</v>
      </c>
      <c r="O178" s="27" t="n">
        <v>0</v>
      </c>
      <c r="P178" s="27" t="n">
        <v>0</v>
      </c>
      <c r="Q178" s="58" t="n">
        <v>0</v>
      </c>
      <c r="R178" s="27" t="n">
        <f aca="false" ca="false" dt2D="false" dtr="false" t="normal">E178*S178/100</f>
        <v>0.75</v>
      </c>
      <c r="S178" s="58" t="n">
        <v>5</v>
      </c>
      <c r="T178" s="56" t="n">
        <v>0</v>
      </c>
      <c r="U178" s="58" t="n">
        <f aca="false" ca="false" dt2D="false" dtr="false" t="normal">T178*100/E178</f>
        <v>0</v>
      </c>
      <c r="V178" s="27" t="n">
        <v>0</v>
      </c>
      <c r="W178" s="27" t="n">
        <v>0</v>
      </c>
      <c r="X178" s="59" t="n">
        <f aca="false" ca="false" dt2D="false" dtr="false" t="normal">T178</f>
        <v>0</v>
      </c>
      <c r="Y178" s="27" t="n">
        <v>0</v>
      </c>
    </row>
    <row ht="25.5" outlineLevel="0" r="179">
      <c r="A179" s="63" t="s">
        <v>129</v>
      </c>
      <c r="B179" s="54" t="s">
        <v>225</v>
      </c>
      <c r="C179" s="55" t="n">
        <v>42.259</v>
      </c>
      <c r="D179" s="59" t="n">
        <v>15</v>
      </c>
      <c r="E179" s="59" t="n">
        <v>15</v>
      </c>
      <c r="F179" s="57" t="n">
        <f aca="false" ca="false" dt2D="false" dtr="false" t="normal">E179/C179</f>
        <v>0.35495397430133224</v>
      </c>
      <c r="G179" s="56" t="n">
        <v>0</v>
      </c>
      <c r="H179" s="58" t="n">
        <f aca="false" ca="false" dt2D="false" dtr="false" t="normal">G179*100/D179</f>
        <v>0</v>
      </c>
      <c r="I179" s="27" t="n">
        <v>0</v>
      </c>
      <c r="J179" s="27" t="n">
        <v>0</v>
      </c>
      <c r="K179" s="59" t="n">
        <v>0</v>
      </c>
      <c r="L179" s="27" t="n">
        <v>0</v>
      </c>
      <c r="M179" s="27" t="n">
        <v>0</v>
      </c>
      <c r="N179" s="27" t="n">
        <v>0</v>
      </c>
      <c r="O179" s="27" t="n">
        <v>0</v>
      </c>
      <c r="P179" s="27" t="n">
        <v>0</v>
      </c>
      <c r="Q179" s="58" t="n">
        <v>0</v>
      </c>
      <c r="R179" s="27" t="n">
        <f aca="false" ca="false" dt2D="false" dtr="false" t="normal">E179*S179/100</f>
        <v>0.75</v>
      </c>
      <c r="S179" s="58" t="n">
        <v>5</v>
      </c>
      <c r="T179" s="56" t="n">
        <v>0</v>
      </c>
      <c r="U179" s="58" t="n">
        <f aca="false" ca="false" dt2D="false" dtr="false" t="normal">T179*100/E179</f>
        <v>0</v>
      </c>
      <c r="V179" s="27" t="n">
        <v>0</v>
      </c>
      <c r="W179" s="27" t="n">
        <v>0</v>
      </c>
      <c r="X179" s="59" t="n">
        <f aca="false" ca="false" dt2D="false" dtr="false" t="normal">T179</f>
        <v>0</v>
      </c>
      <c r="Y179" s="27" t="n">
        <v>0</v>
      </c>
    </row>
    <row ht="25.5" outlineLevel="0" r="180">
      <c r="A180" s="63" t="s">
        <v>131</v>
      </c>
      <c r="B180" s="54" t="s">
        <v>226</v>
      </c>
      <c r="C180" s="55" t="n">
        <v>36.898</v>
      </c>
      <c r="D180" s="59" t="n">
        <v>10</v>
      </c>
      <c r="E180" s="59" t="n">
        <v>10</v>
      </c>
      <c r="F180" s="57" t="n">
        <f aca="false" ca="false" dt2D="false" dtr="false" t="normal">E180/C180</f>
        <v>0.2710173993170361</v>
      </c>
      <c r="G180" s="56" t="n">
        <v>0</v>
      </c>
      <c r="H180" s="58" t="n">
        <f aca="false" ca="false" dt2D="false" dtr="false" t="normal">G180*100/D180</f>
        <v>0</v>
      </c>
      <c r="I180" s="27" t="n">
        <v>0</v>
      </c>
      <c r="J180" s="27" t="n">
        <v>0</v>
      </c>
      <c r="K180" s="59" t="n">
        <v>0</v>
      </c>
      <c r="L180" s="27" t="n">
        <v>0</v>
      </c>
      <c r="M180" s="27" t="n">
        <v>0</v>
      </c>
      <c r="N180" s="27" t="n">
        <v>0</v>
      </c>
      <c r="O180" s="27" t="n">
        <v>0</v>
      </c>
      <c r="P180" s="27" t="n">
        <v>0</v>
      </c>
      <c r="Q180" s="58" t="n">
        <v>0</v>
      </c>
      <c r="R180" s="27" t="n">
        <f aca="false" ca="false" dt2D="false" dtr="false" t="normal">E180*S180/100</f>
        <v>0.5</v>
      </c>
      <c r="S180" s="58" t="n">
        <v>5</v>
      </c>
      <c r="T180" s="56" t="n">
        <v>0</v>
      </c>
      <c r="U180" s="58" t="n">
        <f aca="false" ca="false" dt2D="false" dtr="false" t="normal">T180*100/E180</f>
        <v>0</v>
      </c>
      <c r="V180" s="27" t="n">
        <v>0</v>
      </c>
      <c r="W180" s="27" t="n">
        <v>0</v>
      </c>
      <c r="X180" s="59" t="n">
        <f aca="false" ca="false" dt2D="false" dtr="false" t="normal">T180</f>
        <v>0</v>
      </c>
      <c r="Y180" s="27" t="n">
        <v>0</v>
      </c>
    </row>
    <row ht="25.5" outlineLevel="0" r="181">
      <c r="A181" s="63" t="s">
        <v>133</v>
      </c>
      <c r="B181" s="54" t="s">
        <v>227</v>
      </c>
      <c r="C181" s="55" t="n">
        <v>31.567</v>
      </c>
      <c r="D181" s="59" t="n">
        <v>10</v>
      </c>
      <c r="E181" s="59" t="n">
        <v>10</v>
      </c>
      <c r="F181" s="57" t="n">
        <f aca="false" ca="false" dt2D="false" dtr="false" t="normal">E181/C181</f>
        <v>0.3167865175658124</v>
      </c>
      <c r="G181" s="56" t="n">
        <v>0</v>
      </c>
      <c r="H181" s="58" t="n">
        <f aca="false" ca="false" dt2D="false" dtr="false" t="normal">G181*100/D181</f>
        <v>0</v>
      </c>
      <c r="I181" s="27" t="n">
        <v>0</v>
      </c>
      <c r="J181" s="27" t="n">
        <v>0</v>
      </c>
      <c r="K181" s="59" t="n">
        <v>0</v>
      </c>
      <c r="L181" s="27" t="n">
        <v>0</v>
      </c>
      <c r="M181" s="27" t="n">
        <v>0</v>
      </c>
      <c r="N181" s="27" t="n">
        <v>0</v>
      </c>
      <c r="O181" s="27" t="n">
        <v>0</v>
      </c>
      <c r="P181" s="27" t="n">
        <v>0</v>
      </c>
      <c r="Q181" s="58" t="n">
        <v>0</v>
      </c>
      <c r="R181" s="27" t="n">
        <f aca="false" ca="false" dt2D="false" dtr="false" t="normal">E181*S181/100</f>
        <v>0.5</v>
      </c>
      <c r="S181" s="58" t="n">
        <v>5</v>
      </c>
      <c r="T181" s="56" t="n">
        <v>0</v>
      </c>
      <c r="U181" s="58" t="n">
        <f aca="false" ca="false" dt2D="false" dtr="false" t="normal">T181*100/E181</f>
        <v>0</v>
      </c>
      <c r="V181" s="27" t="n">
        <v>0</v>
      </c>
      <c r="W181" s="27" t="n">
        <v>0</v>
      </c>
      <c r="X181" s="59" t="n">
        <f aca="false" ca="false" dt2D="false" dtr="false" t="normal">T181</f>
        <v>0</v>
      </c>
      <c r="Y181" s="27" t="n">
        <v>0</v>
      </c>
    </row>
    <row ht="15" outlineLevel="0" r="182">
      <c r="A182" s="63" t="s">
        <v>135</v>
      </c>
      <c r="B182" s="54" t="s">
        <v>228</v>
      </c>
      <c r="C182" s="55" t="n">
        <v>99.837</v>
      </c>
      <c r="D182" s="59" t="n">
        <v>15</v>
      </c>
      <c r="E182" s="59" t="n">
        <v>15</v>
      </c>
      <c r="F182" s="57" t="n">
        <f aca="false" ca="false" dt2D="false" dtr="false" t="normal">E182/C182</f>
        <v>0.15024489918567263</v>
      </c>
      <c r="G182" s="56" t="n">
        <v>0</v>
      </c>
      <c r="H182" s="58" t="n">
        <f aca="false" ca="false" dt2D="false" dtr="false" t="normal">G182*100/D182</f>
        <v>0</v>
      </c>
      <c r="I182" s="27" t="n">
        <v>0</v>
      </c>
      <c r="J182" s="27" t="n">
        <v>0</v>
      </c>
      <c r="K182" s="59" t="n">
        <v>0</v>
      </c>
      <c r="L182" s="27" t="n">
        <v>0</v>
      </c>
      <c r="M182" s="27" t="n">
        <v>0</v>
      </c>
      <c r="N182" s="27" t="n">
        <v>0</v>
      </c>
      <c r="O182" s="27" t="n">
        <v>0</v>
      </c>
      <c r="P182" s="27" t="n">
        <v>0</v>
      </c>
      <c r="Q182" s="58" t="n">
        <v>0</v>
      </c>
      <c r="R182" s="27" t="n">
        <f aca="false" ca="false" dt2D="false" dtr="false" t="normal">E182*S182/100</f>
        <v>0.75</v>
      </c>
      <c r="S182" s="58" t="n">
        <v>5</v>
      </c>
      <c r="T182" s="56" t="n">
        <v>0</v>
      </c>
      <c r="U182" s="58" t="n">
        <f aca="false" ca="false" dt2D="false" dtr="false" t="normal">T182*100/E182</f>
        <v>0</v>
      </c>
      <c r="V182" s="27" t="n">
        <v>0</v>
      </c>
      <c r="W182" s="27" t="n">
        <v>0</v>
      </c>
      <c r="X182" s="59" t="n">
        <f aca="false" ca="false" dt2D="false" dtr="false" t="normal">T182</f>
        <v>0</v>
      </c>
      <c r="Y182" s="27" t="n">
        <v>0</v>
      </c>
    </row>
    <row ht="25.5" outlineLevel="0" r="183">
      <c r="A183" s="63" t="s">
        <v>137</v>
      </c>
      <c r="B183" s="54" t="s">
        <v>229</v>
      </c>
      <c r="C183" s="55" t="n">
        <v>52.808</v>
      </c>
      <c r="D183" s="59" t="n">
        <v>10</v>
      </c>
      <c r="E183" s="59" t="n">
        <v>10</v>
      </c>
      <c r="F183" s="57" t="n">
        <f aca="false" ca="false" dt2D="false" dtr="false" t="normal">E183/C183</f>
        <v>0.18936524768974397</v>
      </c>
      <c r="G183" s="56" t="n">
        <v>0</v>
      </c>
      <c r="H183" s="58" t="n">
        <f aca="false" ca="false" dt2D="false" dtr="false" t="normal">G183*100/D183</f>
        <v>0</v>
      </c>
      <c r="I183" s="27" t="n">
        <v>0</v>
      </c>
      <c r="J183" s="27" t="n">
        <v>0</v>
      </c>
      <c r="K183" s="59" t="n">
        <v>0</v>
      </c>
      <c r="L183" s="27" t="n">
        <v>0</v>
      </c>
      <c r="M183" s="27" t="n">
        <v>0</v>
      </c>
      <c r="N183" s="27" t="n">
        <v>0</v>
      </c>
      <c r="O183" s="27" t="n">
        <v>0</v>
      </c>
      <c r="P183" s="27" t="n">
        <v>0</v>
      </c>
      <c r="Q183" s="58" t="n">
        <v>0</v>
      </c>
      <c r="R183" s="27" t="n">
        <f aca="false" ca="false" dt2D="false" dtr="false" t="normal">E183*S183/100</f>
        <v>0.5</v>
      </c>
      <c r="S183" s="58" t="n">
        <v>5</v>
      </c>
      <c r="T183" s="56" t="n">
        <v>0</v>
      </c>
      <c r="U183" s="58" t="n">
        <f aca="false" ca="false" dt2D="false" dtr="false" t="normal">T183*100/E183</f>
        <v>0</v>
      </c>
      <c r="V183" s="27" t="n">
        <v>0</v>
      </c>
      <c r="W183" s="27" t="n">
        <v>0</v>
      </c>
      <c r="X183" s="59" t="n">
        <f aca="false" ca="false" dt2D="false" dtr="false" t="normal">T183</f>
        <v>0</v>
      </c>
      <c r="Y183" s="27" t="n">
        <v>0</v>
      </c>
    </row>
    <row ht="25.5" outlineLevel="0" r="184">
      <c r="A184" s="63" t="s">
        <v>139</v>
      </c>
      <c r="B184" s="54" t="s">
        <v>230</v>
      </c>
      <c r="C184" s="55" t="n">
        <v>307.113</v>
      </c>
      <c r="D184" s="59" t="n">
        <v>35</v>
      </c>
      <c r="E184" s="59" t="n">
        <v>35</v>
      </c>
      <c r="F184" s="57" t="n">
        <f aca="false" ca="false" dt2D="false" dtr="false" t="normal">E184/C184</f>
        <v>0.11396456678812034</v>
      </c>
      <c r="G184" s="56" t="n">
        <v>1</v>
      </c>
      <c r="H184" s="58" t="n">
        <f aca="false" ca="false" dt2D="false" dtr="false" t="normal">G184*100/D184</f>
        <v>2.857142857142857</v>
      </c>
      <c r="I184" s="27" t="n">
        <v>0</v>
      </c>
      <c r="J184" s="27" t="n">
        <v>0</v>
      </c>
      <c r="K184" s="59" t="n">
        <v>0</v>
      </c>
      <c r="L184" s="27" t="n">
        <v>0</v>
      </c>
      <c r="M184" s="27" t="n">
        <v>0</v>
      </c>
      <c r="N184" s="27" t="n">
        <v>0</v>
      </c>
      <c r="O184" s="27" t="n">
        <v>0</v>
      </c>
      <c r="P184" s="27" t="n">
        <v>0</v>
      </c>
      <c r="Q184" s="58" t="n">
        <f aca="false" ca="false" dt2D="false" dtr="false" t="normal">M184*100/G184</f>
        <v>0</v>
      </c>
      <c r="R184" s="27" t="n">
        <f aca="false" ca="false" dt2D="false" dtr="false" t="normal">E184*S184/100</f>
        <v>1.75</v>
      </c>
      <c r="S184" s="58" t="n">
        <v>5</v>
      </c>
      <c r="T184" s="56" t="n">
        <v>1</v>
      </c>
      <c r="U184" s="58" t="n">
        <f aca="false" ca="false" dt2D="false" dtr="false" t="normal">T184*100/E184</f>
        <v>2.857142857142857</v>
      </c>
      <c r="V184" s="27" t="n">
        <v>0</v>
      </c>
      <c r="W184" s="27" t="n">
        <v>0</v>
      </c>
      <c r="X184" s="59" t="n">
        <f aca="false" ca="false" dt2D="false" dtr="false" t="normal">T184</f>
        <v>1</v>
      </c>
      <c r="Y184" s="27" t="n">
        <v>0</v>
      </c>
    </row>
    <row ht="15" outlineLevel="0" r="185">
      <c r="A185" s="63" t="s">
        <v>141</v>
      </c>
      <c r="B185" s="54" t="s">
        <v>231</v>
      </c>
      <c r="C185" s="55" t="n">
        <v>153.755</v>
      </c>
      <c r="D185" s="59" t="n">
        <v>80</v>
      </c>
      <c r="E185" s="59" t="n">
        <v>80</v>
      </c>
      <c r="F185" s="57" t="n">
        <f aca="false" ca="false" dt2D="false" dtr="false" t="normal">E185/C185</f>
        <v>0.5203082826574745</v>
      </c>
      <c r="G185" s="56" t="n">
        <v>0</v>
      </c>
      <c r="H185" s="58" t="n">
        <f aca="false" ca="false" dt2D="false" dtr="false" t="normal">G185*100/D185</f>
        <v>0</v>
      </c>
      <c r="I185" s="27" t="n">
        <v>0</v>
      </c>
      <c r="J185" s="27" t="n">
        <v>0</v>
      </c>
      <c r="K185" s="59" t="n">
        <v>0</v>
      </c>
      <c r="L185" s="27" t="n">
        <v>0</v>
      </c>
      <c r="M185" s="27" t="n">
        <v>0</v>
      </c>
      <c r="N185" s="27" t="n">
        <v>0</v>
      </c>
      <c r="O185" s="27" t="n">
        <v>0</v>
      </c>
      <c r="P185" s="27" t="n">
        <v>0</v>
      </c>
      <c r="Q185" s="58" t="e">
        <f aca="false" ca="false" dt2D="false" dtr="false" t="normal">M185*100/G185</f>
        <v>#DIV/0!</v>
      </c>
      <c r="R185" s="27" t="n">
        <f aca="false" ca="false" dt2D="false" dtr="false" t="normal">E185*S185/100</f>
        <v>4</v>
      </c>
      <c r="S185" s="58" t="n">
        <v>5</v>
      </c>
      <c r="T185" s="56" t="n">
        <v>0</v>
      </c>
      <c r="U185" s="58" t="n">
        <f aca="false" ca="false" dt2D="false" dtr="false" t="normal">T185*100/E185</f>
        <v>0</v>
      </c>
      <c r="V185" s="27" t="n">
        <v>0</v>
      </c>
      <c r="W185" s="27" t="n">
        <v>0</v>
      </c>
      <c r="X185" s="59" t="n">
        <f aca="false" ca="false" dt2D="false" dtr="false" t="normal">T185</f>
        <v>0</v>
      </c>
      <c r="Y185" s="27" t="n">
        <v>0</v>
      </c>
    </row>
    <row ht="15" outlineLevel="0" r="186">
      <c r="A186" s="63" t="s">
        <v>143</v>
      </c>
      <c r="B186" s="54" t="s">
        <v>232</v>
      </c>
      <c r="C186" s="55" t="n">
        <v>84.832</v>
      </c>
      <c r="D186" s="59" t="n">
        <v>62</v>
      </c>
      <c r="E186" s="59" t="n">
        <v>62</v>
      </c>
      <c r="F186" s="57" t="n">
        <f aca="false" ca="false" dt2D="false" dtr="false" t="normal">E186/C186</f>
        <v>0.7308562806488118</v>
      </c>
      <c r="G186" s="56" t="n">
        <v>1</v>
      </c>
      <c r="H186" s="58" t="n">
        <f aca="false" ca="false" dt2D="false" dtr="false" t="normal">G186*100/D186</f>
        <v>1.6129032258064515</v>
      </c>
      <c r="I186" s="27" t="n">
        <v>0</v>
      </c>
      <c r="J186" s="27" t="n">
        <v>0</v>
      </c>
      <c r="K186" s="59" t="n">
        <v>0</v>
      </c>
      <c r="L186" s="27" t="n">
        <v>0</v>
      </c>
      <c r="M186" s="27" t="n">
        <v>1</v>
      </c>
      <c r="N186" s="27" t="n">
        <v>0</v>
      </c>
      <c r="O186" s="27" t="n">
        <v>0</v>
      </c>
      <c r="P186" s="27" t="n">
        <v>0</v>
      </c>
      <c r="Q186" s="58" t="n">
        <f aca="false" ca="false" dt2D="false" dtr="false" t="normal">M186*100/G186</f>
        <v>100</v>
      </c>
      <c r="R186" s="27" t="n">
        <f aca="false" ca="false" dt2D="false" dtr="false" t="normal">E186*S186/100</f>
        <v>3.1</v>
      </c>
      <c r="S186" s="58" t="n">
        <v>5</v>
      </c>
      <c r="T186" s="56" t="n">
        <v>1</v>
      </c>
      <c r="U186" s="58" t="n">
        <f aca="false" ca="false" dt2D="false" dtr="false" t="normal">T186*100/E186</f>
        <v>1.6129032258064515</v>
      </c>
      <c r="V186" s="27" t="n">
        <v>0</v>
      </c>
      <c r="W186" s="27" t="n">
        <v>0</v>
      </c>
      <c r="X186" s="59" t="n">
        <f aca="false" ca="false" dt2D="false" dtr="false" t="normal">T186</f>
        <v>1</v>
      </c>
      <c r="Y186" s="27" t="n">
        <v>0</v>
      </c>
    </row>
    <row ht="15" outlineLevel="0" r="187">
      <c r="A187" s="63" t="s">
        <v>145</v>
      </c>
      <c r="B187" s="54" t="s">
        <v>233</v>
      </c>
      <c r="C187" s="55" t="n">
        <v>184.125</v>
      </c>
      <c r="D187" s="59" t="n">
        <v>42</v>
      </c>
      <c r="E187" s="59" t="n">
        <v>42</v>
      </c>
      <c r="F187" s="57" t="n">
        <f aca="false" ca="false" dt2D="false" dtr="false" t="normal">E187/C187</f>
        <v>0.22810590631364563</v>
      </c>
      <c r="G187" s="56" t="n">
        <v>2</v>
      </c>
      <c r="H187" s="58" t="n">
        <f aca="false" ca="false" dt2D="false" dtr="false" t="normal">G187*100/D187</f>
        <v>4.761904761904762</v>
      </c>
      <c r="I187" s="27" t="n">
        <v>0</v>
      </c>
      <c r="J187" s="27" t="n">
        <v>0</v>
      </c>
      <c r="K187" s="59" t="n">
        <v>0</v>
      </c>
      <c r="L187" s="27" t="n">
        <v>0</v>
      </c>
      <c r="M187" s="27" t="n">
        <v>1</v>
      </c>
      <c r="N187" s="27" t="n">
        <v>0</v>
      </c>
      <c r="O187" s="27" t="n">
        <v>0</v>
      </c>
      <c r="P187" s="27" t="n">
        <v>0</v>
      </c>
      <c r="Q187" s="58" t="n">
        <f aca="false" ca="false" dt2D="false" dtr="false" t="normal">M187*100/G187</f>
        <v>50</v>
      </c>
      <c r="R187" s="27" t="n">
        <f aca="false" ca="false" dt2D="false" dtr="false" t="normal">E187*S187/100</f>
        <v>2.1</v>
      </c>
      <c r="S187" s="58" t="n">
        <v>5</v>
      </c>
      <c r="T187" s="56" t="n">
        <v>2</v>
      </c>
      <c r="U187" s="58" t="n">
        <f aca="false" ca="false" dt2D="false" dtr="false" t="normal">T187*100/E187</f>
        <v>4.761904761904762</v>
      </c>
      <c r="V187" s="27" t="n">
        <v>0</v>
      </c>
      <c r="W187" s="27" t="n">
        <v>0</v>
      </c>
      <c r="X187" s="59" t="n">
        <f aca="false" ca="false" dt2D="false" dtr="false" t="normal">T187</f>
        <v>2</v>
      </c>
      <c r="Y187" s="27" t="n">
        <v>0</v>
      </c>
    </row>
    <row ht="15" outlineLevel="0" r="188">
      <c r="A188" s="63" t="s">
        <v>147</v>
      </c>
      <c r="B188" s="54" t="s">
        <v>234</v>
      </c>
      <c r="C188" s="55" t="n">
        <v>142.851</v>
      </c>
      <c r="D188" s="59" t="n">
        <v>43</v>
      </c>
      <c r="E188" s="59" t="n">
        <v>43</v>
      </c>
      <c r="F188" s="57" t="n">
        <f aca="false" ca="false" dt2D="false" dtr="false" t="normal">E188/C188</f>
        <v>0.30101294355657293</v>
      </c>
      <c r="G188" s="56" t="n">
        <v>2</v>
      </c>
      <c r="H188" s="58" t="n">
        <f aca="false" ca="false" dt2D="false" dtr="false" t="normal">G188*100/D188</f>
        <v>4.651162790697675</v>
      </c>
      <c r="I188" s="27" t="n">
        <v>0</v>
      </c>
      <c r="J188" s="27" t="n">
        <v>0</v>
      </c>
      <c r="K188" s="59" t="n">
        <v>0</v>
      </c>
      <c r="L188" s="27" t="n">
        <v>0</v>
      </c>
      <c r="M188" s="27" t="n">
        <v>0</v>
      </c>
      <c r="N188" s="27" t="n">
        <v>0</v>
      </c>
      <c r="O188" s="27" t="n">
        <v>0</v>
      </c>
      <c r="P188" s="27" t="n">
        <v>0</v>
      </c>
      <c r="Q188" s="58" t="n">
        <f aca="false" ca="false" dt2D="false" dtr="false" t="normal">M188*100/G188</f>
        <v>0</v>
      </c>
      <c r="R188" s="27" t="n">
        <f aca="false" ca="false" dt2D="false" dtr="false" t="normal">E188*S188/100</f>
        <v>2.15</v>
      </c>
      <c r="S188" s="58" t="n">
        <v>5</v>
      </c>
      <c r="T188" s="56" t="n">
        <v>2</v>
      </c>
      <c r="U188" s="58" t="n">
        <f aca="false" ca="false" dt2D="false" dtr="false" t="normal">T188*100/E188</f>
        <v>4.651162790697675</v>
      </c>
      <c r="V188" s="27" t="n">
        <v>0</v>
      </c>
      <c r="W188" s="27" t="n">
        <v>0</v>
      </c>
      <c r="X188" s="59" t="n">
        <f aca="false" ca="false" dt2D="false" dtr="false" t="normal">T188</f>
        <v>2</v>
      </c>
      <c r="Y188" s="27" t="n">
        <v>0</v>
      </c>
    </row>
    <row ht="15" outlineLevel="0" r="189">
      <c r="A189" s="63" t="s">
        <v>149</v>
      </c>
      <c r="B189" s="54" t="s">
        <v>235</v>
      </c>
      <c r="C189" s="55" t="n">
        <v>68.881</v>
      </c>
      <c r="D189" s="59" t="n">
        <v>44</v>
      </c>
      <c r="E189" s="59" t="n">
        <v>44</v>
      </c>
      <c r="F189" s="57" t="n">
        <f aca="false" ca="false" dt2D="false" dtr="false" t="normal">E189/C189</f>
        <v>0.6387828283561504</v>
      </c>
      <c r="G189" s="56" t="n">
        <v>2</v>
      </c>
      <c r="H189" s="58" t="n">
        <f aca="false" ca="false" dt2D="false" dtr="false" t="normal">G189*100/D189</f>
        <v>4.545454545454546</v>
      </c>
      <c r="I189" s="27" t="n">
        <v>0</v>
      </c>
      <c r="J189" s="27" t="n">
        <v>0</v>
      </c>
      <c r="K189" s="59" t="n">
        <v>0</v>
      </c>
      <c r="L189" s="27" t="n">
        <v>0</v>
      </c>
      <c r="M189" s="27" t="n">
        <v>0</v>
      </c>
      <c r="N189" s="27" t="n">
        <v>0</v>
      </c>
      <c r="O189" s="27" t="n">
        <v>0</v>
      </c>
      <c r="P189" s="27" t="n">
        <v>0</v>
      </c>
      <c r="Q189" s="58" t="n">
        <f aca="false" ca="false" dt2D="false" dtr="false" t="normal">M189*100/G189</f>
        <v>0</v>
      </c>
      <c r="R189" s="27" t="n">
        <f aca="false" ca="false" dt2D="false" dtr="false" t="normal">E189*S189/100</f>
        <v>2.2</v>
      </c>
      <c r="S189" s="58" t="n">
        <v>5</v>
      </c>
      <c r="T189" s="56" t="n">
        <v>2</v>
      </c>
      <c r="U189" s="58" t="n">
        <f aca="false" ca="false" dt2D="false" dtr="false" t="normal">T189*100/E189</f>
        <v>4.545454545454546</v>
      </c>
      <c r="V189" s="27" t="n">
        <v>0</v>
      </c>
      <c r="W189" s="27" t="n">
        <v>0</v>
      </c>
      <c r="X189" s="59" t="n">
        <f aca="false" ca="false" dt2D="false" dtr="false" t="normal">T189</f>
        <v>2</v>
      </c>
      <c r="Y189" s="27" t="n">
        <v>0</v>
      </c>
    </row>
    <row ht="25.5" outlineLevel="0" r="190">
      <c r="A190" s="63" t="s">
        <v>151</v>
      </c>
      <c r="B190" s="54" t="s">
        <v>236</v>
      </c>
      <c r="C190" s="55" t="n">
        <v>80.75</v>
      </c>
      <c r="D190" s="59" t="n">
        <v>42</v>
      </c>
      <c r="E190" s="59" t="n">
        <v>42</v>
      </c>
      <c r="F190" s="57" t="n">
        <f aca="false" ca="false" dt2D="false" dtr="false" t="normal">E190/C190</f>
        <v>0.5201238390092879</v>
      </c>
      <c r="G190" s="56" t="n">
        <v>1</v>
      </c>
      <c r="H190" s="58" t="n">
        <f aca="false" ca="false" dt2D="false" dtr="false" t="normal">G190*100/D190</f>
        <v>2.380952380952381</v>
      </c>
      <c r="I190" s="27" t="n">
        <v>0</v>
      </c>
      <c r="J190" s="27" t="n">
        <v>0</v>
      </c>
      <c r="K190" s="59" t="n">
        <v>0</v>
      </c>
      <c r="L190" s="27" t="n">
        <v>0</v>
      </c>
      <c r="M190" s="27" t="n">
        <v>0</v>
      </c>
      <c r="N190" s="27" t="n">
        <v>0</v>
      </c>
      <c r="O190" s="27" t="n">
        <v>0</v>
      </c>
      <c r="P190" s="27" t="n">
        <v>0</v>
      </c>
      <c r="Q190" s="58" t="n">
        <f aca="false" ca="false" dt2D="false" dtr="false" t="normal">M190*100/G190</f>
        <v>0</v>
      </c>
      <c r="R190" s="27" t="n">
        <f aca="false" ca="false" dt2D="false" dtr="false" t="normal">E190*S190/100</f>
        <v>2.1</v>
      </c>
      <c r="S190" s="58" t="n">
        <v>5</v>
      </c>
      <c r="T190" s="56" t="n">
        <v>1</v>
      </c>
      <c r="U190" s="58" t="n">
        <f aca="false" ca="false" dt2D="false" dtr="false" t="normal">T190*100/E190</f>
        <v>2.380952380952381</v>
      </c>
      <c r="V190" s="27" t="n">
        <v>0</v>
      </c>
      <c r="W190" s="27" t="n">
        <v>0</v>
      </c>
      <c r="X190" s="59" t="n">
        <f aca="false" ca="false" dt2D="false" dtr="false" t="normal">T190</f>
        <v>1</v>
      </c>
      <c r="Y190" s="27" t="n">
        <v>0</v>
      </c>
    </row>
    <row ht="15" outlineLevel="0" r="191">
      <c r="A191" s="63" t="s">
        <v>153</v>
      </c>
      <c r="B191" s="54" t="s">
        <v>237</v>
      </c>
      <c r="C191" s="55" t="n">
        <v>37.403</v>
      </c>
      <c r="D191" s="59" t="n">
        <v>6</v>
      </c>
      <c r="E191" s="59" t="n">
        <v>6</v>
      </c>
      <c r="F191" s="57" t="n">
        <f aca="false" ca="false" dt2D="false" dtr="false" t="normal">E191/C191</f>
        <v>0.16041493997807663</v>
      </c>
      <c r="G191" s="56" t="n">
        <v>0</v>
      </c>
      <c r="H191" s="58" t="n">
        <f aca="false" ca="false" dt2D="false" dtr="false" t="normal">G191*100/D191</f>
        <v>0</v>
      </c>
      <c r="I191" s="27" t="n">
        <v>0</v>
      </c>
      <c r="J191" s="27" t="n">
        <v>0</v>
      </c>
      <c r="K191" s="59" t="n">
        <v>0</v>
      </c>
      <c r="L191" s="27" t="n">
        <v>0</v>
      </c>
      <c r="M191" s="27" t="n">
        <v>0</v>
      </c>
      <c r="N191" s="27" t="n">
        <v>0</v>
      </c>
      <c r="O191" s="27" t="n">
        <v>0</v>
      </c>
      <c r="P191" s="27" t="n">
        <v>0</v>
      </c>
      <c r="Q191" s="58" t="n">
        <v>0</v>
      </c>
      <c r="R191" s="27" t="n">
        <f aca="false" ca="false" dt2D="false" dtr="false" t="normal">E191*S191/100</f>
        <v>0.3</v>
      </c>
      <c r="S191" s="58" t="n">
        <v>5</v>
      </c>
      <c r="T191" s="56" t="n">
        <v>0</v>
      </c>
      <c r="U191" s="58" t="n">
        <f aca="false" ca="false" dt2D="false" dtr="false" t="normal">T191*100/E191</f>
        <v>0</v>
      </c>
      <c r="V191" s="27" t="n">
        <v>0</v>
      </c>
      <c r="W191" s="27" t="n">
        <v>0</v>
      </c>
      <c r="X191" s="59" t="n">
        <f aca="false" ca="false" dt2D="false" dtr="false" t="normal">T191</f>
        <v>0</v>
      </c>
      <c r="Y191" s="27" t="n">
        <v>0</v>
      </c>
    </row>
    <row ht="15" outlineLevel="0" r="192">
      <c r="A192" s="63" t="s">
        <v>155</v>
      </c>
      <c r="B192" s="54" t="s">
        <v>238</v>
      </c>
      <c r="C192" s="55" t="n">
        <v>23.186</v>
      </c>
      <c r="D192" s="59" t="n"/>
      <c r="E192" s="59" t="n"/>
      <c r="F192" s="57" t="n">
        <f aca="false" ca="false" dt2D="false" dtr="false" t="normal">E192/C192</f>
        <v>0</v>
      </c>
      <c r="G192" s="56" t="n">
        <v>0</v>
      </c>
      <c r="H192" s="58" t="n">
        <v>0</v>
      </c>
      <c r="I192" s="27" t="n">
        <v>0</v>
      </c>
      <c r="J192" s="27" t="n">
        <v>0</v>
      </c>
      <c r="K192" s="59" t="n">
        <v>0</v>
      </c>
      <c r="L192" s="27" t="n">
        <v>0</v>
      </c>
      <c r="M192" s="27" t="n">
        <v>0</v>
      </c>
      <c r="N192" s="27" t="n">
        <v>0</v>
      </c>
      <c r="O192" s="27" t="n">
        <v>0</v>
      </c>
      <c r="P192" s="27" t="n">
        <v>0</v>
      </c>
      <c r="Q192" s="58" t="n">
        <v>0</v>
      </c>
      <c r="R192" s="27" t="n">
        <f aca="false" ca="false" dt2D="false" dtr="false" t="normal">E192*S192/100</f>
        <v>0</v>
      </c>
      <c r="S192" s="58" t="n">
        <v>5</v>
      </c>
      <c r="T192" s="56" t="n">
        <v>0</v>
      </c>
      <c r="U192" s="58" t="n">
        <v>0</v>
      </c>
      <c r="V192" s="27" t="n">
        <v>0</v>
      </c>
      <c r="W192" s="27" t="n">
        <v>0</v>
      </c>
      <c r="X192" s="59" t="n">
        <f aca="false" ca="false" dt2D="false" dtr="false" t="normal">T192</f>
        <v>0</v>
      </c>
      <c r="Y192" s="27" t="n">
        <v>0</v>
      </c>
    </row>
    <row ht="25.5" outlineLevel="0" r="193">
      <c r="A193" s="63" t="s">
        <v>157</v>
      </c>
      <c r="B193" s="54" t="s">
        <v>239</v>
      </c>
      <c r="C193" s="55" t="n">
        <v>94.436</v>
      </c>
      <c r="D193" s="59" t="n">
        <v>81</v>
      </c>
      <c r="E193" s="59" t="n">
        <v>81</v>
      </c>
      <c r="F193" s="57" t="n">
        <f aca="false" ca="false" dt2D="false" dtr="false" t="normal">E193/C193</f>
        <v>0.8577237494175949</v>
      </c>
      <c r="G193" s="56" t="n">
        <v>4</v>
      </c>
      <c r="H193" s="58" t="n">
        <f aca="false" ca="false" dt2D="false" dtr="false" t="normal">G193*100/D193</f>
        <v>4.938271604938271</v>
      </c>
      <c r="I193" s="27" t="n">
        <v>0</v>
      </c>
      <c r="J193" s="27" t="n">
        <v>0</v>
      </c>
      <c r="K193" s="59" t="n">
        <v>0</v>
      </c>
      <c r="L193" s="27" t="n">
        <v>0</v>
      </c>
      <c r="M193" s="27" t="n">
        <v>0</v>
      </c>
      <c r="N193" s="27" t="n">
        <v>0</v>
      </c>
      <c r="O193" s="27" t="n">
        <v>0</v>
      </c>
      <c r="P193" s="27" t="n">
        <v>0</v>
      </c>
      <c r="Q193" s="58" t="n">
        <f aca="false" ca="false" dt2D="false" dtr="false" t="normal">M193*100/G193</f>
        <v>0</v>
      </c>
      <c r="R193" s="27" t="n">
        <f aca="false" ca="false" dt2D="false" dtr="false" t="normal">E193*S193/100</f>
        <v>4.05</v>
      </c>
      <c r="S193" s="58" t="n">
        <v>5</v>
      </c>
      <c r="T193" s="56" t="n">
        <v>4</v>
      </c>
      <c r="U193" s="58" t="n">
        <f aca="false" ca="false" dt2D="false" dtr="false" t="normal">T193*100/E193</f>
        <v>4.938271604938271</v>
      </c>
      <c r="V193" s="27" t="n">
        <v>0</v>
      </c>
      <c r="W193" s="27" t="n">
        <v>0</v>
      </c>
      <c r="X193" s="59" t="n">
        <f aca="false" ca="false" dt2D="false" dtr="false" t="normal">T193</f>
        <v>4</v>
      </c>
      <c r="Y193" s="27" t="n">
        <v>0</v>
      </c>
    </row>
    <row ht="15" outlineLevel="0" r="194">
      <c r="A194" s="63" t="s">
        <v>240</v>
      </c>
      <c r="B194" s="54" t="s">
        <v>241</v>
      </c>
      <c r="C194" s="55" t="n">
        <v>35.376</v>
      </c>
      <c r="D194" s="59" t="n">
        <v>4</v>
      </c>
      <c r="E194" s="59" t="n">
        <v>4</v>
      </c>
      <c r="F194" s="57" t="n">
        <f aca="false" ca="false" dt2D="false" dtr="false" t="normal">E194/C194</f>
        <v>0.11307100859339667</v>
      </c>
      <c r="G194" s="56" t="n">
        <v>0</v>
      </c>
      <c r="H194" s="58" t="n">
        <f aca="false" ca="false" dt2D="false" dtr="false" t="normal">G194*100/D194</f>
        <v>0</v>
      </c>
      <c r="I194" s="27" t="n">
        <v>0</v>
      </c>
      <c r="J194" s="27" t="n">
        <v>0</v>
      </c>
      <c r="K194" s="59" t="n">
        <v>0</v>
      </c>
      <c r="L194" s="27" t="n">
        <v>0</v>
      </c>
      <c r="M194" s="27" t="n">
        <v>0</v>
      </c>
      <c r="N194" s="27" t="n">
        <v>0</v>
      </c>
      <c r="O194" s="27" t="n">
        <v>0</v>
      </c>
      <c r="P194" s="27" t="n">
        <v>0</v>
      </c>
      <c r="Q194" s="58" t="n">
        <v>0</v>
      </c>
      <c r="R194" s="27" t="n">
        <f aca="false" ca="false" dt2D="false" dtr="false" t="normal">E194*S194/100</f>
        <v>0.2</v>
      </c>
      <c r="S194" s="58" t="n">
        <v>5</v>
      </c>
      <c r="T194" s="56" t="n">
        <v>0</v>
      </c>
      <c r="U194" s="58" t="n">
        <f aca="false" ca="false" dt2D="false" dtr="false" t="normal">T194*100/E194</f>
        <v>0</v>
      </c>
      <c r="V194" s="27" t="n">
        <v>0</v>
      </c>
      <c r="W194" s="27" t="n">
        <v>0</v>
      </c>
      <c r="X194" s="59" t="n">
        <f aca="false" ca="false" dt2D="false" dtr="false" t="normal">T194</f>
        <v>0</v>
      </c>
      <c r="Y194" s="27" t="n">
        <v>0</v>
      </c>
    </row>
    <row ht="15" outlineLevel="0" r="195">
      <c r="A195" s="63" t="s">
        <v>242</v>
      </c>
      <c r="B195" s="54" t="s">
        <v>243</v>
      </c>
      <c r="C195" s="55" t="n">
        <v>29.97</v>
      </c>
      <c r="D195" s="59" t="n">
        <v>10</v>
      </c>
      <c r="E195" s="59" t="n">
        <v>10</v>
      </c>
      <c r="F195" s="57" t="n">
        <f aca="false" ca="false" dt2D="false" dtr="false" t="normal">E195/C195</f>
        <v>0.33366700033366703</v>
      </c>
      <c r="G195" s="56" t="n">
        <v>0</v>
      </c>
      <c r="H195" s="58" t="n">
        <f aca="false" ca="false" dt2D="false" dtr="false" t="normal">G195*100/D195</f>
        <v>0</v>
      </c>
      <c r="I195" s="27" t="n">
        <v>0</v>
      </c>
      <c r="J195" s="27" t="n">
        <v>0</v>
      </c>
      <c r="K195" s="59" t="n">
        <v>0</v>
      </c>
      <c r="L195" s="27" t="n">
        <v>0</v>
      </c>
      <c r="M195" s="27" t="n">
        <v>0</v>
      </c>
      <c r="N195" s="27" t="n">
        <v>0</v>
      </c>
      <c r="O195" s="27" t="n">
        <v>0</v>
      </c>
      <c r="P195" s="27" t="n">
        <v>0</v>
      </c>
      <c r="Q195" s="58" t="n">
        <v>0</v>
      </c>
      <c r="R195" s="27" t="n">
        <f aca="false" ca="false" dt2D="false" dtr="false" t="normal">E195*S195/100</f>
        <v>0.5</v>
      </c>
      <c r="S195" s="58" t="n">
        <v>5</v>
      </c>
      <c r="T195" s="56" t="n">
        <v>0</v>
      </c>
      <c r="U195" s="58" t="n">
        <f aca="false" ca="false" dt2D="false" dtr="false" t="normal">T195*100/E195</f>
        <v>0</v>
      </c>
      <c r="V195" s="27" t="n">
        <v>0</v>
      </c>
      <c r="W195" s="27" t="n">
        <v>0</v>
      </c>
      <c r="X195" s="59" t="n">
        <f aca="false" ca="false" dt2D="false" dtr="false" t="normal">T195</f>
        <v>0</v>
      </c>
      <c r="Y195" s="27" t="n">
        <v>0</v>
      </c>
    </row>
    <row ht="15" outlineLevel="0" r="196">
      <c r="A196" s="63" t="s">
        <v>244</v>
      </c>
      <c r="B196" s="54" t="s">
        <v>245</v>
      </c>
      <c r="C196" s="55" t="n">
        <v>90.54</v>
      </c>
      <c r="D196" s="59" t="n">
        <v>21</v>
      </c>
      <c r="E196" s="59" t="n">
        <v>21</v>
      </c>
      <c r="F196" s="57" t="n">
        <f aca="false" ca="false" dt2D="false" dtr="false" t="normal">E196/C196</f>
        <v>0.23194168323392975</v>
      </c>
      <c r="G196" s="56" t="n">
        <v>1</v>
      </c>
      <c r="H196" s="58" t="n">
        <f aca="false" ca="false" dt2D="false" dtr="false" t="normal">G196*100/D196</f>
        <v>4.761904761904762</v>
      </c>
      <c r="I196" s="27" t="n">
        <v>0</v>
      </c>
      <c r="J196" s="27" t="n">
        <v>0</v>
      </c>
      <c r="K196" s="59" t="n">
        <v>0</v>
      </c>
      <c r="L196" s="27" t="n">
        <v>0</v>
      </c>
      <c r="M196" s="27" t="n">
        <v>0</v>
      </c>
      <c r="N196" s="27" t="n">
        <v>0</v>
      </c>
      <c r="O196" s="27" t="n">
        <v>0</v>
      </c>
      <c r="P196" s="27" t="n">
        <v>0</v>
      </c>
      <c r="Q196" s="58" t="n">
        <f aca="false" ca="false" dt2D="false" dtr="false" t="normal">M196*100/G196</f>
        <v>0</v>
      </c>
      <c r="R196" s="27" t="n">
        <f aca="false" ca="false" dt2D="false" dtr="false" t="normal">E196*S196/100</f>
        <v>1.05</v>
      </c>
      <c r="S196" s="58" t="n">
        <v>5</v>
      </c>
      <c r="T196" s="56" t="n">
        <v>1</v>
      </c>
      <c r="U196" s="58" t="n">
        <f aca="false" ca="false" dt2D="false" dtr="false" t="normal">T196*100/E196</f>
        <v>4.761904761904762</v>
      </c>
      <c r="V196" s="27" t="n">
        <v>0</v>
      </c>
      <c r="W196" s="27" t="n">
        <v>0</v>
      </c>
      <c r="X196" s="59" t="n">
        <f aca="false" ca="false" dt2D="false" dtr="false" t="normal">T196</f>
        <v>1</v>
      </c>
      <c r="Y196" s="27" t="n">
        <v>0</v>
      </c>
    </row>
    <row customFormat="true" ht="25.5" outlineLevel="0" r="197" s="3">
      <c r="A197" s="63" t="s">
        <v>246</v>
      </c>
      <c r="B197" s="54" t="s">
        <v>247</v>
      </c>
      <c r="C197" s="55" t="n">
        <v>206.91</v>
      </c>
      <c r="D197" s="59" t="n">
        <v>20</v>
      </c>
      <c r="E197" s="59" t="n">
        <v>20</v>
      </c>
      <c r="F197" s="57" t="n">
        <f aca="false" ca="false" dt2D="false" dtr="false" t="normal">E197/C197</f>
        <v>0.09666038374172346</v>
      </c>
      <c r="G197" s="56" t="n">
        <v>1</v>
      </c>
      <c r="H197" s="58" t="n">
        <f aca="false" ca="false" dt2D="false" dtr="false" t="normal">G197*100/D197</f>
        <v>5</v>
      </c>
      <c r="I197" s="27" t="n">
        <v>0</v>
      </c>
      <c r="J197" s="27" t="n">
        <v>0</v>
      </c>
      <c r="K197" s="59" t="n">
        <v>0</v>
      </c>
      <c r="L197" s="27" t="n">
        <v>0</v>
      </c>
      <c r="M197" s="27" t="n">
        <v>0</v>
      </c>
      <c r="N197" s="27" t="n">
        <v>0</v>
      </c>
      <c r="O197" s="27" t="n">
        <v>0</v>
      </c>
      <c r="P197" s="27" t="n">
        <v>0</v>
      </c>
      <c r="Q197" s="58" t="n">
        <f aca="false" ca="false" dt2D="false" dtr="false" t="normal">M197*100/G197</f>
        <v>0</v>
      </c>
      <c r="R197" s="27" t="n">
        <f aca="false" ca="false" dt2D="false" dtr="false" t="normal">E197*S197/100</f>
        <v>1</v>
      </c>
      <c r="S197" s="58" t="n">
        <v>5</v>
      </c>
      <c r="T197" s="56" t="n">
        <v>1</v>
      </c>
      <c r="U197" s="58" t="n">
        <f aca="false" ca="false" dt2D="false" dtr="false" t="normal">T197*100/E197</f>
        <v>5</v>
      </c>
      <c r="V197" s="27" t="n">
        <v>0</v>
      </c>
      <c r="W197" s="27" t="n">
        <v>0</v>
      </c>
      <c r="X197" s="59" t="n">
        <f aca="false" ca="false" dt2D="false" dtr="false" t="normal">T197</f>
        <v>1</v>
      </c>
      <c r="Y197" s="27" t="n">
        <v>0</v>
      </c>
    </row>
    <row ht="15" outlineLevel="0" r="198">
      <c r="A198" s="63" t="s">
        <v>248</v>
      </c>
      <c r="B198" s="54" t="s">
        <v>249</v>
      </c>
      <c r="C198" s="55" t="n">
        <v>60.235</v>
      </c>
      <c r="D198" s="59" t="n">
        <v>10</v>
      </c>
      <c r="E198" s="59" t="n">
        <v>10</v>
      </c>
      <c r="F198" s="57" t="n">
        <f aca="false" ca="false" dt2D="false" dtr="false" t="normal">E198/C198</f>
        <v>0.1660164356271271</v>
      </c>
      <c r="G198" s="56" t="n">
        <v>0</v>
      </c>
      <c r="H198" s="58" t="n">
        <f aca="false" ca="false" dt2D="false" dtr="false" t="normal">G198*100/D198</f>
        <v>0</v>
      </c>
      <c r="I198" s="27" t="n">
        <v>0</v>
      </c>
      <c r="J198" s="27" t="n">
        <v>0</v>
      </c>
      <c r="K198" s="59" t="n">
        <v>0</v>
      </c>
      <c r="L198" s="27" t="n">
        <v>0</v>
      </c>
      <c r="M198" s="27" t="n">
        <v>0</v>
      </c>
      <c r="N198" s="27" t="n">
        <v>0</v>
      </c>
      <c r="O198" s="27" t="n">
        <v>0</v>
      </c>
      <c r="P198" s="27" t="n">
        <v>0</v>
      </c>
      <c r="Q198" s="58" t="n">
        <v>0</v>
      </c>
      <c r="R198" s="27" t="n">
        <f aca="false" ca="false" dt2D="false" dtr="false" t="normal">E198*S198/100</f>
        <v>0.5</v>
      </c>
      <c r="S198" s="58" t="n">
        <v>5</v>
      </c>
      <c r="T198" s="56" t="n">
        <v>0</v>
      </c>
      <c r="U198" s="58" t="n">
        <f aca="false" ca="false" dt2D="false" dtr="false" t="normal">T198*100/E198</f>
        <v>0</v>
      </c>
      <c r="V198" s="27" t="n">
        <v>0</v>
      </c>
      <c r="W198" s="27" t="n">
        <v>0</v>
      </c>
      <c r="X198" s="59" t="n">
        <f aca="false" ca="false" dt2D="false" dtr="false" t="normal">T198</f>
        <v>0</v>
      </c>
      <c r="Y198" s="27" t="n">
        <v>0</v>
      </c>
    </row>
    <row ht="15" outlineLevel="0" r="199">
      <c r="A199" s="63" t="s">
        <v>250</v>
      </c>
      <c r="B199" s="54" t="s">
        <v>251</v>
      </c>
      <c r="C199" s="55" t="n">
        <v>241.204</v>
      </c>
      <c r="D199" s="59" t="n">
        <v>43</v>
      </c>
      <c r="E199" s="59" t="n">
        <v>43</v>
      </c>
      <c r="F199" s="57" t="n">
        <f aca="false" ca="false" dt2D="false" dtr="false" t="normal">E199/C199</f>
        <v>0.17827233379214275</v>
      </c>
      <c r="G199" s="56" t="n">
        <v>2</v>
      </c>
      <c r="H199" s="58" t="n">
        <f aca="false" ca="false" dt2D="false" dtr="false" t="normal">G199*100/D199</f>
        <v>4.651162790697675</v>
      </c>
      <c r="I199" s="27" t="n">
        <v>0</v>
      </c>
      <c r="J199" s="27" t="n">
        <v>0</v>
      </c>
      <c r="K199" s="59" t="n">
        <v>0</v>
      </c>
      <c r="L199" s="27" t="n">
        <v>0</v>
      </c>
      <c r="M199" s="27" t="n">
        <v>0</v>
      </c>
      <c r="N199" s="27" t="n">
        <v>0</v>
      </c>
      <c r="O199" s="27" t="n">
        <v>0</v>
      </c>
      <c r="P199" s="27" t="n">
        <v>0</v>
      </c>
      <c r="Q199" s="58" t="n">
        <f aca="false" ca="false" dt2D="false" dtr="false" t="normal">M199*100/G199</f>
        <v>0</v>
      </c>
      <c r="R199" s="27" t="n">
        <f aca="false" ca="false" dt2D="false" dtr="false" t="normal">E199*S199/100</f>
        <v>2.15</v>
      </c>
      <c r="S199" s="58" t="n">
        <v>5</v>
      </c>
      <c r="T199" s="56" t="n">
        <v>2</v>
      </c>
      <c r="U199" s="58" t="n">
        <f aca="false" ca="false" dt2D="false" dtr="false" t="normal">T199*100/E199</f>
        <v>4.651162790697675</v>
      </c>
      <c r="V199" s="27" t="n">
        <v>0</v>
      </c>
      <c r="W199" s="27" t="n">
        <v>0</v>
      </c>
      <c r="X199" s="59" t="n">
        <f aca="false" ca="false" dt2D="false" dtr="false" t="normal">T199</f>
        <v>2</v>
      </c>
      <c r="Y199" s="27" t="n">
        <v>0</v>
      </c>
    </row>
    <row ht="15" outlineLevel="0" r="200">
      <c r="A200" s="63" t="s">
        <v>252</v>
      </c>
      <c r="B200" s="68" t="s">
        <v>253</v>
      </c>
      <c r="C200" s="55" t="n">
        <v>61.145</v>
      </c>
      <c r="D200" s="59" t="n">
        <v>0</v>
      </c>
      <c r="E200" s="59" t="n">
        <v>0</v>
      </c>
      <c r="F200" s="57" t="n">
        <f aca="false" ca="false" dt2D="false" dtr="false" t="normal">E200/C200</f>
        <v>0</v>
      </c>
      <c r="G200" s="56" t="n">
        <v>0</v>
      </c>
      <c r="H200" s="58" t="n">
        <v>0</v>
      </c>
      <c r="I200" s="27" t="n">
        <v>0</v>
      </c>
      <c r="J200" s="27" t="n">
        <v>0</v>
      </c>
      <c r="K200" s="59" t="n">
        <v>0</v>
      </c>
      <c r="L200" s="27" t="n">
        <v>0</v>
      </c>
      <c r="M200" s="27" t="n">
        <v>0</v>
      </c>
      <c r="N200" s="27" t="n">
        <v>0</v>
      </c>
      <c r="O200" s="27" t="n">
        <v>0</v>
      </c>
      <c r="P200" s="27" t="n">
        <v>0</v>
      </c>
      <c r="Q200" s="58" t="n">
        <v>0</v>
      </c>
      <c r="R200" s="27" t="n">
        <f aca="false" ca="false" dt2D="false" dtr="false" t="normal">E200*S200/100</f>
        <v>0</v>
      </c>
      <c r="S200" s="58" t="n">
        <v>5</v>
      </c>
      <c r="T200" s="56" t="n">
        <v>0</v>
      </c>
      <c r="U200" s="58" t="n">
        <v>0</v>
      </c>
      <c r="V200" s="27" t="n">
        <v>0</v>
      </c>
      <c r="W200" s="27" t="n">
        <v>0</v>
      </c>
      <c r="X200" s="59" t="n">
        <f aca="false" ca="false" dt2D="false" dtr="false" t="normal">T200</f>
        <v>0</v>
      </c>
      <c r="Y200" s="27" t="n">
        <v>0</v>
      </c>
    </row>
    <row ht="25.5" outlineLevel="0" r="201">
      <c r="A201" s="63" t="s">
        <v>254</v>
      </c>
      <c r="B201" s="54" t="s">
        <v>255</v>
      </c>
      <c r="C201" s="55" t="n">
        <v>94.604</v>
      </c>
      <c r="D201" s="59" t="n">
        <v>36</v>
      </c>
      <c r="E201" s="59" t="n">
        <v>36</v>
      </c>
      <c r="F201" s="57" t="n">
        <f aca="false" ca="false" dt2D="false" dtr="false" t="normal">E201/C201</f>
        <v>0.3805335926599298</v>
      </c>
      <c r="G201" s="56" t="n">
        <v>0</v>
      </c>
      <c r="H201" s="58" t="n">
        <f aca="false" ca="false" dt2D="false" dtr="false" t="normal">G201*100/D201</f>
        <v>0</v>
      </c>
      <c r="I201" s="27" t="n">
        <v>0</v>
      </c>
      <c r="J201" s="27" t="n">
        <v>0</v>
      </c>
      <c r="K201" s="59" t="n">
        <v>0</v>
      </c>
      <c r="L201" s="27" t="n">
        <v>0</v>
      </c>
      <c r="M201" s="27" t="n">
        <v>0</v>
      </c>
      <c r="N201" s="27" t="n">
        <v>0</v>
      </c>
      <c r="O201" s="27" t="n">
        <v>0</v>
      </c>
      <c r="P201" s="27" t="n">
        <v>0</v>
      </c>
      <c r="Q201" s="58" t="n">
        <v>0</v>
      </c>
      <c r="R201" s="27" t="n">
        <f aca="false" ca="false" dt2D="false" dtr="false" t="normal">E201*S201/100</f>
        <v>1.8</v>
      </c>
      <c r="S201" s="58" t="n">
        <v>5</v>
      </c>
      <c r="T201" s="56" t="n">
        <v>0</v>
      </c>
      <c r="U201" s="58" t="n">
        <f aca="false" ca="false" dt2D="false" dtr="false" t="normal">T201*100/E201</f>
        <v>0</v>
      </c>
      <c r="V201" s="27" t="n">
        <v>0</v>
      </c>
      <c r="W201" s="27" t="n">
        <v>0</v>
      </c>
      <c r="X201" s="59" t="n">
        <f aca="false" ca="false" dt2D="false" dtr="false" t="normal">T201</f>
        <v>0</v>
      </c>
      <c r="Y201" s="27" t="n">
        <v>0</v>
      </c>
    </row>
    <row ht="15" outlineLevel="0" r="202">
      <c r="A202" s="63" t="s">
        <v>256</v>
      </c>
      <c r="B202" s="54" t="s">
        <v>257</v>
      </c>
      <c r="C202" s="55" t="n">
        <v>442.498</v>
      </c>
      <c r="D202" s="59" t="n">
        <v>101</v>
      </c>
      <c r="E202" s="59" t="n">
        <v>101</v>
      </c>
      <c r="F202" s="57" t="n">
        <f aca="false" ca="false" dt2D="false" dtr="false" t="normal">E202/C202</f>
        <v>0.22824961920731845</v>
      </c>
      <c r="G202" s="56" t="n">
        <v>1</v>
      </c>
      <c r="H202" s="58" t="n">
        <f aca="false" ca="false" dt2D="false" dtr="false" t="normal">G202*100/D202</f>
        <v>0.9900990099009901</v>
      </c>
      <c r="I202" s="27" t="n">
        <v>0</v>
      </c>
      <c r="J202" s="27" t="n">
        <v>0</v>
      </c>
      <c r="K202" s="59" t="n">
        <v>0</v>
      </c>
      <c r="L202" s="27" t="n">
        <v>0</v>
      </c>
      <c r="M202" s="27" t="n">
        <v>0</v>
      </c>
      <c r="N202" s="27" t="n">
        <v>0</v>
      </c>
      <c r="O202" s="27" t="n">
        <v>0</v>
      </c>
      <c r="P202" s="27" t="n">
        <v>0</v>
      </c>
      <c r="Q202" s="58" t="n">
        <f aca="false" ca="false" dt2D="false" dtr="false" t="normal">M202*100/G202</f>
        <v>0</v>
      </c>
      <c r="R202" s="27" t="n">
        <f aca="false" ca="false" dt2D="false" dtr="false" t="normal">E202*S202/100</f>
        <v>5.05</v>
      </c>
      <c r="S202" s="58" t="n">
        <v>5</v>
      </c>
      <c r="T202" s="56" t="n">
        <v>1</v>
      </c>
      <c r="U202" s="58" t="n">
        <f aca="false" ca="false" dt2D="false" dtr="false" t="normal">T202*100/E202</f>
        <v>0.9900990099009901</v>
      </c>
      <c r="V202" s="27" t="n">
        <v>0</v>
      </c>
      <c r="W202" s="27" t="n">
        <v>0</v>
      </c>
      <c r="X202" s="59" t="n">
        <f aca="false" ca="false" dt2D="false" dtr="false" t="normal">T202</f>
        <v>1</v>
      </c>
      <c r="Y202" s="27" t="n">
        <v>0</v>
      </c>
    </row>
    <row ht="15" outlineLevel="0" r="203">
      <c r="A203" s="63" t="s">
        <v>258</v>
      </c>
      <c r="B203" s="54" t="s">
        <v>259</v>
      </c>
      <c r="C203" s="64" t="n">
        <v>90.784</v>
      </c>
      <c r="D203" s="59" t="n">
        <v>4</v>
      </c>
      <c r="E203" s="59" t="n">
        <v>4</v>
      </c>
      <c r="F203" s="57" t="n">
        <f aca="false" ca="false" dt2D="false" dtr="false" t="normal">E203/C203</f>
        <v>0.044060627423334504</v>
      </c>
      <c r="G203" s="56" t="n">
        <v>0</v>
      </c>
      <c r="H203" s="65" t="n">
        <f aca="false" ca="false" dt2D="false" dtr="false" t="normal">G203*100/D203</f>
        <v>0</v>
      </c>
      <c r="I203" s="27" t="n">
        <v>0</v>
      </c>
      <c r="J203" s="27" t="n">
        <v>0</v>
      </c>
      <c r="K203" s="59" t="n">
        <v>0</v>
      </c>
      <c r="L203" s="27" t="n">
        <v>0</v>
      </c>
      <c r="M203" s="27" t="n">
        <v>0</v>
      </c>
      <c r="N203" s="27" t="n">
        <v>0</v>
      </c>
      <c r="O203" s="27" t="n">
        <v>0</v>
      </c>
      <c r="P203" s="27" t="n">
        <v>0</v>
      </c>
      <c r="Q203" s="65" t="n">
        <v>0</v>
      </c>
      <c r="R203" s="9" t="n">
        <f aca="false" ca="false" dt2D="false" dtr="false" t="normal">E203*S203/100</f>
        <v>0.2</v>
      </c>
      <c r="S203" s="65" t="n">
        <v>5</v>
      </c>
      <c r="T203" s="56" t="n">
        <v>0</v>
      </c>
      <c r="U203" s="65" t="n">
        <f aca="false" ca="false" dt2D="false" dtr="false" t="normal">T203*100/E203</f>
        <v>0</v>
      </c>
      <c r="V203" s="9" t="n">
        <v>0</v>
      </c>
      <c r="W203" s="9" t="n">
        <v>0</v>
      </c>
      <c r="X203" s="69" t="n">
        <f aca="false" ca="false" dt2D="false" dtr="false" t="normal">T203</f>
        <v>0</v>
      </c>
      <c r="Y203" s="9" t="n">
        <v>0</v>
      </c>
    </row>
    <row ht="15" outlineLevel="0" r="204">
      <c r="A204" s="63" t="s">
        <v>260</v>
      </c>
      <c r="B204" s="60" t="s">
        <v>261</v>
      </c>
      <c r="C204" s="64" t="n">
        <v>9.848</v>
      </c>
      <c r="D204" s="59" t="n">
        <v>1</v>
      </c>
      <c r="E204" s="59" t="n">
        <v>1</v>
      </c>
      <c r="F204" s="57" t="n">
        <f aca="false" ca="false" dt2D="false" dtr="false" t="normal">E204/C204</f>
        <v>0.10154346060113728</v>
      </c>
      <c r="G204" s="56" t="n">
        <v>0</v>
      </c>
      <c r="H204" s="65" t="n">
        <f aca="false" ca="false" dt2D="false" dtr="false" t="normal">G204*100/D204</f>
        <v>0</v>
      </c>
      <c r="I204" s="27" t="n">
        <v>0</v>
      </c>
      <c r="J204" s="27" t="n">
        <v>0</v>
      </c>
      <c r="K204" s="59" t="n">
        <v>0</v>
      </c>
      <c r="L204" s="27" t="n">
        <v>0</v>
      </c>
      <c r="M204" s="27" t="n">
        <v>0</v>
      </c>
      <c r="N204" s="27" t="n">
        <v>0</v>
      </c>
      <c r="O204" s="27" t="n">
        <v>0</v>
      </c>
      <c r="P204" s="27" t="n">
        <v>0</v>
      </c>
      <c r="Q204" s="65" t="n">
        <v>0</v>
      </c>
      <c r="R204" s="9" t="n">
        <f aca="false" ca="false" dt2D="false" dtr="false" t="normal">E204*S204/100</f>
        <v>0.05</v>
      </c>
      <c r="S204" s="65" t="n">
        <v>5</v>
      </c>
      <c r="T204" s="56" t="n">
        <v>0</v>
      </c>
      <c r="U204" s="65" t="n">
        <f aca="false" ca="false" dt2D="false" dtr="false" t="normal">T204*100/E204</f>
        <v>0</v>
      </c>
      <c r="V204" s="9" t="n">
        <v>0</v>
      </c>
      <c r="W204" s="9" t="n">
        <v>0</v>
      </c>
      <c r="X204" s="69" t="n">
        <f aca="false" ca="false" dt2D="false" dtr="false" t="normal">T204</f>
        <v>0</v>
      </c>
      <c r="Y204" s="9" t="n">
        <v>0</v>
      </c>
    </row>
    <row ht="15" outlineLevel="0" r="205">
      <c r="A205" s="63" t="s">
        <v>262</v>
      </c>
      <c r="B205" s="67" t="s">
        <v>104</v>
      </c>
      <c r="C205" s="64" t="n">
        <v>3.109</v>
      </c>
      <c r="D205" s="56" t="n">
        <v>0</v>
      </c>
      <c r="E205" s="56" t="n">
        <v>0</v>
      </c>
      <c r="F205" s="57" t="n">
        <v>0</v>
      </c>
      <c r="G205" s="56" t="n">
        <v>0</v>
      </c>
      <c r="H205" s="65" t="n">
        <v>0</v>
      </c>
      <c r="I205" s="27" t="n">
        <v>0</v>
      </c>
      <c r="J205" s="27" t="n">
        <v>0</v>
      </c>
      <c r="K205" s="59" t="n">
        <v>0</v>
      </c>
      <c r="L205" s="27" t="n">
        <v>0</v>
      </c>
      <c r="M205" s="27" t="n">
        <v>0</v>
      </c>
      <c r="N205" s="27" t="n">
        <v>0</v>
      </c>
      <c r="O205" s="27" t="n">
        <v>0</v>
      </c>
      <c r="P205" s="27" t="n">
        <v>0</v>
      </c>
      <c r="Q205" s="65" t="n">
        <v>0</v>
      </c>
      <c r="R205" s="9" t="n">
        <f aca="false" ca="false" dt2D="false" dtr="false" t="normal">E205*S205/100</f>
        <v>0</v>
      </c>
      <c r="S205" s="65" t="n">
        <v>5</v>
      </c>
      <c r="T205" s="56" t="n">
        <v>0</v>
      </c>
      <c r="U205" s="65" t="n">
        <v>0</v>
      </c>
      <c r="V205" s="9" t="n">
        <v>0</v>
      </c>
      <c r="W205" s="9" t="n">
        <v>0</v>
      </c>
      <c r="X205" s="69" t="n">
        <f aca="false" ca="false" dt2D="false" dtr="false" t="normal">T205</f>
        <v>0</v>
      </c>
      <c r="Y205" s="9" t="n">
        <v>0</v>
      </c>
    </row>
    <row ht="15" outlineLevel="0" r="206">
      <c r="A206" s="46" t="s">
        <v>263</v>
      </c>
      <c r="B206" s="61" t="s">
        <v>264</v>
      </c>
      <c r="C206" s="48" t="n">
        <f aca="false" ca="false" dt2D="false" dtr="false" t="normal">SUM(C207:C226)</f>
        <v>4039.2409999999995</v>
      </c>
      <c r="D206" s="49" t="n">
        <f aca="false" ca="false" dt2D="false" dtr="false" t="normal">SUM(D207:D226)</f>
        <v>389</v>
      </c>
      <c r="E206" s="49" t="n">
        <f aca="false" ca="false" dt2D="false" dtr="false" t="normal">SUM(E207:E226)</f>
        <v>389</v>
      </c>
      <c r="F206" s="50" t="n">
        <f aca="false" ca="false" dt2D="false" dtr="false" t="normal">E206/C206</f>
        <v>0.09630522169882907</v>
      </c>
      <c r="G206" s="49" t="n">
        <f aca="false" ca="false" dt2D="false" dtr="false" t="normal">SUM(G207:G226)</f>
        <v>4</v>
      </c>
      <c r="H206" s="51" t="n">
        <f aca="false" ca="false" dt2D="false" dtr="false" t="normal">G206*100/D206</f>
        <v>1.0282776349614395</v>
      </c>
      <c r="I206" s="52" t="n">
        <f aca="false" ca="false" dt2D="false" dtr="false" t="normal">SUM(I207:I226)</f>
        <v>0</v>
      </c>
      <c r="J206" s="52" t="n">
        <f aca="false" ca="false" dt2D="false" dtr="false" t="normal">SUM(J207:J226)</f>
        <v>0</v>
      </c>
      <c r="K206" s="53" t="n">
        <f aca="false" ca="false" dt2D="false" dtr="false" t="normal">SUM(K207:K226)</f>
        <v>0</v>
      </c>
      <c r="L206" s="52" t="n">
        <f aca="false" ca="false" dt2D="false" dtr="false" t="normal">SUM(L207:L226)</f>
        <v>0</v>
      </c>
      <c r="M206" s="52" t="n">
        <f aca="false" ca="false" dt2D="false" dtr="false" t="normal">SUM(M207:M226)</f>
        <v>0</v>
      </c>
      <c r="N206" s="52" t="n">
        <f aca="false" ca="false" dt2D="false" dtr="false" t="normal">SUM(N207:N226)</f>
        <v>0</v>
      </c>
      <c r="O206" s="52" t="n">
        <f aca="false" ca="false" dt2D="false" dtr="false" t="normal">SUM(O207:O226)</f>
        <v>0</v>
      </c>
      <c r="P206" s="52" t="n">
        <f aca="false" ca="false" dt2D="false" dtr="false" t="normal">SUM(P207:P226)</f>
        <v>0</v>
      </c>
      <c r="Q206" s="51" t="n">
        <f aca="false" ca="false" dt2D="false" dtr="false" t="normal">M206*100/G206</f>
        <v>0</v>
      </c>
      <c r="R206" s="52" t="n">
        <f aca="false" ca="false" dt2D="false" dtr="false" t="normal">SUM(R207:R226)</f>
        <v>19.45</v>
      </c>
      <c r="S206" s="51" t="n">
        <v>5</v>
      </c>
      <c r="T206" s="49" t="n">
        <f aca="false" ca="false" dt2D="false" dtr="false" t="normal">SUM(T207:T226)</f>
        <v>4</v>
      </c>
      <c r="U206" s="51" t="n">
        <f aca="false" ca="false" dt2D="false" dtr="false" t="normal">T206*100/E206</f>
        <v>1.0282776349614395</v>
      </c>
      <c r="V206" s="52" t="n">
        <f aca="false" ca="false" dt2D="false" dtr="false" t="normal">SUM(V207:V226)</f>
        <v>0</v>
      </c>
      <c r="W206" s="52" t="n">
        <f aca="false" ca="false" dt2D="false" dtr="false" t="normal">SUM(W207:W226)</f>
        <v>0</v>
      </c>
      <c r="X206" s="53" t="n">
        <f aca="false" ca="false" dt2D="false" dtr="false" t="normal">SUM(X207:X226)</f>
        <v>4</v>
      </c>
      <c r="Y206" s="52" t="n">
        <f aca="false" ca="false" dt2D="false" dtr="false" t="normal">SUM(Y207:Y226)</f>
        <v>0</v>
      </c>
    </row>
    <row ht="15" outlineLevel="0" r="207">
      <c r="A207" s="93" t="n">
        <v>1</v>
      </c>
      <c r="B207" s="70" t="s">
        <v>265</v>
      </c>
      <c r="C207" s="64" t="n">
        <v>423.2</v>
      </c>
      <c r="D207" s="69" t="n">
        <v>65</v>
      </c>
      <c r="E207" s="69" t="n">
        <v>65</v>
      </c>
      <c r="F207" s="71" t="n">
        <f aca="false" ca="false" dt2D="false" dtr="false" t="normal">E207/C207</f>
        <v>0.15359168241965973</v>
      </c>
      <c r="G207" s="69" t="n">
        <v>0</v>
      </c>
      <c r="H207" s="65" t="n">
        <f aca="false" ca="false" dt2D="false" dtr="false" t="normal">G207*100/D207</f>
        <v>0</v>
      </c>
      <c r="I207" s="27" t="n">
        <v>0</v>
      </c>
      <c r="J207" s="27" t="n">
        <v>0</v>
      </c>
      <c r="K207" s="59" t="n">
        <v>0</v>
      </c>
      <c r="L207" s="27" t="n">
        <v>0</v>
      </c>
      <c r="M207" s="9" t="n">
        <v>0</v>
      </c>
      <c r="N207" s="27" t="n">
        <v>0</v>
      </c>
      <c r="O207" s="27" t="n">
        <v>0</v>
      </c>
      <c r="P207" s="27" t="n">
        <v>0</v>
      </c>
      <c r="Q207" s="65" t="n">
        <v>0</v>
      </c>
      <c r="R207" s="9" t="n">
        <f aca="false" ca="false" dt2D="false" dtr="false" t="normal">E207*S207/100</f>
        <v>3.25</v>
      </c>
      <c r="S207" s="65" t="n">
        <v>5</v>
      </c>
      <c r="T207" s="69" t="n">
        <v>0</v>
      </c>
      <c r="U207" s="65" t="n">
        <f aca="false" ca="false" dt2D="false" dtr="false" t="normal">T207*100/E207</f>
        <v>0</v>
      </c>
      <c r="V207" s="9" t="n">
        <v>0</v>
      </c>
      <c r="W207" s="9" t="n">
        <v>0</v>
      </c>
      <c r="X207" s="69" t="n">
        <f aca="false" ca="false" dt2D="false" dtr="false" t="normal">T207</f>
        <v>0</v>
      </c>
      <c r="Y207" s="9" t="n">
        <v>0</v>
      </c>
    </row>
    <row ht="15" outlineLevel="0" r="208">
      <c r="A208" s="93" t="n">
        <v>2</v>
      </c>
      <c r="B208" s="70" t="s">
        <v>266</v>
      </c>
      <c r="C208" s="64" t="n">
        <v>200.701</v>
      </c>
      <c r="D208" s="69" t="n">
        <v>15</v>
      </c>
      <c r="E208" s="69" t="n">
        <v>15</v>
      </c>
      <c r="F208" s="71" t="n">
        <f aca="false" ca="false" dt2D="false" dtr="false" t="normal">E208/C208</f>
        <v>0.07473804315872866</v>
      </c>
      <c r="G208" s="69" t="n">
        <v>0</v>
      </c>
      <c r="H208" s="65" t="n">
        <f aca="false" ca="false" dt2D="false" dtr="false" t="normal">G208*100/D208</f>
        <v>0</v>
      </c>
      <c r="I208" s="27" t="n">
        <v>0</v>
      </c>
      <c r="J208" s="27" t="n">
        <v>0</v>
      </c>
      <c r="K208" s="59" t="n">
        <v>0</v>
      </c>
      <c r="L208" s="27" t="n">
        <v>0</v>
      </c>
      <c r="M208" s="9" t="n">
        <v>0</v>
      </c>
      <c r="N208" s="27" t="n">
        <v>0</v>
      </c>
      <c r="O208" s="27" t="n">
        <v>0</v>
      </c>
      <c r="P208" s="27" t="n">
        <v>0</v>
      </c>
      <c r="Q208" s="65" t="n">
        <v>0</v>
      </c>
      <c r="R208" s="9" t="n">
        <f aca="false" ca="false" dt2D="false" dtr="false" t="normal">E208*S208/100</f>
        <v>0.75</v>
      </c>
      <c r="S208" s="65" t="n">
        <v>5</v>
      </c>
      <c r="T208" s="69" t="n">
        <v>0</v>
      </c>
      <c r="U208" s="65" t="n">
        <f aca="false" ca="false" dt2D="false" dtr="false" t="normal">T208*100/E208</f>
        <v>0</v>
      </c>
      <c r="V208" s="9" t="n">
        <v>0</v>
      </c>
      <c r="W208" s="9" t="n">
        <v>0</v>
      </c>
      <c r="X208" s="69" t="n">
        <f aca="false" ca="false" dt2D="false" dtr="false" t="normal">T208</f>
        <v>0</v>
      </c>
      <c r="Y208" s="9" t="n">
        <v>0</v>
      </c>
    </row>
    <row ht="25.5" outlineLevel="0" r="209">
      <c r="A209" s="93" t="n">
        <v>3</v>
      </c>
      <c r="B209" s="70" t="s">
        <v>267</v>
      </c>
      <c r="C209" s="64" t="n">
        <v>80.162</v>
      </c>
      <c r="D209" s="69" t="n">
        <v>20</v>
      </c>
      <c r="E209" s="69" t="n">
        <v>20</v>
      </c>
      <c r="F209" s="71" t="n">
        <f aca="false" ca="false" dt2D="false" dtr="false" t="normal">E209/C209</f>
        <v>0.24949477308450385</v>
      </c>
      <c r="G209" s="72" t="n">
        <v>0</v>
      </c>
      <c r="H209" s="65" t="n">
        <f aca="false" ca="false" dt2D="false" dtr="false" t="normal">G209*100/D209</f>
        <v>0</v>
      </c>
      <c r="I209" s="27" t="n">
        <v>0</v>
      </c>
      <c r="J209" s="27" t="n">
        <v>0</v>
      </c>
      <c r="K209" s="59" t="n">
        <v>0</v>
      </c>
      <c r="L209" s="27" t="n">
        <v>0</v>
      </c>
      <c r="M209" s="9" t="n">
        <v>0</v>
      </c>
      <c r="N209" s="27" t="n">
        <v>0</v>
      </c>
      <c r="O209" s="27" t="n">
        <v>0</v>
      </c>
      <c r="P209" s="27" t="n">
        <v>0</v>
      </c>
      <c r="Q209" s="65" t="n">
        <v>0</v>
      </c>
      <c r="R209" s="9" t="n">
        <f aca="false" ca="false" dt2D="false" dtr="false" t="normal">E209*S209/100</f>
        <v>1</v>
      </c>
      <c r="S209" s="65" t="n">
        <v>5</v>
      </c>
      <c r="T209" s="72" t="n">
        <v>0</v>
      </c>
      <c r="U209" s="65" t="n">
        <f aca="false" ca="false" dt2D="false" dtr="false" t="normal">T209*100/E209</f>
        <v>0</v>
      </c>
      <c r="V209" s="9" t="n">
        <v>0</v>
      </c>
      <c r="W209" s="9" t="n">
        <v>0</v>
      </c>
      <c r="X209" s="69" t="n">
        <f aca="false" ca="false" dt2D="false" dtr="false" t="normal">T209</f>
        <v>0</v>
      </c>
      <c r="Y209" s="9" t="n">
        <v>0</v>
      </c>
    </row>
    <row ht="15" outlineLevel="0" r="210">
      <c r="A210" s="93" t="n">
        <v>4</v>
      </c>
      <c r="B210" s="70" t="s">
        <v>268</v>
      </c>
      <c r="C210" s="64" t="n">
        <v>177.097</v>
      </c>
      <c r="D210" s="69" t="n">
        <v>10</v>
      </c>
      <c r="E210" s="69" t="n">
        <v>10</v>
      </c>
      <c r="F210" s="71" t="n">
        <f aca="false" ca="false" dt2D="false" dtr="false" t="normal">E210/C210</f>
        <v>0.056466230370926664</v>
      </c>
      <c r="G210" s="72" t="n">
        <v>0</v>
      </c>
      <c r="H210" s="65" t="n">
        <f aca="false" ca="false" dt2D="false" dtr="false" t="normal">G210*100/D210</f>
        <v>0</v>
      </c>
      <c r="I210" s="27" t="n">
        <v>0</v>
      </c>
      <c r="J210" s="27" t="n">
        <v>0</v>
      </c>
      <c r="K210" s="59" t="n">
        <v>0</v>
      </c>
      <c r="L210" s="27" t="n">
        <v>0</v>
      </c>
      <c r="M210" s="9" t="n">
        <v>0</v>
      </c>
      <c r="N210" s="27" t="n">
        <v>0</v>
      </c>
      <c r="O210" s="27" t="n">
        <v>0</v>
      </c>
      <c r="P210" s="27" t="n">
        <v>0</v>
      </c>
      <c r="Q210" s="65" t="n">
        <v>0</v>
      </c>
      <c r="R210" s="9" t="n">
        <f aca="false" ca="false" dt2D="false" dtr="false" t="normal">E210*S210/100</f>
        <v>0.5</v>
      </c>
      <c r="S210" s="65" t="n">
        <v>5</v>
      </c>
      <c r="T210" s="72" t="n">
        <v>0</v>
      </c>
      <c r="U210" s="65" t="n">
        <f aca="false" ca="false" dt2D="false" dtr="false" t="normal">T210*100/E210</f>
        <v>0</v>
      </c>
      <c r="V210" s="9" t="n">
        <v>0</v>
      </c>
      <c r="W210" s="9" t="n">
        <v>0</v>
      </c>
      <c r="X210" s="69" t="n">
        <f aca="false" ca="false" dt2D="false" dtr="false" t="normal">T210</f>
        <v>0</v>
      </c>
      <c r="Y210" s="9" t="n">
        <v>0</v>
      </c>
    </row>
    <row ht="25.5" outlineLevel="0" r="211">
      <c r="A211" s="93" t="n">
        <v>5</v>
      </c>
      <c r="B211" s="70" t="s">
        <v>269</v>
      </c>
      <c r="C211" s="64" t="n">
        <v>101.556</v>
      </c>
      <c r="D211" s="69" t="n">
        <v>16</v>
      </c>
      <c r="E211" s="69" t="n">
        <v>16</v>
      </c>
      <c r="F211" s="71" t="n">
        <f aca="false" ca="false" dt2D="false" dtr="false" t="normal">E211/C211</f>
        <v>0.15754854464531884</v>
      </c>
      <c r="G211" s="72" t="n">
        <v>0</v>
      </c>
      <c r="H211" s="65" t="n">
        <f aca="false" ca="false" dt2D="false" dtr="false" t="normal">G211*100/D211</f>
        <v>0</v>
      </c>
      <c r="I211" s="27" t="n">
        <v>0</v>
      </c>
      <c r="J211" s="27" t="n">
        <v>0</v>
      </c>
      <c r="K211" s="59" t="n">
        <v>0</v>
      </c>
      <c r="L211" s="27" t="n">
        <v>0</v>
      </c>
      <c r="M211" s="9" t="n">
        <v>0</v>
      </c>
      <c r="N211" s="27" t="n">
        <v>0</v>
      </c>
      <c r="O211" s="27" t="n">
        <v>0</v>
      </c>
      <c r="P211" s="27" t="n">
        <v>0</v>
      </c>
      <c r="Q211" s="65" t="n">
        <v>0</v>
      </c>
      <c r="R211" s="9" t="n">
        <f aca="false" ca="false" dt2D="false" dtr="false" t="normal">E211*S211/100</f>
        <v>0.8</v>
      </c>
      <c r="S211" s="65" t="n">
        <v>5</v>
      </c>
      <c r="T211" s="72" t="n">
        <v>0</v>
      </c>
      <c r="U211" s="65" t="n">
        <f aca="false" ca="false" dt2D="false" dtr="false" t="normal">T211*100/E211</f>
        <v>0</v>
      </c>
      <c r="V211" s="9" t="n">
        <v>0</v>
      </c>
      <c r="W211" s="9" t="n">
        <v>0</v>
      </c>
      <c r="X211" s="69" t="n">
        <f aca="false" ca="false" dt2D="false" dtr="false" t="normal">T211</f>
        <v>0</v>
      </c>
      <c r="Y211" s="9" t="n">
        <v>0</v>
      </c>
    </row>
    <row ht="25.5" outlineLevel="0" r="212">
      <c r="A212" s="93" t="n">
        <v>6</v>
      </c>
      <c r="B212" s="70" t="s">
        <v>270</v>
      </c>
      <c r="C212" s="64" t="n">
        <v>155.773</v>
      </c>
      <c r="D212" s="69" t="n">
        <v>25</v>
      </c>
      <c r="E212" s="69" t="n">
        <v>25</v>
      </c>
      <c r="F212" s="71" t="n">
        <f aca="false" ca="false" dt2D="false" dtr="false" t="normal">E212/C212</f>
        <v>0.16048994370012776</v>
      </c>
      <c r="G212" s="72" t="n">
        <v>1</v>
      </c>
      <c r="H212" s="65" t="n">
        <f aca="false" ca="false" dt2D="false" dtr="false" t="normal">G212*100/D212</f>
        <v>4</v>
      </c>
      <c r="I212" s="27" t="n">
        <v>0</v>
      </c>
      <c r="J212" s="27" t="n">
        <v>0</v>
      </c>
      <c r="K212" s="59" t="n">
        <v>0</v>
      </c>
      <c r="L212" s="27" t="n">
        <v>0</v>
      </c>
      <c r="M212" s="9" t="n">
        <v>0</v>
      </c>
      <c r="N212" s="27" t="n">
        <v>0</v>
      </c>
      <c r="O212" s="27" t="n">
        <v>0</v>
      </c>
      <c r="P212" s="27" t="n">
        <v>0</v>
      </c>
      <c r="Q212" s="65" t="n">
        <v>0</v>
      </c>
      <c r="R212" s="9" t="n">
        <f aca="false" ca="false" dt2D="false" dtr="false" t="normal">E212*S212/100</f>
        <v>1.25</v>
      </c>
      <c r="S212" s="65" t="n">
        <v>5</v>
      </c>
      <c r="T212" s="72" t="n">
        <v>1</v>
      </c>
      <c r="U212" s="65" t="n">
        <f aca="false" ca="false" dt2D="false" dtr="false" t="normal">T212*100/E212</f>
        <v>4</v>
      </c>
      <c r="V212" s="9" t="n">
        <v>0</v>
      </c>
      <c r="W212" s="9" t="n">
        <v>0</v>
      </c>
      <c r="X212" s="69" t="n">
        <f aca="false" ca="false" dt2D="false" dtr="false" t="normal">T212</f>
        <v>1</v>
      </c>
      <c r="Y212" s="9" t="n">
        <v>0</v>
      </c>
    </row>
    <row ht="25.5" outlineLevel="0" r="213">
      <c r="A213" s="93" t="n">
        <v>7</v>
      </c>
      <c r="B213" s="70" t="s">
        <v>271</v>
      </c>
      <c r="C213" s="64" t="n">
        <v>194.414</v>
      </c>
      <c r="D213" s="69" t="n">
        <v>37</v>
      </c>
      <c r="E213" s="69" t="n">
        <v>37</v>
      </c>
      <c r="F213" s="71" t="n">
        <f aca="false" ca="false" dt2D="false" dtr="false" t="normal">E213/C213</f>
        <v>0.19031551225734775</v>
      </c>
      <c r="G213" s="72" t="n">
        <v>0</v>
      </c>
      <c r="H213" s="65" t="n">
        <f aca="false" ca="false" dt2D="false" dtr="false" t="normal">G213*100/D213</f>
        <v>0</v>
      </c>
      <c r="I213" s="27" t="n">
        <v>0</v>
      </c>
      <c r="J213" s="27" t="n">
        <v>0</v>
      </c>
      <c r="K213" s="59" t="n">
        <v>0</v>
      </c>
      <c r="L213" s="27" t="n">
        <v>0</v>
      </c>
      <c r="M213" s="9" t="n">
        <v>0</v>
      </c>
      <c r="N213" s="27" t="n">
        <v>0</v>
      </c>
      <c r="O213" s="27" t="n">
        <v>0</v>
      </c>
      <c r="P213" s="27" t="n">
        <v>0</v>
      </c>
      <c r="Q213" s="65" t="n">
        <v>0</v>
      </c>
      <c r="R213" s="9" t="n">
        <f aca="false" ca="false" dt2D="false" dtr="false" t="normal">E213*S213/100</f>
        <v>1.85</v>
      </c>
      <c r="S213" s="65" t="n">
        <v>5</v>
      </c>
      <c r="T213" s="72" t="n">
        <v>0</v>
      </c>
      <c r="U213" s="65" t="n">
        <f aca="false" ca="false" dt2D="false" dtr="false" t="normal">T213*100/E213</f>
        <v>0</v>
      </c>
      <c r="V213" s="9" t="n">
        <v>0</v>
      </c>
      <c r="W213" s="9" t="n">
        <v>0</v>
      </c>
      <c r="X213" s="69" t="n">
        <f aca="false" ca="false" dt2D="false" dtr="false" t="normal">T213</f>
        <v>0</v>
      </c>
      <c r="Y213" s="9" t="n">
        <v>0</v>
      </c>
    </row>
    <row ht="25.5" outlineLevel="0" r="214">
      <c r="A214" s="93" t="n">
        <v>8</v>
      </c>
      <c r="B214" s="70" t="s">
        <v>272</v>
      </c>
      <c r="C214" s="64" t="n">
        <v>119.278</v>
      </c>
      <c r="D214" s="69" t="n">
        <v>8</v>
      </c>
      <c r="E214" s="69" t="n">
        <v>8</v>
      </c>
      <c r="F214" s="71" t="n">
        <f aca="false" ca="false" dt2D="false" dtr="false" t="normal">E214/C214</f>
        <v>0.0670702057378561</v>
      </c>
      <c r="G214" s="72" t="n">
        <v>0</v>
      </c>
      <c r="H214" s="65" t="n">
        <f aca="false" ca="false" dt2D="false" dtr="false" t="normal">G214*100/D214</f>
        <v>0</v>
      </c>
      <c r="I214" s="27" t="n">
        <v>0</v>
      </c>
      <c r="J214" s="27" t="n">
        <v>0</v>
      </c>
      <c r="K214" s="59" t="n">
        <v>0</v>
      </c>
      <c r="L214" s="27" t="n">
        <v>0</v>
      </c>
      <c r="M214" s="9" t="n">
        <v>0</v>
      </c>
      <c r="N214" s="27" t="n">
        <v>0</v>
      </c>
      <c r="O214" s="27" t="n">
        <v>0</v>
      </c>
      <c r="P214" s="27" t="n">
        <v>0</v>
      </c>
      <c r="Q214" s="65" t="n">
        <v>0</v>
      </c>
      <c r="R214" s="9" t="n">
        <f aca="false" ca="false" dt2D="false" dtr="false" t="normal">E214*S214/100</f>
        <v>0.4</v>
      </c>
      <c r="S214" s="65" t="n">
        <v>5</v>
      </c>
      <c r="T214" s="72" t="n">
        <v>0</v>
      </c>
      <c r="U214" s="65" t="n">
        <f aca="false" ca="false" dt2D="false" dtr="false" t="normal">T214*100/E214</f>
        <v>0</v>
      </c>
      <c r="V214" s="9" t="n">
        <v>0</v>
      </c>
      <c r="W214" s="9" t="n">
        <v>0</v>
      </c>
      <c r="X214" s="69" t="n">
        <f aca="false" ca="false" dt2D="false" dtr="false" t="normal">T214</f>
        <v>0</v>
      </c>
      <c r="Y214" s="9" t="n">
        <v>0</v>
      </c>
    </row>
    <row ht="25.5" outlineLevel="0" r="215">
      <c r="A215" s="93" t="n">
        <v>9</v>
      </c>
      <c r="B215" s="70" t="s">
        <v>273</v>
      </c>
      <c r="C215" s="64" t="n">
        <v>265.274</v>
      </c>
      <c r="D215" s="69" t="n">
        <v>18</v>
      </c>
      <c r="E215" s="69" t="n">
        <v>18</v>
      </c>
      <c r="F215" s="71" t="n">
        <f aca="false" ca="false" dt2D="false" dtr="false" t="normal">E215/C215</f>
        <v>0.0678543694444235</v>
      </c>
      <c r="G215" s="72" t="n">
        <v>0</v>
      </c>
      <c r="H215" s="65" t="n">
        <f aca="false" ca="false" dt2D="false" dtr="false" t="normal">G215*100/D215</f>
        <v>0</v>
      </c>
      <c r="I215" s="27" t="n">
        <v>0</v>
      </c>
      <c r="J215" s="27" t="n">
        <v>0</v>
      </c>
      <c r="K215" s="59" t="n">
        <v>0</v>
      </c>
      <c r="L215" s="27" t="n">
        <v>0</v>
      </c>
      <c r="M215" s="9" t="n">
        <v>0</v>
      </c>
      <c r="N215" s="27" t="n">
        <v>0</v>
      </c>
      <c r="O215" s="27" t="n">
        <v>0</v>
      </c>
      <c r="P215" s="27" t="n">
        <v>0</v>
      </c>
      <c r="Q215" s="65" t="n">
        <v>0</v>
      </c>
      <c r="R215" s="9" t="n">
        <f aca="false" ca="false" dt2D="false" dtr="false" t="normal">E215*S215/100</f>
        <v>0.9</v>
      </c>
      <c r="S215" s="65" t="n">
        <v>5</v>
      </c>
      <c r="T215" s="72" t="n">
        <v>0</v>
      </c>
      <c r="U215" s="65" t="n">
        <f aca="false" ca="false" dt2D="false" dtr="false" t="normal">T215*100/E215</f>
        <v>0</v>
      </c>
      <c r="V215" s="9" t="n">
        <v>0</v>
      </c>
      <c r="W215" s="9" t="n">
        <v>0</v>
      </c>
      <c r="X215" s="69" t="n">
        <f aca="false" ca="false" dt2D="false" dtr="false" t="normal">T215</f>
        <v>0</v>
      </c>
      <c r="Y215" s="9" t="n">
        <v>0</v>
      </c>
    </row>
    <row ht="15" outlineLevel="0" r="216">
      <c r="A216" s="93" t="n">
        <v>10</v>
      </c>
      <c r="B216" s="70" t="s">
        <v>274</v>
      </c>
      <c r="C216" s="64" t="n">
        <v>167.261</v>
      </c>
      <c r="D216" s="69" t="n">
        <v>15</v>
      </c>
      <c r="E216" s="69" t="n">
        <v>15</v>
      </c>
      <c r="F216" s="71" t="n">
        <f aca="false" ca="false" dt2D="false" dtr="false" t="normal">E216/C216</f>
        <v>0.0896802004053545</v>
      </c>
      <c r="G216" s="72" t="n">
        <v>0</v>
      </c>
      <c r="H216" s="65" t="n">
        <f aca="false" ca="false" dt2D="false" dtr="false" t="normal">G216*100/D216</f>
        <v>0</v>
      </c>
      <c r="I216" s="27" t="n">
        <v>0</v>
      </c>
      <c r="J216" s="27" t="n">
        <v>0</v>
      </c>
      <c r="K216" s="59" t="n">
        <v>0</v>
      </c>
      <c r="L216" s="27" t="n">
        <v>0</v>
      </c>
      <c r="M216" s="9" t="n">
        <v>0</v>
      </c>
      <c r="N216" s="27" t="n">
        <v>0</v>
      </c>
      <c r="O216" s="27" t="n">
        <v>0</v>
      </c>
      <c r="P216" s="27" t="n">
        <v>0</v>
      </c>
      <c r="Q216" s="65" t="n">
        <v>0</v>
      </c>
      <c r="R216" s="9" t="n">
        <f aca="false" ca="false" dt2D="false" dtr="false" t="normal">E216*S216/100</f>
        <v>0.75</v>
      </c>
      <c r="S216" s="65" t="n">
        <v>5</v>
      </c>
      <c r="T216" s="72" t="n">
        <v>0</v>
      </c>
      <c r="U216" s="65" t="n">
        <f aca="false" ca="false" dt2D="false" dtr="false" t="normal">T216*100/E216</f>
        <v>0</v>
      </c>
      <c r="V216" s="9" t="n">
        <v>0</v>
      </c>
      <c r="W216" s="9" t="n">
        <v>0</v>
      </c>
      <c r="X216" s="69" t="n">
        <f aca="false" ca="false" dt2D="false" dtr="false" t="normal">T216</f>
        <v>0</v>
      </c>
      <c r="Y216" s="9" t="n">
        <v>0</v>
      </c>
    </row>
    <row ht="25.5" outlineLevel="0" r="217">
      <c r="A217" s="93" t="n">
        <v>11</v>
      </c>
      <c r="B217" s="70" t="s">
        <v>275</v>
      </c>
      <c r="C217" s="64" t="n">
        <v>193.877</v>
      </c>
      <c r="D217" s="69" t="n">
        <v>14</v>
      </c>
      <c r="E217" s="69" t="n">
        <v>14</v>
      </c>
      <c r="F217" s="71" t="n">
        <f aca="false" ca="false" dt2D="false" dtr="false" t="normal">E217/C217</f>
        <v>0.07221073154628965</v>
      </c>
      <c r="G217" s="72" t="n">
        <v>0</v>
      </c>
      <c r="H217" s="65" t="n">
        <f aca="false" ca="false" dt2D="false" dtr="false" t="normal">G217*100/D217</f>
        <v>0</v>
      </c>
      <c r="I217" s="27" t="n">
        <v>0</v>
      </c>
      <c r="J217" s="27" t="n">
        <v>0</v>
      </c>
      <c r="K217" s="59" t="n">
        <v>0</v>
      </c>
      <c r="L217" s="27" t="n">
        <v>0</v>
      </c>
      <c r="M217" s="9" t="n">
        <v>0</v>
      </c>
      <c r="N217" s="27" t="n">
        <v>0</v>
      </c>
      <c r="O217" s="27" t="n">
        <v>0</v>
      </c>
      <c r="P217" s="27" t="n">
        <v>0</v>
      </c>
      <c r="Q217" s="65" t="n">
        <v>0</v>
      </c>
      <c r="R217" s="9" t="n">
        <f aca="false" ca="false" dt2D="false" dtr="false" t="normal">E217*S217/100</f>
        <v>0.7</v>
      </c>
      <c r="S217" s="65" t="n">
        <v>5</v>
      </c>
      <c r="T217" s="72" t="n">
        <v>0</v>
      </c>
      <c r="U217" s="65" t="n">
        <f aca="false" ca="false" dt2D="false" dtr="false" t="normal">T217*100/E217</f>
        <v>0</v>
      </c>
      <c r="V217" s="9" t="n">
        <v>0</v>
      </c>
      <c r="W217" s="9" t="n">
        <v>0</v>
      </c>
      <c r="X217" s="69" t="n">
        <f aca="false" ca="false" dt2D="false" dtr="false" t="normal">T217</f>
        <v>0</v>
      </c>
      <c r="Y217" s="9" t="n">
        <v>0</v>
      </c>
    </row>
    <row ht="15" outlineLevel="0" r="218">
      <c r="A218" s="93" t="n">
        <v>12</v>
      </c>
      <c r="B218" s="70" t="s">
        <v>276</v>
      </c>
      <c r="C218" s="64" t="n">
        <v>241.61</v>
      </c>
      <c r="D218" s="69" t="n">
        <v>48</v>
      </c>
      <c r="E218" s="69" t="n">
        <v>48</v>
      </c>
      <c r="F218" s="71" t="n">
        <f aca="false" ca="false" dt2D="false" dtr="false" t="normal">E218/C218</f>
        <v>0.19866727370555853</v>
      </c>
      <c r="G218" s="72" t="n">
        <v>2</v>
      </c>
      <c r="H218" s="65" t="n">
        <f aca="false" ca="false" dt2D="false" dtr="false" t="normal">G218*100/D218</f>
        <v>4.166666666666667</v>
      </c>
      <c r="I218" s="27" t="n">
        <v>0</v>
      </c>
      <c r="J218" s="27" t="n">
        <v>0</v>
      </c>
      <c r="K218" s="59" t="n">
        <v>0</v>
      </c>
      <c r="L218" s="27" t="n">
        <v>0</v>
      </c>
      <c r="M218" s="9" t="n">
        <v>0</v>
      </c>
      <c r="N218" s="27" t="n">
        <v>0</v>
      </c>
      <c r="O218" s="27" t="n">
        <v>0</v>
      </c>
      <c r="P218" s="27" t="n">
        <v>0</v>
      </c>
      <c r="Q218" s="65" t="n">
        <f aca="false" ca="false" dt2D="false" dtr="false" t="normal">M218*100/G218</f>
        <v>0</v>
      </c>
      <c r="R218" s="9" t="n">
        <f aca="false" ca="false" dt2D="false" dtr="false" t="normal">E218*S218/100</f>
        <v>2.4</v>
      </c>
      <c r="S218" s="65" t="n">
        <v>5</v>
      </c>
      <c r="T218" s="72" t="n">
        <v>2</v>
      </c>
      <c r="U218" s="65" t="n">
        <f aca="false" ca="false" dt2D="false" dtr="false" t="normal">T218*100/E218</f>
        <v>4.166666666666667</v>
      </c>
      <c r="V218" s="9" t="n">
        <v>0</v>
      </c>
      <c r="W218" s="9" t="n">
        <v>0</v>
      </c>
      <c r="X218" s="69" t="n">
        <f aca="false" ca="false" dt2D="false" dtr="false" t="normal">T218</f>
        <v>2</v>
      </c>
      <c r="Y218" s="9" t="n">
        <v>0</v>
      </c>
    </row>
    <row ht="15" outlineLevel="0" r="219">
      <c r="A219" s="93" t="n">
        <v>13</v>
      </c>
      <c r="B219" s="70" t="s">
        <v>277</v>
      </c>
      <c r="C219" s="64" t="n">
        <v>958.656</v>
      </c>
      <c r="D219" s="69" t="n">
        <v>42</v>
      </c>
      <c r="E219" s="69" t="n">
        <v>42</v>
      </c>
      <c r="F219" s="71" t="n">
        <f aca="false" ca="false" dt2D="false" dtr="false" t="normal">E219/C219</f>
        <v>0.04381133587021831</v>
      </c>
      <c r="G219" s="72" t="n">
        <v>0</v>
      </c>
      <c r="H219" s="65" t="n">
        <f aca="false" ca="false" dt2D="false" dtr="false" t="normal">G219*100/D219</f>
        <v>0</v>
      </c>
      <c r="I219" s="27" t="n">
        <v>0</v>
      </c>
      <c r="J219" s="27" t="n">
        <v>0</v>
      </c>
      <c r="K219" s="59" t="n">
        <v>0</v>
      </c>
      <c r="L219" s="27" t="n">
        <v>0</v>
      </c>
      <c r="M219" s="9" t="n">
        <v>0</v>
      </c>
      <c r="N219" s="27" t="n">
        <v>0</v>
      </c>
      <c r="O219" s="27" t="n">
        <v>0</v>
      </c>
      <c r="P219" s="27" t="n">
        <v>0</v>
      </c>
      <c r="Q219" s="65" t="n">
        <v>0</v>
      </c>
      <c r="R219" s="9" t="n">
        <f aca="false" ca="false" dt2D="false" dtr="false" t="normal">E219*S219/100</f>
        <v>2.1</v>
      </c>
      <c r="S219" s="65" t="n">
        <v>5</v>
      </c>
      <c r="T219" s="72" t="n">
        <v>0</v>
      </c>
      <c r="U219" s="65" t="n">
        <f aca="false" ca="false" dt2D="false" dtr="false" t="normal">T219*100/E219</f>
        <v>0</v>
      </c>
      <c r="V219" s="9" t="n">
        <v>0</v>
      </c>
      <c r="W219" s="9" t="n">
        <v>0</v>
      </c>
      <c r="X219" s="69" t="n">
        <f aca="false" ca="false" dt2D="false" dtr="false" t="normal">T219</f>
        <v>0</v>
      </c>
      <c r="Y219" s="9" t="n">
        <v>0</v>
      </c>
    </row>
    <row ht="25.5" outlineLevel="0" r="220">
      <c r="A220" s="93" t="n">
        <v>14</v>
      </c>
      <c r="B220" s="70" t="s">
        <v>278</v>
      </c>
      <c r="C220" s="64" t="n">
        <v>193.716</v>
      </c>
      <c r="D220" s="69" t="n">
        <v>0</v>
      </c>
      <c r="E220" s="69" t="n">
        <v>0</v>
      </c>
      <c r="F220" s="71" t="n">
        <v>0</v>
      </c>
      <c r="G220" s="72" t="n">
        <v>0</v>
      </c>
      <c r="H220" s="65" t="n">
        <v>0</v>
      </c>
      <c r="I220" s="27" t="n">
        <v>0</v>
      </c>
      <c r="J220" s="27" t="n">
        <v>0</v>
      </c>
      <c r="K220" s="59" t="n">
        <v>0</v>
      </c>
      <c r="L220" s="27" t="n">
        <v>0</v>
      </c>
      <c r="M220" s="9" t="n">
        <v>0</v>
      </c>
      <c r="N220" s="27" t="n">
        <v>0</v>
      </c>
      <c r="O220" s="27" t="n">
        <v>0</v>
      </c>
      <c r="P220" s="27" t="n">
        <v>0</v>
      </c>
      <c r="Q220" s="65" t="n">
        <v>0</v>
      </c>
      <c r="R220" s="9" t="n">
        <f aca="false" ca="false" dt2D="false" dtr="false" t="normal">E220*S220/100</f>
        <v>0</v>
      </c>
      <c r="S220" s="65" t="n">
        <v>5</v>
      </c>
      <c r="T220" s="72" t="n">
        <v>0</v>
      </c>
      <c r="U220" s="65" t="n">
        <v>0</v>
      </c>
      <c r="V220" s="9" t="n">
        <v>0</v>
      </c>
      <c r="W220" s="9" t="n">
        <v>0</v>
      </c>
      <c r="X220" s="69" t="n">
        <f aca="false" ca="false" dt2D="false" dtr="false" t="normal">T220</f>
        <v>0</v>
      </c>
      <c r="Y220" s="9" t="n">
        <v>0</v>
      </c>
    </row>
    <row ht="25.5" outlineLevel="0" r="221">
      <c r="A221" s="93" t="n">
        <v>15</v>
      </c>
      <c r="B221" s="70" t="s">
        <v>279</v>
      </c>
      <c r="C221" s="64" t="n">
        <v>17.223</v>
      </c>
      <c r="D221" s="69" t="n">
        <v>21</v>
      </c>
      <c r="E221" s="69" t="n">
        <v>21</v>
      </c>
      <c r="F221" s="71" t="n">
        <f aca="false" ca="false" dt2D="false" dtr="false" t="normal">E221/C221</f>
        <v>1.2192997735586135</v>
      </c>
      <c r="G221" s="72" t="n">
        <v>1</v>
      </c>
      <c r="H221" s="65" t="n">
        <f aca="false" ca="false" dt2D="false" dtr="false" t="normal">G221*100/D221</f>
        <v>4.761904761904762</v>
      </c>
      <c r="I221" s="27" t="n">
        <v>0</v>
      </c>
      <c r="J221" s="27" t="n">
        <v>0</v>
      </c>
      <c r="K221" s="59" t="n">
        <v>0</v>
      </c>
      <c r="L221" s="27" t="n">
        <v>0</v>
      </c>
      <c r="M221" s="9" t="n">
        <v>0</v>
      </c>
      <c r="N221" s="27" t="n">
        <v>0</v>
      </c>
      <c r="O221" s="27" t="n">
        <v>0</v>
      </c>
      <c r="P221" s="27" t="n">
        <v>0</v>
      </c>
      <c r="Q221" s="65" t="n">
        <v>0</v>
      </c>
      <c r="R221" s="9" t="n">
        <f aca="false" ca="false" dt2D="false" dtr="false" t="normal">E221*S221/100</f>
        <v>1.05</v>
      </c>
      <c r="S221" s="65" t="n">
        <v>5</v>
      </c>
      <c r="T221" s="72" t="n">
        <v>1</v>
      </c>
      <c r="U221" s="65" t="n">
        <f aca="false" ca="false" dt2D="false" dtr="false" t="normal">T221*100/E221</f>
        <v>4.761904761904762</v>
      </c>
      <c r="V221" s="9" t="n">
        <v>0</v>
      </c>
      <c r="W221" s="9" t="n">
        <v>0</v>
      </c>
      <c r="X221" s="69" t="n">
        <f aca="false" ca="false" dt2D="false" dtr="false" t="normal">T221</f>
        <v>1</v>
      </c>
      <c r="Y221" s="9" t="n">
        <v>0</v>
      </c>
    </row>
    <row ht="15" outlineLevel="0" r="222">
      <c r="A222" s="93" t="n">
        <v>16</v>
      </c>
      <c r="B222" s="70" t="s">
        <v>280</v>
      </c>
      <c r="C222" s="64" t="n">
        <v>85.877</v>
      </c>
      <c r="D222" s="72" t="n">
        <v>3</v>
      </c>
      <c r="E222" s="72" t="n">
        <v>3</v>
      </c>
      <c r="F222" s="71" t="n">
        <f aca="false" ca="false" dt2D="false" dtr="false" t="normal">E222/C222</f>
        <v>0.03493368422278375</v>
      </c>
      <c r="G222" s="72" t="n">
        <v>0</v>
      </c>
      <c r="H222" s="65" t="n">
        <f aca="false" ca="false" dt2D="false" dtr="false" t="normal">G222*100/D222</f>
        <v>0</v>
      </c>
      <c r="I222" s="27" t="n">
        <v>0</v>
      </c>
      <c r="J222" s="27" t="n">
        <v>0</v>
      </c>
      <c r="K222" s="59" t="n">
        <v>0</v>
      </c>
      <c r="L222" s="27" t="n">
        <v>0</v>
      </c>
      <c r="M222" s="9" t="n">
        <v>0</v>
      </c>
      <c r="N222" s="27" t="n">
        <v>0</v>
      </c>
      <c r="O222" s="27" t="n">
        <v>0</v>
      </c>
      <c r="P222" s="27" t="n">
        <v>0</v>
      </c>
      <c r="Q222" s="65" t="n">
        <v>0</v>
      </c>
      <c r="R222" s="9" t="n">
        <f aca="false" ca="false" dt2D="false" dtr="false" t="normal">E222*S222/100</f>
        <v>0.15</v>
      </c>
      <c r="S222" s="65" t="n">
        <v>5</v>
      </c>
      <c r="T222" s="72" t="n">
        <v>0</v>
      </c>
      <c r="U222" s="65" t="n">
        <f aca="false" ca="false" dt2D="false" dtr="false" t="normal">T222*100/E222</f>
        <v>0</v>
      </c>
      <c r="V222" s="9" t="n">
        <v>0</v>
      </c>
      <c r="W222" s="9" t="n">
        <v>0</v>
      </c>
      <c r="X222" s="69" t="n">
        <f aca="false" ca="false" dt2D="false" dtr="false" t="normal">T222</f>
        <v>0</v>
      </c>
      <c r="Y222" s="9" t="n">
        <v>0</v>
      </c>
    </row>
    <row ht="15" outlineLevel="0" r="223">
      <c r="A223" s="93" t="n">
        <v>17</v>
      </c>
      <c r="B223" s="70" t="s">
        <v>281</v>
      </c>
      <c r="C223" s="64" t="n">
        <v>83.396</v>
      </c>
      <c r="D223" s="72" t="n">
        <v>0</v>
      </c>
      <c r="E223" s="72" t="n">
        <v>0</v>
      </c>
      <c r="F223" s="71" t="n">
        <f aca="false" ca="false" dt2D="false" dtr="false" t="normal">E223/C223</f>
        <v>0</v>
      </c>
      <c r="G223" s="72" t="n">
        <v>0</v>
      </c>
      <c r="H223" s="65" t="n">
        <v>0</v>
      </c>
      <c r="I223" s="27" t="n">
        <v>0</v>
      </c>
      <c r="J223" s="27" t="n">
        <v>0</v>
      </c>
      <c r="K223" s="59" t="n">
        <v>0</v>
      </c>
      <c r="L223" s="27" t="n">
        <v>0</v>
      </c>
      <c r="M223" s="9" t="n">
        <v>0</v>
      </c>
      <c r="N223" s="27" t="n">
        <v>0</v>
      </c>
      <c r="O223" s="27" t="n">
        <v>0</v>
      </c>
      <c r="P223" s="27" t="n">
        <v>0</v>
      </c>
      <c r="Q223" s="65" t="n">
        <v>0</v>
      </c>
      <c r="R223" s="9" t="n">
        <f aca="false" ca="false" dt2D="false" dtr="false" t="normal">E223*S223/100</f>
        <v>0</v>
      </c>
      <c r="S223" s="65" t="n">
        <v>5</v>
      </c>
      <c r="T223" s="72" t="n">
        <v>0</v>
      </c>
      <c r="U223" s="65" t="n">
        <v>0</v>
      </c>
      <c r="V223" s="9" t="n">
        <v>0</v>
      </c>
      <c r="W223" s="9" t="n">
        <v>0</v>
      </c>
      <c r="X223" s="69" t="n">
        <f aca="false" ca="false" dt2D="false" dtr="false" t="normal">T223</f>
        <v>0</v>
      </c>
      <c r="Y223" s="9" t="n">
        <v>0</v>
      </c>
    </row>
    <row ht="15" outlineLevel="0" r="224">
      <c r="A224" s="93" t="n">
        <v>18</v>
      </c>
      <c r="B224" s="70" t="s">
        <v>282</v>
      </c>
      <c r="C224" s="64" t="n">
        <v>136.294</v>
      </c>
      <c r="D224" s="72" t="n">
        <v>10</v>
      </c>
      <c r="E224" s="72" t="n">
        <v>10</v>
      </c>
      <c r="F224" s="71" t="n">
        <f aca="false" ca="false" dt2D="false" dtr="false" t="normal">E224/C224</f>
        <v>0.0733708013558924</v>
      </c>
      <c r="G224" s="72" t="n">
        <v>0</v>
      </c>
      <c r="H224" s="65" t="n">
        <f aca="false" ca="false" dt2D="false" dtr="false" t="normal">G224*100/D224</f>
        <v>0</v>
      </c>
      <c r="I224" s="27" t="n">
        <v>0</v>
      </c>
      <c r="J224" s="27" t="n">
        <v>0</v>
      </c>
      <c r="K224" s="59" t="n">
        <v>0</v>
      </c>
      <c r="L224" s="27" t="n">
        <v>0</v>
      </c>
      <c r="M224" s="9" t="n">
        <v>0</v>
      </c>
      <c r="N224" s="27" t="n">
        <v>0</v>
      </c>
      <c r="O224" s="27" t="n">
        <v>0</v>
      </c>
      <c r="P224" s="27" t="n">
        <v>0</v>
      </c>
      <c r="Q224" s="65" t="n">
        <v>0</v>
      </c>
      <c r="R224" s="9" t="n">
        <f aca="false" ca="false" dt2D="false" dtr="false" t="normal">E224*S224/100</f>
        <v>0.5</v>
      </c>
      <c r="S224" s="65" t="n">
        <v>5</v>
      </c>
      <c r="T224" s="72" t="n">
        <v>0</v>
      </c>
      <c r="U224" s="65" t="n">
        <f aca="false" ca="false" dt2D="false" dtr="false" t="normal">T224*100/E224</f>
        <v>0</v>
      </c>
      <c r="V224" s="9" t="n">
        <v>0</v>
      </c>
      <c r="W224" s="9" t="n">
        <v>0</v>
      </c>
      <c r="X224" s="69" t="n">
        <f aca="false" ca="false" dt2D="false" dtr="false" t="normal">T224</f>
        <v>0</v>
      </c>
      <c r="Y224" s="9" t="n">
        <v>0</v>
      </c>
    </row>
    <row ht="25.5" outlineLevel="0" r="225">
      <c r="A225" s="93" t="n">
        <v>19</v>
      </c>
      <c r="B225" s="70" t="s">
        <v>283</v>
      </c>
      <c r="C225" s="64" t="n">
        <v>227.104</v>
      </c>
      <c r="D225" s="72" t="n">
        <v>8</v>
      </c>
      <c r="E225" s="72" t="n">
        <v>8</v>
      </c>
      <c r="F225" s="71" t="n">
        <f aca="false" ca="false" dt2D="false" dtr="false" t="normal">E225/C225</f>
        <v>0.03522615189516697</v>
      </c>
      <c r="G225" s="72" t="n">
        <v>0</v>
      </c>
      <c r="H225" s="65" t="n">
        <f aca="false" ca="false" dt2D="false" dtr="false" t="normal">G225*100/D225</f>
        <v>0</v>
      </c>
      <c r="I225" s="27" t="n">
        <v>0</v>
      </c>
      <c r="J225" s="27" t="n">
        <v>0</v>
      </c>
      <c r="K225" s="59" t="n">
        <v>0</v>
      </c>
      <c r="L225" s="27" t="n">
        <v>0</v>
      </c>
      <c r="M225" s="9" t="n">
        <v>0</v>
      </c>
      <c r="N225" s="27" t="n">
        <v>0</v>
      </c>
      <c r="O225" s="27" t="n">
        <v>0</v>
      </c>
      <c r="P225" s="27" t="n">
        <v>0</v>
      </c>
      <c r="Q225" s="65" t="n">
        <v>0</v>
      </c>
      <c r="R225" s="9" t="n">
        <f aca="false" ca="false" dt2D="false" dtr="false" t="normal">E225*S225/100</f>
        <v>0.4</v>
      </c>
      <c r="S225" s="65" t="n">
        <v>5</v>
      </c>
      <c r="T225" s="72" t="n">
        <v>0</v>
      </c>
      <c r="U225" s="65" t="n">
        <f aca="false" ca="false" dt2D="false" dtr="false" t="normal">T225*100/E225</f>
        <v>0</v>
      </c>
      <c r="V225" s="9" t="n">
        <v>0</v>
      </c>
      <c r="W225" s="9" t="n">
        <v>0</v>
      </c>
      <c r="X225" s="69" t="n">
        <f aca="false" ca="false" dt2D="false" dtr="false" t="normal">T225</f>
        <v>0</v>
      </c>
      <c r="Y225" s="9" t="n">
        <v>0</v>
      </c>
    </row>
    <row ht="25.5" outlineLevel="0" r="226">
      <c r="A226" s="93" t="n">
        <v>20</v>
      </c>
      <c r="B226" s="70" t="s">
        <v>284</v>
      </c>
      <c r="C226" s="64" t="n">
        <v>16.772</v>
      </c>
      <c r="D226" s="72" t="n">
        <v>14</v>
      </c>
      <c r="E226" s="72" t="n">
        <v>14</v>
      </c>
      <c r="F226" s="71" t="n">
        <f aca="false" ca="false" dt2D="false" dtr="false" t="normal">E226/C226</f>
        <v>0.8347245409015026</v>
      </c>
      <c r="G226" s="72" t="n">
        <v>0</v>
      </c>
      <c r="H226" s="65" t="n">
        <f aca="false" ca="false" dt2D="false" dtr="false" t="normal">G226*100/D226</f>
        <v>0</v>
      </c>
      <c r="I226" s="27" t="n">
        <v>0</v>
      </c>
      <c r="J226" s="27" t="n">
        <v>0</v>
      </c>
      <c r="K226" s="59" t="n">
        <v>0</v>
      </c>
      <c r="L226" s="27" t="n">
        <v>0</v>
      </c>
      <c r="M226" s="9" t="n">
        <v>0</v>
      </c>
      <c r="N226" s="27" t="n">
        <v>0</v>
      </c>
      <c r="O226" s="27" t="n">
        <v>0</v>
      </c>
      <c r="P226" s="27" t="n">
        <v>0</v>
      </c>
      <c r="Q226" s="65" t="n">
        <v>0</v>
      </c>
      <c r="R226" s="9" t="n">
        <f aca="false" ca="false" dt2D="false" dtr="false" t="normal">E226*S226/100</f>
        <v>0.7</v>
      </c>
      <c r="S226" s="65" t="n">
        <v>5</v>
      </c>
      <c r="T226" s="72" t="n">
        <v>0</v>
      </c>
      <c r="U226" s="65" t="n">
        <f aca="false" ca="false" dt2D="false" dtr="false" t="normal">T226*100/E226</f>
        <v>0</v>
      </c>
      <c r="V226" s="9" t="n">
        <v>0</v>
      </c>
      <c r="W226" s="9" t="n">
        <v>0</v>
      </c>
      <c r="X226" s="69" t="n">
        <f aca="false" ca="false" dt2D="false" dtr="false" t="normal">T226</f>
        <v>0</v>
      </c>
      <c r="Y226" s="9" t="n">
        <v>0</v>
      </c>
    </row>
    <row ht="15" outlineLevel="0" r="227">
      <c r="A227" s="46" t="s">
        <v>285</v>
      </c>
      <c r="B227" s="61" t="s">
        <v>286</v>
      </c>
      <c r="C227" s="62" t="n">
        <f aca="false" ca="false" dt2D="false" dtr="false" t="normal">SUM(C228:C237)</f>
        <v>7163.291</v>
      </c>
      <c r="D227" s="53" t="n">
        <f aca="false" ca="false" dt2D="false" dtr="false" t="normal">SUM(D228:D237)</f>
        <v>134</v>
      </c>
      <c r="E227" s="53" t="n">
        <f aca="false" ca="false" dt2D="false" dtr="false" t="normal">SUM(E228:E237)</f>
        <v>134</v>
      </c>
      <c r="F227" s="50" t="n">
        <f aca="false" ca="false" dt2D="false" dtr="false" t="normal">E227/C227</f>
        <v>0.01870648560836074</v>
      </c>
      <c r="G227" s="49" t="n">
        <f aca="false" ca="false" dt2D="false" dtr="false" t="normal">SUM(G228:G237)</f>
        <v>0</v>
      </c>
      <c r="H227" s="51" t="n">
        <f aca="false" ca="false" dt2D="false" dtr="false" t="normal">G227*100/D227</f>
        <v>0</v>
      </c>
      <c r="I227" s="52" t="n">
        <f aca="false" ca="false" dt2D="false" dtr="false" t="normal">SUM(I228:I237)</f>
        <v>0</v>
      </c>
      <c r="J227" s="52" t="n">
        <f aca="false" ca="false" dt2D="false" dtr="false" t="normal">SUM(J228:J237)</f>
        <v>0</v>
      </c>
      <c r="K227" s="53" t="n">
        <f aca="false" ca="false" dt2D="false" dtr="false" t="normal">SUM(K228:K237)</f>
        <v>0</v>
      </c>
      <c r="L227" s="52" t="n">
        <f aca="false" ca="false" dt2D="false" dtr="false" t="normal">SUM(L228:L237)</f>
        <v>0</v>
      </c>
      <c r="M227" s="52" t="n">
        <f aca="false" ca="false" dt2D="false" dtr="false" t="normal">SUM(M228:M237)</f>
        <v>0</v>
      </c>
      <c r="N227" s="52" t="n">
        <f aca="false" ca="false" dt2D="false" dtr="false" t="normal">SUM(N228:N237)</f>
        <v>0</v>
      </c>
      <c r="O227" s="52" t="n">
        <f aca="false" ca="false" dt2D="false" dtr="false" t="normal">SUM(O228:O237)</f>
        <v>0</v>
      </c>
      <c r="P227" s="52" t="n">
        <f aca="false" ca="false" dt2D="false" dtr="false" t="normal">SUM(P228:P237)</f>
        <v>0</v>
      </c>
      <c r="Q227" s="51" t="n">
        <v>0</v>
      </c>
      <c r="R227" s="52" t="n">
        <f aca="false" ca="false" dt2D="false" dtr="false" t="normal">SUM(R228:R237)</f>
        <v>6.700000000000001</v>
      </c>
      <c r="S227" s="51" t="n">
        <v>5</v>
      </c>
      <c r="T227" s="49" t="n">
        <f aca="false" ca="false" dt2D="false" dtr="false" t="normal">SUM(T228:T237)</f>
        <v>0</v>
      </c>
      <c r="U227" s="51" t="n">
        <f aca="false" ca="false" dt2D="false" dtr="false" t="normal">T227*100/E227</f>
        <v>0</v>
      </c>
      <c r="V227" s="52" t="n">
        <f aca="false" ca="false" dt2D="false" dtr="false" t="normal">SUM(V228:V237)</f>
        <v>0</v>
      </c>
      <c r="W227" s="52" t="n">
        <f aca="false" ca="false" dt2D="false" dtr="false" t="normal">SUM(W228:W237)</f>
        <v>0</v>
      </c>
      <c r="X227" s="53" t="n">
        <f aca="false" ca="false" dt2D="false" dtr="false" t="normal">SUM(X228:X237)</f>
        <v>0</v>
      </c>
      <c r="Y227" s="52" t="n">
        <f aca="false" ca="false" dt2D="false" dtr="false" t="normal">SUM(Y228:Y237)</f>
        <v>0</v>
      </c>
    </row>
    <row ht="25.5" outlineLevel="0" r="228">
      <c r="A228" s="59" t="n">
        <v>1</v>
      </c>
      <c r="B228" s="54" t="s">
        <v>287</v>
      </c>
      <c r="C228" s="55" t="n">
        <v>518.854</v>
      </c>
      <c r="D228" s="59" t="n">
        <v>5</v>
      </c>
      <c r="E228" s="59" t="n">
        <v>5</v>
      </c>
      <c r="F228" s="57" t="n">
        <f aca="false" ca="false" dt2D="false" dtr="false" t="normal">E228/C228</f>
        <v>0.009636622248262516</v>
      </c>
      <c r="G228" s="56" t="n">
        <v>0</v>
      </c>
      <c r="H228" s="58" t="n">
        <f aca="false" ca="false" dt2D="false" dtr="false" t="normal">G228*100/D228</f>
        <v>0</v>
      </c>
      <c r="I228" s="9" t="n">
        <v>0</v>
      </c>
      <c r="J228" s="9" t="n">
        <v>0</v>
      </c>
      <c r="K228" s="69" t="n">
        <v>0</v>
      </c>
      <c r="L228" s="9" t="n">
        <v>0</v>
      </c>
      <c r="M228" s="27" t="n">
        <v>0</v>
      </c>
      <c r="N228" s="9" t="n">
        <v>0</v>
      </c>
      <c r="O228" s="9" t="n">
        <v>0</v>
      </c>
      <c r="P228" s="9" t="n">
        <v>0</v>
      </c>
      <c r="Q228" s="58" t="n">
        <v>0</v>
      </c>
      <c r="R228" s="27" t="n">
        <f aca="false" ca="false" dt2D="false" dtr="false" t="normal">E228*S228/100</f>
        <v>0.25</v>
      </c>
      <c r="S228" s="58" t="n">
        <v>5</v>
      </c>
      <c r="T228" s="56" t="n">
        <v>0</v>
      </c>
      <c r="U228" s="58" t="n">
        <f aca="false" ca="false" dt2D="false" dtr="false" t="normal">T228*100/E228</f>
        <v>0</v>
      </c>
      <c r="V228" s="27" t="n">
        <v>0</v>
      </c>
      <c r="W228" s="27" t="n">
        <v>0</v>
      </c>
      <c r="X228" s="59" t="n">
        <f aca="false" ca="false" dt2D="false" dtr="false" t="normal">T228</f>
        <v>0</v>
      </c>
      <c r="Y228" s="27" t="n">
        <v>0</v>
      </c>
    </row>
    <row ht="25.5" outlineLevel="0" r="229">
      <c r="A229" s="59" t="n">
        <v>2</v>
      </c>
      <c r="B229" s="54" t="s">
        <v>288</v>
      </c>
      <c r="C229" s="55" t="n">
        <v>954.108</v>
      </c>
      <c r="D229" s="59" t="n">
        <v>12</v>
      </c>
      <c r="E229" s="59" t="n">
        <v>12</v>
      </c>
      <c r="F229" s="57" t="n">
        <f aca="false" ca="false" dt2D="false" dtr="false" t="normal">E229/C229</f>
        <v>0.01257719251908589</v>
      </c>
      <c r="G229" s="56" t="n">
        <v>0</v>
      </c>
      <c r="H229" s="58" t="n">
        <f aca="false" ca="false" dt2D="false" dtr="false" t="normal">G229*100/D229</f>
        <v>0</v>
      </c>
      <c r="I229" s="9" t="n">
        <v>0</v>
      </c>
      <c r="J229" s="9" t="n">
        <v>0</v>
      </c>
      <c r="K229" s="69" t="n">
        <v>0</v>
      </c>
      <c r="L229" s="9" t="n">
        <v>0</v>
      </c>
      <c r="M229" s="27" t="n">
        <v>0</v>
      </c>
      <c r="N229" s="9" t="n">
        <v>0</v>
      </c>
      <c r="O229" s="9" t="n">
        <v>0</v>
      </c>
      <c r="P229" s="9" t="n">
        <v>0</v>
      </c>
      <c r="Q229" s="58" t="n">
        <v>0</v>
      </c>
      <c r="R229" s="27" t="n">
        <f aca="false" ca="false" dt2D="false" dtr="false" t="normal">E229*S229/100</f>
        <v>0.6</v>
      </c>
      <c r="S229" s="58" t="n">
        <v>5</v>
      </c>
      <c r="T229" s="56" t="n">
        <v>0</v>
      </c>
      <c r="U229" s="58" t="n">
        <f aca="false" ca="false" dt2D="false" dtr="false" t="normal">T229*100/E229</f>
        <v>0</v>
      </c>
      <c r="V229" s="27" t="n">
        <v>0</v>
      </c>
      <c r="W229" s="27" t="n">
        <v>0</v>
      </c>
      <c r="X229" s="59" t="n">
        <f aca="false" ca="false" dt2D="false" dtr="false" t="normal">T229</f>
        <v>0</v>
      </c>
      <c r="Y229" s="27" t="n">
        <v>0</v>
      </c>
    </row>
    <row ht="25.5" outlineLevel="0" r="230">
      <c r="A230" s="59" t="n">
        <v>3</v>
      </c>
      <c r="B230" s="54" t="s">
        <v>289</v>
      </c>
      <c r="C230" s="55" t="n">
        <v>981.02</v>
      </c>
      <c r="D230" s="59" t="n">
        <v>12</v>
      </c>
      <c r="E230" s="59" t="n">
        <v>12</v>
      </c>
      <c r="F230" s="57" t="n">
        <f aca="false" ca="false" dt2D="false" dtr="false" t="normal">E230/C230</f>
        <v>0.012232166520560233</v>
      </c>
      <c r="G230" s="56" t="n">
        <v>0</v>
      </c>
      <c r="H230" s="58" t="n">
        <f aca="false" ca="false" dt2D="false" dtr="false" t="normal">G230*100/D230</f>
        <v>0</v>
      </c>
      <c r="I230" s="9" t="n">
        <v>0</v>
      </c>
      <c r="J230" s="9" t="n">
        <v>0</v>
      </c>
      <c r="K230" s="69" t="n">
        <v>0</v>
      </c>
      <c r="L230" s="9" t="n">
        <v>0</v>
      </c>
      <c r="M230" s="27" t="n">
        <v>0</v>
      </c>
      <c r="N230" s="9" t="n">
        <v>0</v>
      </c>
      <c r="O230" s="9" t="n">
        <v>0</v>
      </c>
      <c r="P230" s="9" t="n">
        <v>0</v>
      </c>
      <c r="Q230" s="58" t="n">
        <v>0</v>
      </c>
      <c r="R230" s="27" t="n">
        <f aca="false" ca="false" dt2D="false" dtr="false" t="normal">E230*S230/100</f>
        <v>0.6</v>
      </c>
      <c r="S230" s="58" t="n">
        <v>5</v>
      </c>
      <c r="T230" s="56" t="n">
        <v>0</v>
      </c>
      <c r="U230" s="58" t="n">
        <f aca="false" ca="false" dt2D="false" dtr="false" t="normal">T230*100/E230</f>
        <v>0</v>
      </c>
      <c r="V230" s="27" t="n">
        <v>0</v>
      </c>
      <c r="W230" s="27" t="n">
        <v>0</v>
      </c>
      <c r="X230" s="59" t="n">
        <f aca="false" ca="false" dt2D="false" dtr="false" t="normal">T230</f>
        <v>0</v>
      </c>
      <c r="Y230" s="27" t="n">
        <v>0</v>
      </c>
    </row>
    <row ht="15" outlineLevel="0" r="231">
      <c r="A231" s="59" t="n">
        <v>4</v>
      </c>
      <c r="B231" s="54" t="s">
        <v>290</v>
      </c>
      <c r="C231" s="55" t="n">
        <v>540.767</v>
      </c>
      <c r="D231" s="59" t="n">
        <v>4</v>
      </c>
      <c r="E231" s="59" t="n">
        <v>4</v>
      </c>
      <c r="F231" s="57" t="n">
        <f aca="false" ca="false" dt2D="false" dtr="false" t="normal">E231/C231</f>
        <v>0.007396901068297436</v>
      </c>
      <c r="G231" s="56" t="n">
        <v>0</v>
      </c>
      <c r="H231" s="58" t="n">
        <f aca="false" ca="false" dt2D="false" dtr="false" t="normal">G231*100/D231</f>
        <v>0</v>
      </c>
      <c r="I231" s="9" t="n">
        <v>0</v>
      </c>
      <c r="J231" s="9" t="n">
        <v>0</v>
      </c>
      <c r="K231" s="69" t="n">
        <v>0</v>
      </c>
      <c r="L231" s="9" t="n">
        <v>0</v>
      </c>
      <c r="M231" s="27" t="n">
        <v>0</v>
      </c>
      <c r="N231" s="9" t="n">
        <v>0</v>
      </c>
      <c r="O231" s="9" t="n">
        <v>0</v>
      </c>
      <c r="P231" s="9" t="n">
        <v>0</v>
      </c>
      <c r="Q231" s="58" t="n">
        <v>0</v>
      </c>
      <c r="R231" s="27" t="n">
        <f aca="false" ca="false" dt2D="false" dtr="false" t="normal">E231*S231/100</f>
        <v>0.2</v>
      </c>
      <c r="S231" s="58" t="n">
        <v>5</v>
      </c>
      <c r="T231" s="56" t="n">
        <v>0</v>
      </c>
      <c r="U231" s="58" t="n">
        <f aca="false" ca="false" dt2D="false" dtr="false" t="normal">T231*100/E231</f>
        <v>0</v>
      </c>
      <c r="V231" s="27" t="n">
        <v>0</v>
      </c>
      <c r="W231" s="27" t="n">
        <v>0</v>
      </c>
      <c r="X231" s="59" t="n">
        <f aca="false" ca="false" dt2D="false" dtr="false" t="normal">T231</f>
        <v>0</v>
      </c>
      <c r="Y231" s="27" t="n">
        <v>0</v>
      </c>
    </row>
    <row ht="15" outlineLevel="0" r="232">
      <c r="A232" s="59" t="n">
        <v>5</v>
      </c>
      <c r="B232" s="54" t="s">
        <v>291</v>
      </c>
      <c r="C232" s="55" t="n">
        <v>449.999</v>
      </c>
      <c r="D232" s="59" t="n">
        <v>21</v>
      </c>
      <c r="E232" s="59" t="n">
        <v>21</v>
      </c>
      <c r="F232" s="57" t="n">
        <f aca="false" ca="false" dt2D="false" dtr="false" t="normal">E232/C232</f>
        <v>0.046666770370600824</v>
      </c>
      <c r="G232" s="56" t="n">
        <v>0</v>
      </c>
      <c r="H232" s="58" t="n">
        <f aca="false" ca="false" dt2D="false" dtr="false" t="normal">G232*100/D232</f>
        <v>0</v>
      </c>
      <c r="I232" s="9" t="n">
        <v>0</v>
      </c>
      <c r="J232" s="9" t="n">
        <v>0</v>
      </c>
      <c r="K232" s="69" t="n">
        <v>0</v>
      </c>
      <c r="L232" s="9" t="n">
        <v>0</v>
      </c>
      <c r="M232" s="27" t="n">
        <v>0</v>
      </c>
      <c r="N232" s="9" t="n">
        <v>0</v>
      </c>
      <c r="O232" s="9" t="n">
        <v>0</v>
      </c>
      <c r="P232" s="9" t="n">
        <v>0</v>
      </c>
      <c r="Q232" s="58" t="n">
        <v>0</v>
      </c>
      <c r="R232" s="27" t="n">
        <f aca="false" ca="false" dt2D="false" dtr="false" t="normal">E232*S232/100</f>
        <v>1.05</v>
      </c>
      <c r="S232" s="58" t="n">
        <v>5</v>
      </c>
      <c r="T232" s="56" t="n">
        <v>0</v>
      </c>
      <c r="U232" s="58" t="n">
        <f aca="false" ca="false" dt2D="false" dtr="false" t="normal">T232*100/E232</f>
        <v>0</v>
      </c>
      <c r="V232" s="27" t="n">
        <v>0</v>
      </c>
      <c r="W232" s="27" t="n">
        <v>0</v>
      </c>
      <c r="X232" s="59" t="n">
        <f aca="false" ca="false" dt2D="false" dtr="false" t="normal">T232</f>
        <v>0</v>
      </c>
      <c r="Y232" s="27" t="n">
        <v>0</v>
      </c>
    </row>
    <row ht="25.5" outlineLevel="0" r="233">
      <c r="A233" s="59" t="n">
        <v>6</v>
      </c>
      <c r="B233" s="54" t="s">
        <v>292</v>
      </c>
      <c r="C233" s="55" t="n">
        <v>764.241</v>
      </c>
      <c r="D233" s="59" t="n">
        <v>12</v>
      </c>
      <c r="E233" s="59" t="n">
        <v>12</v>
      </c>
      <c r="F233" s="57" t="n">
        <f aca="false" ca="false" dt2D="false" dtr="false" t="normal">E233/C233</f>
        <v>0.015701853211225254</v>
      </c>
      <c r="G233" s="56" t="n">
        <v>0</v>
      </c>
      <c r="H233" s="58" t="n">
        <f aca="false" ca="false" dt2D="false" dtr="false" t="normal">G233*100/D233</f>
        <v>0</v>
      </c>
      <c r="I233" s="9" t="n">
        <v>0</v>
      </c>
      <c r="J233" s="9" t="n">
        <v>0</v>
      </c>
      <c r="K233" s="69" t="n">
        <v>0</v>
      </c>
      <c r="L233" s="9" t="n">
        <v>0</v>
      </c>
      <c r="M233" s="27" t="n">
        <v>0</v>
      </c>
      <c r="N233" s="9" t="n">
        <v>0</v>
      </c>
      <c r="O233" s="9" t="n">
        <v>0</v>
      </c>
      <c r="P233" s="9" t="n">
        <v>0</v>
      </c>
      <c r="Q233" s="58" t="n">
        <v>0</v>
      </c>
      <c r="R233" s="27" t="n">
        <f aca="false" ca="false" dt2D="false" dtr="false" t="normal">E233*S233/100</f>
        <v>0.6</v>
      </c>
      <c r="S233" s="58" t="n">
        <v>5</v>
      </c>
      <c r="T233" s="56" t="n">
        <v>0</v>
      </c>
      <c r="U233" s="58" t="n">
        <f aca="false" ca="false" dt2D="false" dtr="false" t="normal">T233*100/E233</f>
        <v>0</v>
      </c>
      <c r="V233" s="27" t="n">
        <v>0</v>
      </c>
      <c r="W233" s="27" t="n">
        <v>0</v>
      </c>
      <c r="X233" s="59" t="n">
        <f aca="false" ca="false" dt2D="false" dtr="false" t="normal">T233</f>
        <v>0</v>
      </c>
      <c r="Y233" s="27" t="n">
        <v>0</v>
      </c>
    </row>
    <row ht="25.5" outlineLevel="0" r="234">
      <c r="A234" s="59" t="n">
        <v>7</v>
      </c>
      <c r="B234" s="54" t="s">
        <v>293</v>
      </c>
      <c r="C234" s="55" t="n">
        <v>1496.212</v>
      </c>
      <c r="D234" s="59" t="n">
        <v>60</v>
      </c>
      <c r="E234" s="59" t="n">
        <v>60</v>
      </c>
      <c r="F234" s="57" t="n">
        <f aca="false" ca="false" dt2D="false" dtr="false" t="normal">E234/C234</f>
        <v>0.040101269071495214</v>
      </c>
      <c r="G234" s="56" t="n">
        <v>0</v>
      </c>
      <c r="H234" s="58" t="n">
        <f aca="false" ca="false" dt2D="false" dtr="false" t="normal">G234*100/D234</f>
        <v>0</v>
      </c>
      <c r="I234" s="9" t="n">
        <v>0</v>
      </c>
      <c r="J234" s="9" t="n">
        <v>0</v>
      </c>
      <c r="K234" s="69" t="n">
        <v>0</v>
      </c>
      <c r="L234" s="9" t="n">
        <v>0</v>
      </c>
      <c r="M234" s="27" t="n">
        <v>0</v>
      </c>
      <c r="N234" s="9" t="n">
        <v>0</v>
      </c>
      <c r="O234" s="9" t="n">
        <v>0</v>
      </c>
      <c r="P234" s="9" t="n">
        <v>0</v>
      </c>
      <c r="Q234" s="58" t="n">
        <v>0</v>
      </c>
      <c r="R234" s="27" t="n">
        <f aca="false" ca="false" dt2D="false" dtr="false" t="normal">E234*S234/100</f>
        <v>3</v>
      </c>
      <c r="S234" s="58" t="n">
        <v>5</v>
      </c>
      <c r="T234" s="56" t="n">
        <v>0</v>
      </c>
      <c r="U234" s="58" t="n">
        <f aca="false" ca="false" dt2D="false" dtr="false" t="normal">T234*100/E234</f>
        <v>0</v>
      </c>
      <c r="V234" s="27" t="n">
        <v>0</v>
      </c>
      <c r="W234" s="27" t="n">
        <v>0</v>
      </c>
      <c r="X234" s="59" t="n">
        <f aca="false" ca="false" dt2D="false" dtr="false" t="normal">T234</f>
        <v>0</v>
      </c>
      <c r="Y234" s="27" t="n">
        <v>0</v>
      </c>
    </row>
    <row ht="15" outlineLevel="0" r="235">
      <c r="A235" s="59" t="n">
        <v>8</v>
      </c>
      <c r="B235" s="54" t="s">
        <v>294</v>
      </c>
      <c r="C235" s="64" t="n">
        <v>530.047</v>
      </c>
      <c r="D235" s="59" t="n">
        <v>4</v>
      </c>
      <c r="E235" s="59" t="n">
        <v>4</v>
      </c>
      <c r="F235" s="57" t="n">
        <f aca="false" ca="false" dt2D="false" dtr="false" t="normal">E235/C235</f>
        <v>0.007546500593343609</v>
      </c>
      <c r="G235" s="56" t="n">
        <v>0</v>
      </c>
      <c r="H235" s="65" t="n">
        <f aca="false" ca="false" dt2D="false" dtr="false" t="normal">G235*100/D235</f>
        <v>0</v>
      </c>
      <c r="I235" s="9" t="n">
        <v>0</v>
      </c>
      <c r="J235" s="9" t="n">
        <v>0</v>
      </c>
      <c r="K235" s="69" t="n">
        <v>0</v>
      </c>
      <c r="L235" s="9" t="n">
        <v>0</v>
      </c>
      <c r="M235" s="27" t="n">
        <v>0</v>
      </c>
      <c r="N235" s="9" t="n">
        <v>0</v>
      </c>
      <c r="O235" s="9" t="n">
        <v>0</v>
      </c>
      <c r="P235" s="9" t="n">
        <v>0</v>
      </c>
      <c r="Q235" s="65" t="n">
        <v>0</v>
      </c>
      <c r="R235" s="9" t="n">
        <f aca="false" ca="false" dt2D="false" dtr="false" t="normal">E235*S235/100</f>
        <v>0.2</v>
      </c>
      <c r="S235" s="65" t="n">
        <v>5</v>
      </c>
      <c r="T235" s="56" t="n">
        <v>0</v>
      </c>
      <c r="U235" s="65" t="n">
        <f aca="false" ca="false" dt2D="false" dtr="false" t="normal">T235*100/E235</f>
        <v>0</v>
      </c>
      <c r="V235" s="9" t="n">
        <v>0</v>
      </c>
      <c r="W235" s="9" t="n">
        <v>0</v>
      </c>
      <c r="X235" s="69" t="n">
        <f aca="false" ca="false" dt2D="false" dtr="false" t="normal">T235</f>
        <v>0</v>
      </c>
      <c r="Y235" s="9" t="n">
        <v>0</v>
      </c>
    </row>
    <row ht="15" outlineLevel="0" r="236">
      <c r="A236" s="59" t="n">
        <v>9</v>
      </c>
      <c r="B236" s="54" t="s">
        <v>295</v>
      </c>
      <c r="C236" s="64" t="n">
        <v>542.925</v>
      </c>
      <c r="D236" s="59" t="n">
        <v>4</v>
      </c>
      <c r="E236" s="59" t="n">
        <v>4</v>
      </c>
      <c r="F236" s="57" t="n">
        <f aca="false" ca="false" dt2D="false" dtr="false" t="normal">E236/C236</f>
        <v>0.00736750011511719</v>
      </c>
      <c r="G236" s="56" t="n">
        <v>0</v>
      </c>
      <c r="H236" s="65" t="n">
        <f aca="false" ca="false" dt2D="false" dtr="false" t="normal">G236*100/D236</f>
        <v>0</v>
      </c>
      <c r="I236" s="9" t="n">
        <v>0</v>
      </c>
      <c r="J236" s="9" t="n">
        <v>0</v>
      </c>
      <c r="K236" s="69" t="n">
        <v>0</v>
      </c>
      <c r="L236" s="9" t="n">
        <v>0</v>
      </c>
      <c r="M236" s="27" t="n">
        <v>0</v>
      </c>
      <c r="N236" s="9" t="n">
        <v>0</v>
      </c>
      <c r="O236" s="9" t="n">
        <v>0</v>
      </c>
      <c r="P236" s="9" t="n">
        <v>0</v>
      </c>
      <c r="Q236" s="65" t="n">
        <v>0</v>
      </c>
      <c r="R236" s="9" t="n">
        <f aca="false" ca="false" dt2D="false" dtr="false" t="normal">E236*S236/100</f>
        <v>0.2</v>
      </c>
      <c r="S236" s="65" t="n">
        <v>5</v>
      </c>
      <c r="T236" s="56" t="n">
        <v>0</v>
      </c>
      <c r="U236" s="65" t="n">
        <f aca="false" ca="false" dt2D="false" dtr="false" t="normal">T236*100/E236</f>
        <v>0</v>
      </c>
      <c r="V236" s="9" t="n">
        <v>0</v>
      </c>
      <c r="W236" s="9" t="n">
        <v>0</v>
      </c>
      <c r="X236" s="69" t="n">
        <f aca="false" ca="false" dt2D="false" dtr="false" t="normal">T236</f>
        <v>0</v>
      </c>
      <c r="Y236" s="9" t="n">
        <v>0</v>
      </c>
    </row>
    <row ht="15" outlineLevel="0" r="237">
      <c r="A237" s="59" t="n">
        <v>10</v>
      </c>
      <c r="B237" s="54" t="s">
        <v>296</v>
      </c>
      <c r="C237" s="64" t="n">
        <v>385.118</v>
      </c>
      <c r="D237" s="59" t="n">
        <v>0</v>
      </c>
      <c r="E237" s="59" t="n">
        <v>0</v>
      </c>
      <c r="F237" s="57" t="n">
        <f aca="false" ca="false" dt2D="false" dtr="false" t="normal">E237/C237</f>
        <v>0</v>
      </c>
      <c r="G237" s="56" t="n">
        <v>0</v>
      </c>
      <c r="H237" s="65" t="n">
        <v>0</v>
      </c>
      <c r="I237" s="9" t="n">
        <v>0</v>
      </c>
      <c r="J237" s="9" t="n">
        <v>0</v>
      </c>
      <c r="K237" s="69" t="n">
        <v>0</v>
      </c>
      <c r="L237" s="9" t="n">
        <v>0</v>
      </c>
      <c r="M237" s="27" t="n">
        <v>0</v>
      </c>
      <c r="N237" s="9" t="n">
        <v>0</v>
      </c>
      <c r="O237" s="9" t="n">
        <v>0</v>
      </c>
      <c r="P237" s="9" t="n">
        <v>0</v>
      </c>
      <c r="Q237" s="65" t="n">
        <v>0</v>
      </c>
      <c r="R237" s="9" t="n">
        <f aca="false" ca="false" dt2D="false" dtr="false" t="normal">E237*S237/100</f>
        <v>0</v>
      </c>
      <c r="S237" s="65" t="n">
        <v>5</v>
      </c>
      <c r="T237" s="56" t="n">
        <v>0</v>
      </c>
      <c r="U237" s="65" t="n">
        <v>0</v>
      </c>
      <c r="V237" s="9" t="n">
        <v>0</v>
      </c>
      <c r="W237" s="9" t="n">
        <v>0</v>
      </c>
      <c r="X237" s="69" t="n">
        <f aca="false" ca="false" dt2D="false" dtr="false" t="normal">T237</f>
        <v>0</v>
      </c>
      <c r="Y237" s="9" t="n">
        <v>0</v>
      </c>
    </row>
    <row ht="15" outlineLevel="0" r="238">
      <c r="A238" s="46" t="s">
        <v>297</v>
      </c>
      <c r="B238" s="61" t="s">
        <v>298</v>
      </c>
      <c r="C238" s="48" t="n">
        <f aca="false" ca="false" dt2D="false" dtr="false" t="normal">SUM(C239:C257)</f>
        <v>11300.141</v>
      </c>
      <c r="D238" s="49" t="n">
        <f aca="false" ca="false" dt2D="false" dtr="false" t="normal">SUM(D239:D257)</f>
        <v>274</v>
      </c>
      <c r="E238" s="49" t="n">
        <f aca="false" ca="false" dt2D="false" dtr="false" t="normal">SUM(E239:E257)</f>
        <v>274</v>
      </c>
      <c r="F238" s="50" t="n">
        <f aca="false" ca="false" dt2D="false" dtr="false" t="normal">E238/C238</f>
        <v>0.024247485053505085</v>
      </c>
      <c r="G238" s="49" t="n">
        <f aca="false" ca="false" dt2D="false" dtr="false" t="normal">SUM(G239:G257)</f>
        <v>2</v>
      </c>
      <c r="H238" s="51" t="n">
        <f aca="false" ca="false" dt2D="false" dtr="false" t="normal">G238*100/D238</f>
        <v>0.7299270072992701</v>
      </c>
      <c r="I238" s="52" t="n">
        <f aca="false" ca="false" dt2D="false" dtr="false" t="normal">SUM(I239:I257)</f>
        <v>0</v>
      </c>
      <c r="J238" s="52" t="n">
        <f aca="false" ca="false" dt2D="false" dtr="false" t="normal">SUM(J239:J257)</f>
        <v>0</v>
      </c>
      <c r="K238" s="53" t="n">
        <f aca="false" ca="false" dt2D="false" dtr="false" t="normal">SUM(K239:K257)</f>
        <v>0</v>
      </c>
      <c r="L238" s="52" t="n">
        <f aca="false" ca="false" dt2D="false" dtr="false" t="normal">SUM(L239:L257)</f>
        <v>0</v>
      </c>
      <c r="M238" s="52" t="n">
        <f aca="false" ca="false" dt2D="false" dtr="false" t="normal">SUM(M239:M257)</f>
        <v>2</v>
      </c>
      <c r="N238" s="52" t="n">
        <f aca="false" ca="false" dt2D="false" dtr="false" t="normal">SUM(N239:N257)</f>
        <v>0</v>
      </c>
      <c r="O238" s="52" t="n">
        <f aca="false" ca="false" dt2D="false" dtr="false" t="normal">SUM(O239:O257)</f>
        <v>0</v>
      </c>
      <c r="P238" s="52" t="n">
        <f aca="false" ca="false" dt2D="false" dtr="false" t="normal">SUM(P239:P257)</f>
        <v>0</v>
      </c>
      <c r="Q238" s="51" t="n">
        <f aca="false" ca="false" dt2D="false" dtr="false" t="normal">M238*100/G238</f>
        <v>100</v>
      </c>
      <c r="R238" s="52" t="n">
        <f aca="false" ca="false" dt2D="false" dtr="false" t="normal">SUM(R239:R257)</f>
        <v>13.699999999999996</v>
      </c>
      <c r="S238" s="51" t="n">
        <v>5</v>
      </c>
      <c r="T238" s="49" t="n">
        <f aca="false" ca="false" dt2D="false" dtr="false" t="normal">SUM(T239:T257)</f>
        <v>2</v>
      </c>
      <c r="U238" s="51" t="n">
        <f aca="false" ca="false" dt2D="false" dtr="false" t="normal">T238*100/E238</f>
        <v>0.7299270072992701</v>
      </c>
      <c r="V238" s="52" t="n">
        <f aca="false" ca="false" dt2D="false" dtr="false" t="normal">SUM(V239:V257)</f>
        <v>0</v>
      </c>
      <c r="W238" s="52" t="n">
        <f aca="false" ca="false" dt2D="false" dtr="false" t="normal">SUM(W239:W257)</f>
        <v>0</v>
      </c>
      <c r="X238" s="53" t="n">
        <f aca="false" ca="false" dt2D="false" dtr="false" t="normal">SUM(X239:X257)</f>
        <v>2</v>
      </c>
      <c r="Y238" s="52" t="n">
        <f aca="false" ca="false" dt2D="false" dtr="false" t="normal">SUM(Y239:Y257)</f>
        <v>0</v>
      </c>
    </row>
    <row ht="15" outlineLevel="0" r="239">
      <c r="A239" s="59" t="n">
        <v>1</v>
      </c>
      <c r="B239" s="54" t="s">
        <v>299</v>
      </c>
      <c r="C239" s="55" t="n">
        <v>572.909</v>
      </c>
      <c r="D239" s="59" t="n">
        <v>9</v>
      </c>
      <c r="E239" s="59" t="n">
        <v>9</v>
      </c>
      <c r="F239" s="57" t="n">
        <f aca="false" ca="false" dt2D="false" dtr="false" t="normal">E239/C239</f>
        <v>0.015709301128102367</v>
      </c>
      <c r="G239" s="56" t="n">
        <v>0</v>
      </c>
      <c r="H239" s="58" t="n">
        <f aca="false" ca="false" dt2D="false" dtr="false" t="normal">G239*100/D239</f>
        <v>0</v>
      </c>
      <c r="I239" s="27" t="n">
        <v>0</v>
      </c>
      <c r="J239" s="27" t="n">
        <v>0</v>
      </c>
      <c r="K239" s="59" t="n">
        <v>0</v>
      </c>
      <c r="L239" s="27" t="n">
        <v>0</v>
      </c>
      <c r="M239" s="27" t="n">
        <v>0</v>
      </c>
      <c r="N239" s="27" t="n">
        <v>0</v>
      </c>
      <c r="O239" s="27" t="n">
        <v>0</v>
      </c>
      <c r="P239" s="27" t="n">
        <v>0</v>
      </c>
      <c r="Q239" s="58" t="n">
        <v>0</v>
      </c>
      <c r="R239" s="27" t="n">
        <f aca="false" ca="false" dt2D="false" dtr="false" t="normal">E239*S239/100</f>
        <v>0.45</v>
      </c>
      <c r="S239" s="58" t="n">
        <v>5</v>
      </c>
      <c r="T239" s="56" t="n">
        <v>0</v>
      </c>
      <c r="U239" s="58" t="n">
        <f aca="false" ca="false" dt2D="false" dtr="false" t="normal">T239*100/E239</f>
        <v>0</v>
      </c>
      <c r="V239" s="27" t="n">
        <v>0</v>
      </c>
      <c r="W239" s="27" t="n">
        <v>0</v>
      </c>
      <c r="X239" s="59" t="n">
        <f aca="false" ca="false" dt2D="false" dtr="false" t="normal">T239</f>
        <v>0</v>
      </c>
      <c r="Y239" s="27" t="n">
        <v>0</v>
      </c>
    </row>
    <row ht="15" outlineLevel="0" r="240">
      <c r="A240" s="59" t="n">
        <v>2</v>
      </c>
      <c r="B240" s="54" t="s">
        <v>300</v>
      </c>
      <c r="C240" s="55" t="n">
        <v>934.287</v>
      </c>
      <c r="D240" s="59" t="n">
        <v>28</v>
      </c>
      <c r="E240" s="59" t="n">
        <v>28</v>
      </c>
      <c r="F240" s="57" t="n">
        <f aca="false" ca="false" dt2D="false" dtr="false" t="normal">E240/C240</f>
        <v>0.02996937771798173</v>
      </c>
      <c r="G240" s="56" t="n">
        <v>1</v>
      </c>
      <c r="H240" s="58" t="n">
        <f aca="false" ca="false" dt2D="false" dtr="false" t="normal">G240*100/D240</f>
        <v>3.5714285714285716</v>
      </c>
      <c r="I240" s="27" t="n">
        <v>0</v>
      </c>
      <c r="J240" s="27" t="n">
        <v>0</v>
      </c>
      <c r="K240" s="59" t="n">
        <v>0</v>
      </c>
      <c r="L240" s="27" t="n">
        <v>0</v>
      </c>
      <c r="M240" s="27" t="n">
        <v>1</v>
      </c>
      <c r="N240" s="27" t="n">
        <v>0</v>
      </c>
      <c r="O240" s="27" t="n">
        <v>0</v>
      </c>
      <c r="P240" s="27" t="n">
        <v>0</v>
      </c>
      <c r="Q240" s="58" t="n">
        <f aca="false" ca="false" dt2D="false" dtr="false" t="normal">M240*100/G240</f>
        <v>100</v>
      </c>
      <c r="R240" s="27" t="n">
        <f aca="false" ca="false" dt2D="false" dtr="false" t="normal">E240*S240/100</f>
        <v>1.4</v>
      </c>
      <c r="S240" s="58" t="n">
        <v>5</v>
      </c>
      <c r="T240" s="56" t="n">
        <v>1</v>
      </c>
      <c r="U240" s="58" t="n">
        <f aca="false" ca="false" dt2D="false" dtr="false" t="normal">T240*100/E240</f>
        <v>3.5714285714285716</v>
      </c>
      <c r="V240" s="27" t="n">
        <v>0</v>
      </c>
      <c r="W240" s="27" t="n">
        <v>0</v>
      </c>
      <c r="X240" s="59" t="n">
        <f aca="false" ca="false" dt2D="false" dtr="false" t="normal">T240</f>
        <v>1</v>
      </c>
      <c r="Y240" s="27" t="n">
        <v>0</v>
      </c>
    </row>
    <row ht="15" outlineLevel="0" r="241">
      <c r="A241" s="59" t="n">
        <v>3</v>
      </c>
      <c r="B241" s="54" t="s">
        <v>301</v>
      </c>
      <c r="C241" s="55" t="n">
        <v>786.387</v>
      </c>
      <c r="D241" s="59" t="n">
        <v>30</v>
      </c>
      <c r="E241" s="59" t="n">
        <v>30</v>
      </c>
      <c r="F241" s="57" t="n">
        <f aca="false" ca="false" dt2D="false" dtr="false" t="normal">E241/C241</f>
        <v>0.03814915556844149</v>
      </c>
      <c r="G241" s="56" t="n">
        <v>0</v>
      </c>
      <c r="H241" s="58" t="n">
        <f aca="false" ca="false" dt2D="false" dtr="false" t="normal">G241*100/D241</f>
        <v>0</v>
      </c>
      <c r="I241" s="27" t="n">
        <v>0</v>
      </c>
      <c r="J241" s="27" t="n">
        <v>0</v>
      </c>
      <c r="K241" s="59" t="n">
        <v>0</v>
      </c>
      <c r="L241" s="27" t="n">
        <v>0</v>
      </c>
      <c r="M241" s="27" t="n">
        <v>0</v>
      </c>
      <c r="N241" s="27" t="n">
        <v>0</v>
      </c>
      <c r="O241" s="27" t="n">
        <v>0</v>
      </c>
      <c r="P241" s="27" t="n">
        <v>0</v>
      </c>
      <c r="Q241" s="58" t="n">
        <v>0</v>
      </c>
      <c r="R241" s="27" t="n">
        <f aca="false" ca="false" dt2D="false" dtr="false" t="normal">E241*S241/100</f>
        <v>1.5</v>
      </c>
      <c r="S241" s="58" t="n">
        <v>5</v>
      </c>
      <c r="T241" s="56" t="n">
        <v>0</v>
      </c>
      <c r="U241" s="58" t="n">
        <f aca="false" ca="false" dt2D="false" dtr="false" t="normal">T241*100/E241</f>
        <v>0</v>
      </c>
      <c r="V241" s="27" t="n">
        <v>0</v>
      </c>
      <c r="W241" s="27" t="n">
        <v>0</v>
      </c>
      <c r="X241" s="59" t="n">
        <f aca="false" ca="false" dt2D="false" dtr="false" t="normal">T241</f>
        <v>0</v>
      </c>
      <c r="Y241" s="27" t="n">
        <v>0</v>
      </c>
    </row>
    <row ht="25.5" outlineLevel="0" r="242">
      <c r="A242" s="59" t="n">
        <v>4</v>
      </c>
      <c r="B242" s="54" t="s">
        <v>302</v>
      </c>
      <c r="C242" s="55" t="n">
        <v>381.486</v>
      </c>
      <c r="D242" s="59" t="n">
        <v>8</v>
      </c>
      <c r="E242" s="59" t="n">
        <v>8</v>
      </c>
      <c r="F242" s="57" t="n">
        <f aca="false" ca="false" dt2D="false" dtr="false" t="normal">E242/C242</f>
        <v>0.020970625396475887</v>
      </c>
      <c r="G242" s="56" t="n">
        <v>0</v>
      </c>
      <c r="H242" s="58" t="n">
        <f aca="false" ca="false" dt2D="false" dtr="false" t="normal">G242*100/D242</f>
        <v>0</v>
      </c>
      <c r="I242" s="27" t="n">
        <v>0</v>
      </c>
      <c r="J242" s="27" t="n">
        <v>0</v>
      </c>
      <c r="K242" s="59" t="n">
        <v>0</v>
      </c>
      <c r="L242" s="27" t="n">
        <v>0</v>
      </c>
      <c r="M242" s="27" t="n">
        <v>0</v>
      </c>
      <c r="N242" s="27" t="n">
        <v>0</v>
      </c>
      <c r="O242" s="27" t="n">
        <v>0</v>
      </c>
      <c r="P242" s="27" t="n">
        <v>0</v>
      </c>
      <c r="Q242" s="58" t="n">
        <v>0</v>
      </c>
      <c r="R242" s="27" t="n">
        <f aca="false" ca="false" dt2D="false" dtr="false" t="normal">E242*S242/100</f>
        <v>0.4</v>
      </c>
      <c r="S242" s="58" t="n">
        <v>5</v>
      </c>
      <c r="T242" s="56" t="n">
        <v>0</v>
      </c>
      <c r="U242" s="58" t="n">
        <v>0</v>
      </c>
      <c r="V242" s="27" t="n">
        <v>0</v>
      </c>
      <c r="W242" s="27" t="n">
        <v>0</v>
      </c>
      <c r="X242" s="59" t="n">
        <f aca="false" ca="false" dt2D="false" dtr="false" t="normal">T242</f>
        <v>0</v>
      </c>
      <c r="Y242" s="27" t="n">
        <v>0</v>
      </c>
    </row>
    <row ht="25.5" outlineLevel="0" r="243">
      <c r="A243" s="59" t="n">
        <v>5</v>
      </c>
      <c r="B243" s="54" t="s">
        <v>303</v>
      </c>
      <c r="C243" s="55" t="n">
        <v>402.227</v>
      </c>
      <c r="D243" s="59" t="n">
        <v>0</v>
      </c>
      <c r="E243" s="59" t="n">
        <v>0</v>
      </c>
      <c r="F243" s="57" t="n">
        <f aca="false" ca="false" dt2D="false" dtr="false" t="normal">E243/C243</f>
        <v>0</v>
      </c>
      <c r="G243" s="56" t="n">
        <v>0</v>
      </c>
      <c r="H243" s="58" t="n">
        <v>0</v>
      </c>
      <c r="I243" s="27" t="n">
        <v>0</v>
      </c>
      <c r="J243" s="27" t="n">
        <v>0</v>
      </c>
      <c r="K243" s="59" t="n">
        <v>0</v>
      </c>
      <c r="L243" s="27" t="n">
        <v>0</v>
      </c>
      <c r="M243" s="27" t="n">
        <v>0</v>
      </c>
      <c r="N243" s="27" t="n">
        <v>0</v>
      </c>
      <c r="O243" s="27" t="n">
        <v>0</v>
      </c>
      <c r="P243" s="27" t="n">
        <v>0</v>
      </c>
      <c r="Q243" s="58" t="n">
        <v>0</v>
      </c>
      <c r="R243" s="27" t="n">
        <f aca="false" ca="false" dt2D="false" dtr="false" t="normal">E243*S243/100</f>
        <v>0</v>
      </c>
      <c r="S243" s="58" t="n">
        <v>5</v>
      </c>
      <c r="T243" s="56" t="n">
        <v>0</v>
      </c>
      <c r="U243" s="58" t="n">
        <v>0</v>
      </c>
      <c r="V243" s="27" t="n">
        <v>0</v>
      </c>
      <c r="W243" s="27" t="n">
        <v>0</v>
      </c>
      <c r="X243" s="59" t="n">
        <f aca="false" ca="false" dt2D="false" dtr="false" t="normal">T243</f>
        <v>0</v>
      </c>
      <c r="Y243" s="27" t="n">
        <v>0</v>
      </c>
    </row>
    <row ht="25.5" outlineLevel="0" r="244">
      <c r="A244" s="59" t="n">
        <v>6</v>
      </c>
      <c r="B244" s="54" t="s">
        <v>304</v>
      </c>
      <c r="C244" s="55" t="n">
        <v>911.051</v>
      </c>
      <c r="D244" s="59" t="n">
        <v>100</v>
      </c>
      <c r="E244" s="59" t="n">
        <v>100</v>
      </c>
      <c r="F244" s="57" t="n">
        <f aca="false" ca="false" dt2D="false" dtr="false" t="normal">E244/C244</f>
        <v>0.10976333926421243</v>
      </c>
      <c r="G244" s="56" t="n">
        <v>0</v>
      </c>
      <c r="H244" s="58" t="n">
        <f aca="false" ca="false" dt2D="false" dtr="false" t="normal">G244*100/D244</f>
        <v>0</v>
      </c>
      <c r="I244" s="27" t="n">
        <v>0</v>
      </c>
      <c r="J244" s="27" t="n">
        <v>0</v>
      </c>
      <c r="K244" s="59" t="n">
        <v>0</v>
      </c>
      <c r="L244" s="27" t="n">
        <v>0</v>
      </c>
      <c r="M244" s="27" t="n">
        <v>0</v>
      </c>
      <c r="N244" s="27" t="n">
        <v>0</v>
      </c>
      <c r="O244" s="27" t="n">
        <v>0</v>
      </c>
      <c r="P244" s="27" t="n">
        <v>0</v>
      </c>
      <c r="Q244" s="58" t="n">
        <v>0</v>
      </c>
      <c r="R244" s="27" t="n">
        <f aca="false" ca="false" dt2D="false" dtr="false" t="normal">E244*S244/100</f>
        <v>5</v>
      </c>
      <c r="S244" s="58" t="n">
        <v>5</v>
      </c>
      <c r="T244" s="56" t="n">
        <v>0</v>
      </c>
      <c r="U244" s="58" t="n">
        <f aca="false" ca="false" dt2D="false" dtr="false" t="normal">T244*100/E244</f>
        <v>0</v>
      </c>
      <c r="V244" s="27" t="n">
        <v>0</v>
      </c>
      <c r="W244" s="27" t="n">
        <v>0</v>
      </c>
      <c r="X244" s="59" t="n">
        <f aca="false" ca="false" dt2D="false" dtr="false" t="normal">T244</f>
        <v>0</v>
      </c>
      <c r="Y244" s="27" t="n">
        <v>0</v>
      </c>
    </row>
    <row ht="25.5" outlineLevel="0" r="245">
      <c r="A245" s="59" t="n">
        <v>7</v>
      </c>
      <c r="B245" s="54" t="s">
        <v>305</v>
      </c>
      <c r="C245" s="55" t="n">
        <v>688.909</v>
      </c>
      <c r="D245" s="59" t="n">
        <v>56</v>
      </c>
      <c r="E245" s="59" t="n">
        <v>56</v>
      </c>
      <c r="F245" s="57" t="n">
        <f aca="false" ca="false" dt2D="false" dtr="false" t="normal">E245/C245</f>
        <v>0.08128794949695824</v>
      </c>
      <c r="G245" s="56" t="n">
        <v>1</v>
      </c>
      <c r="H245" s="58" t="n">
        <f aca="false" ca="false" dt2D="false" dtr="false" t="normal">G245*100/D245</f>
        <v>1.7857142857142858</v>
      </c>
      <c r="I245" s="27" t="n">
        <v>0</v>
      </c>
      <c r="J245" s="27" t="n">
        <v>0</v>
      </c>
      <c r="K245" s="59" t="n">
        <v>0</v>
      </c>
      <c r="L245" s="27" t="n">
        <v>0</v>
      </c>
      <c r="M245" s="27" t="n">
        <v>1</v>
      </c>
      <c r="N245" s="27" t="n">
        <v>0</v>
      </c>
      <c r="O245" s="27" t="n">
        <v>0</v>
      </c>
      <c r="P245" s="27" t="n">
        <v>0</v>
      </c>
      <c r="Q245" s="58" t="n">
        <f aca="false" ca="false" dt2D="false" dtr="false" t="normal">M245*100/G245</f>
        <v>100</v>
      </c>
      <c r="R245" s="27" t="n">
        <f aca="false" ca="false" dt2D="false" dtr="false" t="normal">E245*S245/100</f>
        <v>2.8</v>
      </c>
      <c r="S245" s="58" t="n">
        <v>5</v>
      </c>
      <c r="T245" s="56" t="n">
        <v>1</v>
      </c>
      <c r="U245" s="58" t="n">
        <f aca="false" ca="false" dt2D="false" dtr="false" t="normal">T245*100/E245</f>
        <v>1.7857142857142858</v>
      </c>
      <c r="V245" s="27" t="n">
        <v>0</v>
      </c>
      <c r="W245" s="27" t="n">
        <v>0</v>
      </c>
      <c r="X245" s="59" t="n">
        <f aca="false" ca="false" dt2D="false" dtr="false" t="normal">T245</f>
        <v>1</v>
      </c>
      <c r="Y245" s="27" t="n">
        <v>0</v>
      </c>
    </row>
    <row ht="15" outlineLevel="0" r="246">
      <c r="A246" s="59" t="n">
        <v>8</v>
      </c>
      <c r="B246" s="54" t="s">
        <v>306</v>
      </c>
      <c r="C246" s="64" t="n">
        <v>564.779</v>
      </c>
      <c r="D246" s="59" t="n">
        <v>7</v>
      </c>
      <c r="E246" s="59" t="n">
        <v>7</v>
      </c>
      <c r="F246" s="57" t="n">
        <f aca="false" ca="false" dt2D="false" dtr="false" t="normal">E246/C246</f>
        <v>0.012394228538950634</v>
      </c>
      <c r="G246" s="56" t="n">
        <v>0</v>
      </c>
      <c r="H246" s="65" t="n">
        <f aca="false" ca="false" dt2D="false" dtr="false" t="normal">G246*100/D246</f>
        <v>0</v>
      </c>
      <c r="I246" s="27" t="n">
        <v>0</v>
      </c>
      <c r="J246" s="27" t="n">
        <v>0</v>
      </c>
      <c r="K246" s="59" t="n">
        <v>0</v>
      </c>
      <c r="L246" s="27" t="n">
        <v>0</v>
      </c>
      <c r="M246" s="9" t="n">
        <v>0</v>
      </c>
      <c r="N246" s="27" t="n">
        <v>0</v>
      </c>
      <c r="O246" s="27" t="n">
        <v>0</v>
      </c>
      <c r="P246" s="27" t="n">
        <v>0</v>
      </c>
      <c r="Q246" s="65" t="n">
        <v>0</v>
      </c>
      <c r="R246" s="9" t="n">
        <f aca="false" ca="false" dt2D="false" dtr="false" t="normal">E246*S246/100</f>
        <v>0.35</v>
      </c>
      <c r="S246" s="65" t="n">
        <v>5</v>
      </c>
      <c r="T246" s="56" t="n">
        <v>0</v>
      </c>
      <c r="U246" s="65" t="n">
        <f aca="false" ca="false" dt2D="false" dtr="false" t="normal">T246*100/E246</f>
        <v>0</v>
      </c>
      <c r="V246" s="9" t="n">
        <v>0</v>
      </c>
      <c r="W246" s="9" t="n">
        <v>0</v>
      </c>
      <c r="X246" s="69" t="n">
        <f aca="false" ca="false" dt2D="false" dtr="false" t="normal">T246</f>
        <v>0</v>
      </c>
      <c r="Y246" s="9" t="n">
        <v>0</v>
      </c>
    </row>
    <row ht="15" outlineLevel="0" r="247">
      <c r="A247" s="59" t="n">
        <v>9</v>
      </c>
      <c r="B247" s="54" t="s">
        <v>307</v>
      </c>
      <c r="C247" s="64" t="n">
        <v>391.106</v>
      </c>
      <c r="D247" s="59" t="n">
        <v>1</v>
      </c>
      <c r="E247" s="59" t="n">
        <v>1</v>
      </c>
      <c r="F247" s="57" t="n">
        <f aca="false" ca="false" dt2D="false" dtr="false" t="normal">E247/C247</f>
        <v>0.0025568515952197105</v>
      </c>
      <c r="G247" s="56" t="n">
        <v>0</v>
      </c>
      <c r="H247" s="65" t="n">
        <f aca="false" ca="false" dt2D="false" dtr="false" t="normal">G247*100/D247</f>
        <v>0</v>
      </c>
      <c r="I247" s="27" t="n">
        <v>0</v>
      </c>
      <c r="J247" s="27" t="n">
        <v>0</v>
      </c>
      <c r="K247" s="59" t="n">
        <v>0</v>
      </c>
      <c r="L247" s="27" t="n">
        <v>0</v>
      </c>
      <c r="M247" s="9" t="n">
        <v>0</v>
      </c>
      <c r="N247" s="27" t="n">
        <v>0</v>
      </c>
      <c r="O247" s="27" t="n">
        <v>0</v>
      </c>
      <c r="P247" s="27" t="n">
        <v>0</v>
      </c>
      <c r="Q247" s="65" t="n">
        <v>0</v>
      </c>
      <c r="R247" s="9" t="n">
        <f aca="false" ca="false" dt2D="false" dtr="false" t="normal">E247*S247/100</f>
        <v>0.05</v>
      </c>
      <c r="S247" s="65" t="n">
        <v>5</v>
      </c>
      <c r="T247" s="56" t="n">
        <v>0</v>
      </c>
      <c r="U247" s="65" t="n">
        <f aca="false" ca="false" dt2D="false" dtr="false" t="normal">T247*100/E247</f>
        <v>0</v>
      </c>
      <c r="V247" s="9" t="n">
        <v>0</v>
      </c>
      <c r="W247" s="9" t="n">
        <v>0</v>
      </c>
      <c r="X247" s="69" t="n">
        <f aca="false" ca="false" dt2D="false" dtr="false" t="normal">T247</f>
        <v>0</v>
      </c>
      <c r="Y247" s="9" t="n">
        <v>0</v>
      </c>
    </row>
    <row ht="15" outlineLevel="0" r="248">
      <c r="A248" s="59" t="n">
        <v>10</v>
      </c>
      <c r="B248" s="54" t="s">
        <v>308</v>
      </c>
      <c r="C248" s="64" t="n">
        <v>314.073</v>
      </c>
      <c r="D248" s="59" t="n">
        <v>4</v>
      </c>
      <c r="E248" s="59" t="n">
        <v>4</v>
      </c>
      <c r="F248" s="57" t="n">
        <f aca="false" ca="false" dt2D="false" dtr="false" t="normal">E248/C248</f>
        <v>0.012735892610953505</v>
      </c>
      <c r="G248" s="56" t="n">
        <v>0</v>
      </c>
      <c r="H248" s="65" t="n">
        <f aca="false" ca="false" dt2D="false" dtr="false" t="normal">G248*100/D248</f>
        <v>0</v>
      </c>
      <c r="I248" s="27" t="n">
        <v>0</v>
      </c>
      <c r="J248" s="27" t="n">
        <v>0</v>
      </c>
      <c r="K248" s="59" t="n">
        <v>0</v>
      </c>
      <c r="L248" s="27" t="n">
        <v>0</v>
      </c>
      <c r="M248" s="9" t="n">
        <v>0</v>
      </c>
      <c r="N248" s="27" t="n">
        <v>0</v>
      </c>
      <c r="O248" s="27" t="n">
        <v>0</v>
      </c>
      <c r="P248" s="27" t="n">
        <v>0</v>
      </c>
      <c r="Q248" s="65" t="n">
        <v>0</v>
      </c>
      <c r="R248" s="9" t="n">
        <f aca="false" ca="false" dt2D="false" dtr="false" t="normal">E248*S248/100</f>
        <v>0.2</v>
      </c>
      <c r="S248" s="65" t="n">
        <v>5</v>
      </c>
      <c r="T248" s="56" t="n">
        <v>0</v>
      </c>
      <c r="U248" s="65" t="n">
        <f aca="false" ca="false" dt2D="false" dtr="false" t="normal">T248*100/E248</f>
        <v>0</v>
      </c>
      <c r="V248" s="9" t="n">
        <v>0</v>
      </c>
      <c r="W248" s="9" t="n">
        <v>0</v>
      </c>
      <c r="X248" s="69" t="n">
        <f aca="false" ca="false" dt2D="false" dtr="false" t="normal">T248</f>
        <v>0</v>
      </c>
      <c r="Y248" s="9" t="n">
        <v>0</v>
      </c>
    </row>
    <row ht="25.5" outlineLevel="0" r="249">
      <c r="A249" s="59" t="n">
        <v>11</v>
      </c>
      <c r="B249" s="54" t="s">
        <v>309</v>
      </c>
      <c r="C249" s="64" t="n">
        <v>488.678</v>
      </c>
      <c r="D249" s="59" t="n">
        <v>4</v>
      </c>
      <c r="E249" s="59" t="n">
        <v>4</v>
      </c>
      <c r="F249" s="57" t="n">
        <f aca="false" ca="false" dt2D="false" dtr="false" t="normal">E249/C249</f>
        <v>0.008185349043746598</v>
      </c>
      <c r="G249" s="56" t="n">
        <v>0</v>
      </c>
      <c r="H249" s="65" t="n">
        <f aca="false" ca="false" dt2D="false" dtr="false" t="normal">G249*100/D249</f>
        <v>0</v>
      </c>
      <c r="I249" s="27" t="n">
        <v>0</v>
      </c>
      <c r="J249" s="27" t="n">
        <v>0</v>
      </c>
      <c r="K249" s="59" t="n">
        <v>0</v>
      </c>
      <c r="L249" s="27" t="n">
        <v>0</v>
      </c>
      <c r="M249" s="9" t="n">
        <v>0</v>
      </c>
      <c r="N249" s="27" t="n">
        <v>0</v>
      </c>
      <c r="O249" s="27" t="n">
        <v>0</v>
      </c>
      <c r="P249" s="27" t="n">
        <v>0</v>
      </c>
      <c r="Q249" s="65" t="n">
        <v>0</v>
      </c>
      <c r="R249" s="9" t="n">
        <f aca="false" ca="false" dt2D="false" dtr="false" t="normal">E249*S249/100</f>
        <v>0.2</v>
      </c>
      <c r="S249" s="65" t="n">
        <v>5</v>
      </c>
      <c r="T249" s="56" t="n">
        <v>0</v>
      </c>
      <c r="U249" s="65" t="n">
        <f aca="false" ca="false" dt2D="false" dtr="false" t="normal">T249*100/E249</f>
        <v>0</v>
      </c>
      <c r="V249" s="9" t="n">
        <v>0</v>
      </c>
      <c r="W249" s="9" t="n">
        <v>0</v>
      </c>
      <c r="X249" s="69" t="n">
        <f aca="false" ca="false" dt2D="false" dtr="false" t="normal">T249</f>
        <v>0</v>
      </c>
      <c r="Y249" s="9" t="n">
        <v>0</v>
      </c>
    </row>
    <row ht="25.5" outlineLevel="0" r="250">
      <c r="A250" s="59" t="n">
        <v>12</v>
      </c>
      <c r="B250" s="54" t="s">
        <v>310</v>
      </c>
      <c r="C250" s="64" t="n">
        <v>783.407</v>
      </c>
      <c r="D250" s="59" t="n">
        <v>4</v>
      </c>
      <c r="E250" s="59" t="n">
        <v>4</v>
      </c>
      <c r="F250" s="57" t="n">
        <f aca="false" ca="false" dt2D="false" dtr="false" t="normal">E250/C250</f>
        <v>0.005105902806587125</v>
      </c>
      <c r="G250" s="56" t="n">
        <v>0</v>
      </c>
      <c r="H250" s="65" t="n">
        <f aca="false" ca="false" dt2D="false" dtr="false" t="normal">G250*100/D250</f>
        <v>0</v>
      </c>
      <c r="I250" s="27" t="n">
        <v>0</v>
      </c>
      <c r="J250" s="27" t="n">
        <v>0</v>
      </c>
      <c r="K250" s="59" t="n">
        <v>0</v>
      </c>
      <c r="L250" s="27" t="n">
        <v>0</v>
      </c>
      <c r="M250" s="9" t="n">
        <v>0</v>
      </c>
      <c r="N250" s="27" t="n">
        <v>0</v>
      </c>
      <c r="O250" s="27" t="n">
        <v>0</v>
      </c>
      <c r="P250" s="27" t="n">
        <v>0</v>
      </c>
      <c r="Q250" s="65" t="n">
        <v>0</v>
      </c>
      <c r="R250" s="9" t="n">
        <f aca="false" ca="false" dt2D="false" dtr="false" t="normal">E250*S250/100</f>
        <v>0.2</v>
      </c>
      <c r="S250" s="65" t="n">
        <v>5</v>
      </c>
      <c r="T250" s="56" t="n">
        <v>0</v>
      </c>
      <c r="U250" s="65" t="n">
        <f aca="false" ca="false" dt2D="false" dtr="false" t="normal">T250*100/E250</f>
        <v>0</v>
      </c>
      <c r="V250" s="9" t="n">
        <v>0</v>
      </c>
      <c r="W250" s="9" t="n">
        <v>0</v>
      </c>
      <c r="X250" s="69" t="n">
        <f aca="false" ca="false" dt2D="false" dtr="false" t="normal">T250</f>
        <v>0</v>
      </c>
      <c r="Y250" s="9" t="n">
        <v>0</v>
      </c>
    </row>
    <row ht="15" outlineLevel="0" r="251">
      <c r="A251" s="59" t="n">
        <v>13</v>
      </c>
      <c r="B251" s="54" t="s">
        <v>311</v>
      </c>
      <c r="C251" s="64" t="n">
        <v>264.338</v>
      </c>
      <c r="D251" s="59" t="n">
        <v>4</v>
      </c>
      <c r="E251" s="59" t="n">
        <v>4</v>
      </c>
      <c r="F251" s="57" t="n">
        <f aca="false" ca="false" dt2D="false" dtr="false" t="normal">E251/C251</f>
        <v>0.015132141424993757</v>
      </c>
      <c r="G251" s="56" t="n">
        <v>0</v>
      </c>
      <c r="H251" s="65" t="n">
        <f aca="false" ca="false" dt2D="false" dtr="false" t="normal">G251*100/D251</f>
        <v>0</v>
      </c>
      <c r="I251" s="27" t="n">
        <v>0</v>
      </c>
      <c r="J251" s="27" t="n">
        <v>0</v>
      </c>
      <c r="K251" s="59" t="n">
        <v>0</v>
      </c>
      <c r="L251" s="27" t="n">
        <v>0</v>
      </c>
      <c r="M251" s="9" t="n">
        <v>0</v>
      </c>
      <c r="N251" s="27" t="n">
        <v>0</v>
      </c>
      <c r="O251" s="27" t="n">
        <v>0</v>
      </c>
      <c r="P251" s="27" t="n">
        <v>0</v>
      </c>
      <c r="Q251" s="65" t="n">
        <v>0</v>
      </c>
      <c r="R251" s="9" t="n">
        <f aca="false" ca="false" dt2D="false" dtr="false" t="normal">E251*S251/100</f>
        <v>0.2</v>
      </c>
      <c r="S251" s="65" t="n">
        <v>5</v>
      </c>
      <c r="T251" s="56" t="n">
        <v>0</v>
      </c>
      <c r="U251" s="65" t="n">
        <f aca="false" ca="false" dt2D="false" dtr="false" t="normal">T251*100/E251</f>
        <v>0</v>
      </c>
      <c r="V251" s="9" t="n">
        <v>0</v>
      </c>
      <c r="W251" s="9" t="n">
        <v>0</v>
      </c>
      <c r="X251" s="69" t="n">
        <f aca="false" ca="false" dt2D="false" dtr="false" t="normal">T251</f>
        <v>0</v>
      </c>
      <c r="Y251" s="9" t="n">
        <v>0</v>
      </c>
    </row>
    <row ht="15" outlineLevel="0" r="252">
      <c r="A252" s="59" t="n">
        <v>14</v>
      </c>
      <c r="B252" s="54" t="s">
        <v>312</v>
      </c>
      <c r="C252" s="64" t="n">
        <v>473.478</v>
      </c>
      <c r="D252" s="59" t="n">
        <v>4</v>
      </c>
      <c r="E252" s="59" t="n">
        <v>4</v>
      </c>
      <c r="F252" s="57" t="n">
        <f aca="false" ca="false" dt2D="false" dtr="false" t="normal">E252/C252</f>
        <v>0.008448122193639409</v>
      </c>
      <c r="G252" s="56" t="n">
        <v>0</v>
      </c>
      <c r="H252" s="65" t="n">
        <f aca="false" ca="false" dt2D="false" dtr="false" t="normal">G252*100/D252</f>
        <v>0</v>
      </c>
      <c r="I252" s="27" t="n">
        <v>0</v>
      </c>
      <c r="J252" s="27" t="n">
        <v>0</v>
      </c>
      <c r="K252" s="59" t="n">
        <v>0</v>
      </c>
      <c r="L252" s="27" t="n">
        <v>0</v>
      </c>
      <c r="M252" s="9" t="n">
        <v>0</v>
      </c>
      <c r="N252" s="27" t="n">
        <v>0</v>
      </c>
      <c r="O252" s="27" t="n">
        <v>0</v>
      </c>
      <c r="P252" s="27" t="n">
        <v>0</v>
      </c>
      <c r="Q252" s="65" t="n">
        <v>0</v>
      </c>
      <c r="R252" s="9" t="n">
        <f aca="false" ca="false" dt2D="false" dtr="false" t="normal">E252*S252/100</f>
        <v>0.2</v>
      </c>
      <c r="S252" s="65" t="n">
        <v>5</v>
      </c>
      <c r="T252" s="56" t="n">
        <v>0</v>
      </c>
      <c r="U252" s="65" t="n">
        <f aca="false" ca="false" dt2D="false" dtr="false" t="normal">T252*100/E252</f>
        <v>0</v>
      </c>
      <c r="V252" s="9" t="n">
        <v>0</v>
      </c>
      <c r="W252" s="9" t="n">
        <v>0</v>
      </c>
      <c r="X252" s="69" t="n">
        <f aca="false" ca="false" dt2D="false" dtr="false" t="normal">T252</f>
        <v>0</v>
      </c>
      <c r="Y252" s="9" t="n">
        <v>0</v>
      </c>
    </row>
    <row ht="25.5" outlineLevel="0" r="253">
      <c r="A253" s="59" t="n">
        <v>15</v>
      </c>
      <c r="B253" s="54" t="s">
        <v>313</v>
      </c>
      <c r="C253" s="64" t="n">
        <v>436.543</v>
      </c>
      <c r="D253" s="59" t="n">
        <v>2</v>
      </c>
      <c r="E253" s="59" t="n">
        <v>2</v>
      </c>
      <c r="F253" s="57" t="n">
        <f aca="false" ca="false" dt2D="false" dtr="false" t="normal">E253/C253</f>
        <v>0.004581450166421177</v>
      </c>
      <c r="G253" s="56" t="n">
        <v>0</v>
      </c>
      <c r="H253" s="65" t="n">
        <f aca="false" ca="false" dt2D="false" dtr="false" t="normal">G253*100/D253</f>
        <v>0</v>
      </c>
      <c r="I253" s="27" t="n">
        <v>0</v>
      </c>
      <c r="J253" s="27" t="n">
        <v>0</v>
      </c>
      <c r="K253" s="59" t="n">
        <v>0</v>
      </c>
      <c r="L253" s="27" t="n">
        <v>0</v>
      </c>
      <c r="M253" s="9" t="n">
        <v>0</v>
      </c>
      <c r="N253" s="27" t="n">
        <v>0</v>
      </c>
      <c r="O253" s="27" t="n">
        <v>0</v>
      </c>
      <c r="P253" s="27" t="n">
        <v>0</v>
      </c>
      <c r="Q253" s="65" t="n">
        <v>0</v>
      </c>
      <c r="R253" s="9" t="n">
        <f aca="false" ca="false" dt2D="false" dtr="false" t="normal">E253*S253/100</f>
        <v>0.1</v>
      </c>
      <c r="S253" s="65" t="n">
        <v>5</v>
      </c>
      <c r="T253" s="56" t="n">
        <v>0</v>
      </c>
      <c r="U253" s="65" t="n">
        <f aca="false" ca="false" dt2D="false" dtr="false" t="normal">T253*100/E253</f>
        <v>0</v>
      </c>
      <c r="V253" s="9" t="n">
        <v>0</v>
      </c>
      <c r="W253" s="9" t="n">
        <v>0</v>
      </c>
      <c r="X253" s="69" t="n">
        <f aca="false" ca="false" dt2D="false" dtr="false" t="normal">T253</f>
        <v>0</v>
      </c>
      <c r="Y253" s="9" t="n">
        <v>0</v>
      </c>
    </row>
    <row ht="15" outlineLevel="0" r="254">
      <c r="A254" s="59" t="n">
        <v>16</v>
      </c>
      <c r="B254" s="54" t="s">
        <v>314</v>
      </c>
      <c r="C254" s="64" t="n">
        <v>429.145</v>
      </c>
      <c r="D254" s="59" t="n">
        <v>1</v>
      </c>
      <c r="E254" s="59" t="n">
        <v>1</v>
      </c>
      <c r="F254" s="57" t="n">
        <f aca="false" ca="false" dt2D="false" dtr="false" t="normal">E254/C254</f>
        <v>0.002330214729287304</v>
      </c>
      <c r="G254" s="56" t="n">
        <v>0</v>
      </c>
      <c r="H254" s="65" t="n">
        <f aca="false" ca="false" dt2D="false" dtr="false" t="normal">G254*100/D254</f>
        <v>0</v>
      </c>
      <c r="I254" s="27" t="n">
        <v>0</v>
      </c>
      <c r="J254" s="27" t="n">
        <v>0</v>
      </c>
      <c r="K254" s="59" t="n">
        <v>0</v>
      </c>
      <c r="L254" s="27" t="n">
        <v>0</v>
      </c>
      <c r="M254" s="9" t="n">
        <v>0</v>
      </c>
      <c r="N254" s="27" t="n">
        <v>0</v>
      </c>
      <c r="O254" s="27" t="n">
        <v>0</v>
      </c>
      <c r="P254" s="27" t="n">
        <v>0</v>
      </c>
      <c r="Q254" s="65" t="n">
        <v>0</v>
      </c>
      <c r="R254" s="9" t="n">
        <f aca="false" ca="false" dt2D="false" dtr="false" t="normal">E254*S254/100</f>
        <v>0.05</v>
      </c>
      <c r="S254" s="65" t="n">
        <v>5</v>
      </c>
      <c r="T254" s="56" t="n">
        <v>0</v>
      </c>
      <c r="U254" s="65" t="n">
        <f aca="false" ca="false" dt2D="false" dtr="false" t="normal">T254*100/E254</f>
        <v>0</v>
      </c>
      <c r="V254" s="9" t="n">
        <v>0</v>
      </c>
      <c r="W254" s="9" t="n">
        <v>0</v>
      </c>
      <c r="X254" s="69" t="n">
        <f aca="false" ca="false" dt2D="false" dtr="false" t="normal">T254</f>
        <v>0</v>
      </c>
      <c r="Y254" s="9" t="n">
        <v>0</v>
      </c>
    </row>
    <row ht="15" outlineLevel="0" r="255">
      <c r="A255" s="59" t="n">
        <v>17</v>
      </c>
      <c r="B255" s="54" t="s">
        <v>315</v>
      </c>
      <c r="C255" s="64" t="n">
        <v>579.233</v>
      </c>
      <c r="D255" s="59" t="n">
        <v>4</v>
      </c>
      <c r="E255" s="59" t="n">
        <v>4</v>
      </c>
      <c r="F255" s="57" t="n">
        <f aca="false" ca="false" dt2D="false" dtr="false" t="normal">E255/C255</f>
        <v>0.006905683895772514</v>
      </c>
      <c r="G255" s="56" t="n">
        <v>0</v>
      </c>
      <c r="H255" s="65" t="n">
        <f aca="false" ca="false" dt2D="false" dtr="false" t="normal">G255*100/D255</f>
        <v>0</v>
      </c>
      <c r="I255" s="27" t="n">
        <v>0</v>
      </c>
      <c r="J255" s="27" t="n">
        <v>0</v>
      </c>
      <c r="K255" s="59" t="n">
        <v>0</v>
      </c>
      <c r="L255" s="27" t="n">
        <v>0</v>
      </c>
      <c r="M255" s="9" t="n">
        <v>0</v>
      </c>
      <c r="N255" s="27" t="n">
        <v>0</v>
      </c>
      <c r="O255" s="27" t="n">
        <v>0</v>
      </c>
      <c r="P255" s="27" t="n">
        <v>0</v>
      </c>
      <c r="Q255" s="65" t="n">
        <v>0</v>
      </c>
      <c r="R255" s="9" t="n">
        <f aca="false" ca="false" dt2D="false" dtr="false" t="normal">E255*S255/100</f>
        <v>0.2</v>
      </c>
      <c r="S255" s="65" t="n">
        <v>5</v>
      </c>
      <c r="T255" s="56" t="n">
        <v>0</v>
      </c>
      <c r="U255" s="65" t="n">
        <v>0</v>
      </c>
      <c r="V255" s="9" t="n">
        <v>0</v>
      </c>
      <c r="W255" s="9" t="n">
        <v>0</v>
      </c>
      <c r="X255" s="69" t="n">
        <f aca="false" ca="false" dt2D="false" dtr="false" t="normal">T255</f>
        <v>0</v>
      </c>
      <c r="Y255" s="9" t="n">
        <v>0</v>
      </c>
    </row>
    <row ht="15" outlineLevel="0" r="256">
      <c r="A256" s="59" t="n">
        <v>18</v>
      </c>
      <c r="B256" s="54" t="s">
        <v>316</v>
      </c>
      <c r="C256" s="64" t="n">
        <v>981.258</v>
      </c>
      <c r="D256" s="59" t="n">
        <v>4</v>
      </c>
      <c r="E256" s="59" t="n">
        <v>4</v>
      </c>
      <c r="F256" s="57" t="n">
        <f aca="false" ca="false" dt2D="false" dtr="false" t="normal">E256/C256</f>
        <v>0.004076399886676083</v>
      </c>
      <c r="G256" s="56" t="n">
        <v>0</v>
      </c>
      <c r="H256" s="65" t="n">
        <f aca="false" ca="false" dt2D="false" dtr="false" t="normal">G256*100/D256</f>
        <v>0</v>
      </c>
      <c r="I256" s="27" t="n">
        <v>0</v>
      </c>
      <c r="J256" s="27" t="n">
        <v>0</v>
      </c>
      <c r="K256" s="59" t="n">
        <v>0</v>
      </c>
      <c r="L256" s="27" t="n">
        <v>0</v>
      </c>
      <c r="M256" s="9" t="n">
        <v>0</v>
      </c>
      <c r="N256" s="27" t="n">
        <v>0</v>
      </c>
      <c r="O256" s="27" t="n">
        <v>0</v>
      </c>
      <c r="P256" s="27" t="n">
        <v>0</v>
      </c>
      <c r="Q256" s="65" t="n">
        <v>0</v>
      </c>
      <c r="R256" s="9" t="n">
        <f aca="false" ca="false" dt2D="false" dtr="false" t="normal">E256*S256/100</f>
        <v>0.2</v>
      </c>
      <c r="S256" s="65" t="n">
        <v>5</v>
      </c>
      <c r="T256" s="56" t="n">
        <v>0</v>
      </c>
      <c r="U256" s="65" t="n">
        <v>0</v>
      </c>
      <c r="V256" s="9" t="n">
        <v>0</v>
      </c>
      <c r="W256" s="9" t="n">
        <v>0</v>
      </c>
      <c r="X256" s="69" t="n">
        <f aca="false" ca="false" dt2D="false" dtr="false" t="normal">T256</f>
        <v>0</v>
      </c>
      <c r="Y256" s="9" t="n">
        <v>0</v>
      </c>
    </row>
    <row ht="25.5" outlineLevel="0" r="257">
      <c r="A257" s="59" t="n">
        <v>19</v>
      </c>
      <c r="B257" s="54" t="s">
        <v>317</v>
      </c>
      <c r="C257" s="64" t="n">
        <v>916.847</v>
      </c>
      <c r="D257" s="59" t="n">
        <v>4</v>
      </c>
      <c r="E257" s="59" t="n">
        <v>4</v>
      </c>
      <c r="F257" s="57" t="n">
        <f aca="false" ca="false" dt2D="false" dtr="false" t="normal">E257/C257</f>
        <v>0.004362778086201951</v>
      </c>
      <c r="G257" s="56" t="n">
        <v>0</v>
      </c>
      <c r="H257" s="65" t="n">
        <f aca="false" ca="false" dt2D="false" dtr="false" t="normal">G257*100/D257</f>
        <v>0</v>
      </c>
      <c r="I257" s="27" t="n">
        <v>0</v>
      </c>
      <c r="J257" s="27" t="n">
        <v>0</v>
      </c>
      <c r="K257" s="59" t="n">
        <v>0</v>
      </c>
      <c r="L257" s="27" t="n">
        <v>0</v>
      </c>
      <c r="M257" s="9" t="n">
        <v>0</v>
      </c>
      <c r="N257" s="27" t="n">
        <v>0</v>
      </c>
      <c r="O257" s="27" t="n">
        <v>0</v>
      </c>
      <c r="P257" s="27" t="n">
        <v>0</v>
      </c>
      <c r="Q257" s="65" t="n">
        <v>0</v>
      </c>
      <c r="R257" s="9" t="n">
        <f aca="false" ca="false" dt2D="false" dtr="false" t="normal">E257*S257/100</f>
        <v>0.2</v>
      </c>
      <c r="S257" s="65" t="n">
        <v>5</v>
      </c>
      <c r="T257" s="56" t="n">
        <v>0</v>
      </c>
      <c r="U257" s="65" t="n">
        <f aca="false" ca="false" dt2D="false" dtr="false" t="normal">T257*100/E257</f>
        <v>0</v>
      </c>
      <c r="V257" s="9" t="n">
        <v>0</v>
      </c>
      <c r="W257" s="9" t="n">
        <v>0</v>
      </c>
      <c r="X257" s="69" t="n">
        <f aca="false" ca="false" dt2D="false" dtr="false" t="normal">T257</f>
        <v>0</v>
      </c>
      <c r="Y257" s="9" t="n">
        <v>0</v>
      </c>
    </row>
    <row ht="15" outlineLevel="0" r="258">
      <c r="A258" s="46" t="s">
        <v>318</v>
      </c>
      <c r="B258" s="61" t="s">
        <v>319</v>
      </c>
      <c r="C258" s="62" t="n">
        <f aca="false" ca="false" dt2D="false" dtr="false" t="normal">SUM(C259:C308)</f>
        <v>6312.363999999999</v>
      </c>
      <c r="D258" s="53" t="n">
        <f aca="false" ca="false" dt2D="false" dtr="false" t="normal">SUM(D259:D308)</f>
        <v>1352</v>
      </c>
      <c r="E258" s="53" t="n">
        <f aca="false" ca="false" dt2D="false" dtr="false" t="normal">SUM(E259:E308)</f>
        <v>1352</v>
      </c>
      <c r="F258" s="50" t="n">
        <f aca="false" ca="false" dt2D="false" dtr="false" t="normal">E258/C258</f>
        <v>0.21418283229547602</v>
      </c>
      <c r="G258" s="49" t="n">
        <f aca="false" ca="false" dt2D="false" dtr="false" t="normal">SUM(G259:G308)</f>
        <v>32</v>
      </c>
      <c r="H258" s="51" t="n">
        <f aca="false" ca="false" dt2D="false" dtr="false" t="normal">G258*100/D258</f>
        <v>2.366863905325444</v>
      </c>
      <c r="I258" s="52" t="n">
        <f aca="false" ca="false" dt2D="false" dtr="false" t="normal">SUM(I259:I308)</f>
        <v>0</v>
      </c>
      <c r="J258" s="52" t="n">
        <f aca="false" ca="false" dt2D="false" dtr="false" t="normal">SUM(J259:J308)</f>
        <v>0</v>
      </c>
      <c r="K258" s="53" t="n">
        <f aca="false" ca="false" dt2D="false" dtr="false" t="normal">SUM(K259:K308)</f>
        <v>0</v>
      </c>
      <c r="L258" s="52" t="n">
        <f aca="false" ca="false" dt2D="false" dtr="false" t="normal">SUM(L259:L308)</f>
        <v>0</v>
      </c>
      <c r="M258" s="52" t="n">
        <f aca="false" ca="false" dt2D="false" dtr="false" t="normal">SUM(M259:M308)</f>
        <v>1</v>
      </c>
      <c r="N258" s="52" t="n">
        <f aca="false" ca="false" dt2D="false" dtr="false" t="normal">SUM(N259:N308)</f>
        <v>0</v>
      </c>
      <c r="O258" s="52" t="n">
        <f aca="false" ca="false" dt2D="false" dtr="false" t="normal">SUM(O259:O308)</f>
        <v>0</v>
      </c>
      <c r="P258" s="52" t="n">
        <f aca="false" ca="false" dt2D="false" dtr="false" t="normal">SUM(P259:P308)</f>
        <v>0</v>
      </c>
      <c r="Q258" s="51" t="n">
        <f aca="false" ca="false" dt2D="false" dtr="false" t="normal">M258*100/G258</f>
        <v>3.125</v>
      </c>
      <c r="R258" s="52" t="n">
        <f aca="false" ca="false" dt2D="false" dtr="false" t="normal">SUM(R259:R308)</f>
        <v>67.6</v>
      </c>
      <c r="S258" s="51" t="n">
        <v>5</v>
      </c>
      <c r="T258" s="49" t="n">
        <f aca="false" ca="false" dt2D="false" dtr="false" t="normal">SUM(T259:T308)</f>
        <v>32</v>
      </c>
      <c r="U258" s="51" t="n">
        <f aca="false" ca="false" dt2D="false" dtr="false" t="normal">T258*100/E258</f>
        <v>2.366863905325444</v>
      </c>
      <c r="V258" s="52" t="n">
        <f aca="false" ca="false" dt2D="false" dtr="false" t="normal">SUM(V259:V308)</f>
        <v>0</v>
      </c>
      <c r="W258" s="52" t="n">
        <f aca="false" ca="false" dt2D="false" dtr="false" t="normal">SUM(W259:W308)</f>
        <v>0</v>
      </c>
      <c r="X258" s="53" t="n">
        <f aca="false" ca="false" dt2D="false" dtr="false" t="normal">SUM(X259:X308)</f>
        <v>32</v>
      </c>
      <c r="Y258" s="52" t="n">
        <f aca="false" ca="false" dt2D="false" dtr="false" t="normal">SUM(Y259:Y308)</f>
        <v>0</v>
      </c>
    </row>
    <row ht="25.5" outlineLevel="0" r="259">
      <c r="A259" s="63" t="s">
        <v>107</v>
      </c>
      <c r="B259" s="54" t="s">
        <v>320</v>
      </c>
      <c r="C259" s="64" t="n">
        <v>105.604</v>
      </c>
      <c r="D259" s="59" t="n">
        <v>10</v>
      </c>
      <c r="E259" s="59" t="n">
        <v>10</v>
      </c>
      <c r="F259" s="57" t="n">
        <f aca="false" ca="false" dt2D="false" dtr="false" t="normal">E259/C259</f>
        <v>0.09469338282640809</v>
      </c>
      <c r="G259" s="56" t="n">
        <v>0</v>
      </c>
      <c r="H259" s="65" t="n">
        <f aca="false" ca="false" dt2D="false" dtr="false" t="normal">G259*100/D259</f>
        <v>0</v>
      </c>
      <c r="I259" s="9" t="n">
        <v>0</v>
      </c>
      <c r="J259" s="9" t="n">
        <v>0</v>
      </c>
      <c r="K259" s="69" t="n">
        <v>0</v>
      </c>
      <c r="L259" s="9" t="n">
        <v>0</v>
      </c>
      <c r="M259" s="9" t="n">
        <v>0</v>
      </c>
      <c r="N259" s="9" t="n">
        <v>0</v>
      </c>
      <c r="O259" s="9" t="n">
        <v>0</v>
      </c>
      <c r="P259" s="9" t="n">
        <v>0</v>
      </c>
      <c r="Q259" s="65" t="n">
        <v>0</v>
      </c>
      <c r="R259" s="9" t="n">
        <f aca="false" ca="false" dt2D="false" dtr="false" t="normal">E259*S259/100</f>
        <v>0.5</v>
      </c>
      <c r="S259" s="65" t="n">
        <v>5</v>
      </c>
      <c r="T259" s="56" t="n">
        <v>0</v>
      </c>
      <c r="U259" s="65" t="n">
        <f aca="false" ca="false" dt2D="false" dtr="false" t="normal">T259*100/E259</f>
        <v>0</v>
      </c>
      <c r="V259" s="9" t="n">
        <v>0</v>
      </c>
      <c r="W259" s="9" t="n">
        <v>0</v>
      </c>
      <c r="X259" s="69" t="n">
        <f aca="false" ca="false" dt2D="false" dtr="false" t="normal">T259</f>
        <v>0</v>
      </c>
      <c r="Y259" s="9" t="n">
        <v>0</v>
      </c>
    </row>
    <row ht="15" outlineLevel="0" r="260">
      <c r="A260" s="63" t="s">
        <v>109</v>
      </c>
      <c r="B260" s="54" t="s">
        <v>321</v>
      </c>
      <c r="C260" s="55" t="n">
        <v>194.486</v>
      </c>
      <c r="D260" s="59" t="n">
        <v>86</v>
      </c>
      <c r="E260" s="59" t="n">
        <v>86</v>
      </c>
      <c r="F260" s="57" t="n">
        <f aca="false" ca="false" dt2D="false" dtr="false" t="normal">E260/C260</f>
        <v>0.44219121170675524</v>
      </c>
      <c r="G260" s="56" t="n">
        <v>4</v>
      </c>
      <c r="H260" s="58" t="n">
        <f aca="false" ca="false" dt2D="false" dtr="false" t="normal">G260*100/D260</f>
        <v>4.651162790697675</v>
      </c>
      <c r="I260" s="9" t="n">
        <v>0</v>
      </c>
      <c r="J260" s="9" t="n">
        <v>0</v>
      </c>
      <c r="K260" s="69" t="n">
        <v>0</v>
      </c>
      <c r="L260" s="9" t="n">
        <v>0</v>
      </c>
      <c r="M260" s="27" t="n">
        <v>0</v>
      </c>
      <c r="N260" s="9" t="n">
        <v>0</v>
      </c>
      <c r="O260" s="9" t="n">
        <v>0</v>
      </c>
      <c r="P260" s="9" t="n">
        <v>0</v>
      </c>
      <c r="Q260" s="58" t="n">
        <f aca="false" ca="false" dt2D="false" dtr="false" t="normal">M260*100/G260</f>
        <v>0</v>
      </c>
      <c r="R260" s="27" t="n">
        <f aca="false" ca="false" dt2D="false" dtr="false" t="normal">E260*S260/100</f>
        <v>4.3</v>
      </c>
      <c r="S260" s="58" t="n">
        <v>5</v>
      </c>
      <c r="T260" s="56" t="n">
        <v>4</v>
      </c>
      <c r="U260" s="58" t="n">
        <f aca="false" ca="false" dt2D="false" dtr="false" t="normal">T260*100/E260</f>
        <v>4.651162790697675</v>
      </c>
      <c r="V260" s="27" t="n">
        <v>0</v>
      </c>
      <c r="W260" s="27" t="n">
        <v>0</v>
      </c>
      <c r="X260" s="59" t="n">
        <f aca="false" ca="false" dt2D="false" dtr="false" t="normal">T260</f>
        <v>4</v>
      </c>
      <c r="Y260" s="27" t="n">
        <v>0</v>
      </c>
    </row>
    <row ht="15" outlineLevel="0" r="261">
      <c r="A261" s="63" t="s">
        <v>111</v>
      </c>
      <c r="B261" s="54" t="s">
        <v>322</v>
      </c>
      <c r="C261" s="55" t="n">
        <v>74.886</v>
      </c>
      <c r="D261" s="59" t="n">
        <v>30</v>
      </c>
      <c r="E261" s="59" t="n">
        <v>30</v>
      </c>
      <c r="F261" s="57" t="n">
        <f aca="false" ca="false" dt2D="false" dtr="false" t="normal">E261/C261</f>
        <v>0.4006089255668617</v>
      </c>
      <c r="G261" s="56" t="n">
        <v>1</v>
      </c>
      <c r="H261" s="58" t="n">
        <f aca="false" ca="false" dt2D="false" dtr="false" t="normal">G261*100/D261</f>
        <v>3.3333333333333335</v>
      </c>
      <c r="I261" s="9" t="n">
        <v>0</v>
      </c>
      <c r="J261" s="9" t="n">
        <v>0</v>
      </c>
      <c r="K261" s="69" t="n">
        <v>0</v>
      </c>
      <c r="L261" s="9" t="n">
        <v>0</v>
      </c>
      <c r="M261" s="27" t="n">
        <v>0</v>
      </c>
      <c r="N261" s="9" t="n">
        <v>0</v>
      </c>
      <c r="O261" s="9" t="n">
        <v>0</v>
      </c>
      <c r="P261" s="9" t="n">
        <v>0</v>
      </c>
      <c r="Q261" s="58" t="n">
        <f aca="false" ca="false" dt2D="false" dtr="false" t="normal">M261*100/G261</f>
        <v>0</v>
      </c>
      <c r="R261" s="27" t="n">
        <f aca="false" ca="false" dt2D="false" dtr="false" t="normal">E261*S261/100</f>
        <v>1.5</v>
      </c>
      <c r="S261" s="58" t="n">
        <v>5</v>
      </c>
      <c r="T261" s="56" t="n">
        <v>1</v>
      </c>
      <c r="U261" s="58" t="n">
        <f aca="false" ca="false" dt2D="false" dtr="false" t="normal">T261*100/E261</f>
        <v>3.3333333333333335</v>
      </c>
      <c r="V261" s="27" t="n">
        <v>0</v>
      </c>
      <c r="W261" s="27" t="n">
        <v>0</v>
      </c>
      <c r="X261" s="59" t="n">
        <f aca="false" ca="false" dt2D="false" dtr="false" t="normal">T261</f>
        <v>1</v>
      </c>
      <c r="Y261" s="27" t="n">
        <v>0</v>
      </c>
    </row>
    <row ht="15" outlineLevel="0" r="262">
      <c r="A262" s="63" t="s">
        <v>113</v>
      </c>
      <c r="B262" s="54" t="s">
        <v>323</v>
      </c>
      <c r="C262" s="55" t="n">
        <v>375.247</v>
      </c>
      <c r="D262" s="59" t="n">
        <v>120</v>
      </c>
      <c r="E262" s="59" t="n">
        <v>120</v>
      </c>
      <c r="F262" s="57" t="n">
        <f aca="false" ca="false" dt2D="false" dtr="false" t="normal">E262/C262</f>
        <v>0.31978936540465347</v>
      </c>
      <c r="G262" s="56" t="n">
        <v>1</v>
      </c>
      <c r="H262" s="58" t="n">
        <f aca="false" ca="false" dt2D="false" dtr="false" t="normal">G262*100/D262</f>
        <v>0.8333333333333334</v>
      </c>
      <c r="I262" s="9" t="n">
        <v>0</v>
      </c>
      <c r="J262" s="9" t="n">
        <v>0</v>
      </c>
      <c r="K262" s="69" t="n">
        <v>0</v>
      </c>
      <c r="L262" s="9" t="n">
        <v>0</v>
      </c>
      <c r="M262" s="27" t="n">
        <v>1</v>
      </c>
      <c r="N262" s="27" t="n">
        <v>0</v>
      </c>
      <c r="O262" s="27" t="n">
        <v>0</v>
      </c>
      <c r="P262" s="27" t="n">
        <v>0</v>
      </c>
      <c r="Q262" s="58" t="n">
        <f aca="false" ca="false" dt2D="false" dtr="false" t="normal">M262*100/G262</f>
        <v>100</v>
      </c>
      <c r="R262" s="27" t="n">
        <f aca="false" ca="false" dt2D="false" dtr="false" t="normal">E262*S262/100</f>
        <v>6</v>
      </c>
      <c r="S262" s="58" t="n">
        <v>5</v>
      </c>
      <c r="T262" s="56" t="n">
        <v>1</v>
      </c>
      <c r="U262" s="58" t="n">
        <f aca="false" ca="false" dt2D="false" dtr="false" t="normal">T262*100/E262</f>
        <v>0.8333333333333334</v>
      </c>
      <c r="V262" s="27" t="n">
        <v>0</v>
      </c>
      <c r="W262" s="27" t="n">
        <v>0</v>
      </c>
      <c r="X262" s="59" t="n">
        <f aca="false" ca="false" dt2D="false" dtr="false" t="normal">T262</f>
        <v>1</v>
      </c>
      <c r="Y262" s="27" t="n">
        <v>0</v>
      </c>
    </row>
    <row ht="25.5" outlineLevel="0" r="263">
      <c r="A263" s="63" t="s">
        <v>115</v>
      </c>
      <c r="B263" s="54" t="s">
        <v>324</v>
      </c>
      <c r="C263" s="55" t="n">
        <v>55.117</v>
      </c>
      <c r="D263" s="59" t="n">
        <v>41</v>
      </c>
      <c r="E263" s="59" t="n">
        <v>41</v>
      </c>
      <c r="F263" s="57" t="n">
        <f aca="false" ca="false" dt2D="false" dtr="false" t="normal">E263/C263</f>
        <v>0.7438721265671209</v>
      </c>
      <c r="G263" s="56" t="n">
        <v>2</v>
      </c>
      <c r="H263" s="58" t="n">
        <f aca="false" ca="false" dt2D="false" dtr="false" t="normal">G263*100/D263</f>
        <v>4.878048780487805</v>
      </c>
      <c r="I263" s="9" t="n">
        <v>0</v>
      </c>
      <c r="J263" s="9" t="n">
        <v>0</v>
      </c>
      <c r="K263" s="69" t="n">
        <v>0</v>
      </c>
      <c r="L263" s="9" t="n">
        <v>0</v>
      </c>
      <c r="M263" s="27" t="n">
        <v>0</v>
      </c>
      <c r="N263" s="9" t="n">
        <v>0</v>
      </c>
      <c r="O263" s="9" t="n">
        <v>0</v>
      </c>
      <c r="P263" s="9" t="n">
        <v>0</v>
      </c>
      <c r="Q263" s="58" t="n">
        <f aca="false" ca="false" dt2D="false" dtr="false" t="normal">M263*100/G263</f>
        <v>0</v>
      </c>
      <c r="R263" s="27" t="n">
        <f aca="false" ca="false" dt2D="false" dtr="false" t="normal">E263*S263/100</f>
        <v>2.05</v>
      </c>
      <c r="S263" s="58" t="n">
        <v>5</v>
      </c>
      <c r="T263" s="56" t="n">
        <v>2</v>
      </c>
      <c r="U263" s="58" t="n">
        <f aca="false" ca="false" dt2D="false" dtr="false" t="normal">T263*100/E263</f>
        <v>4.878048780487805</v>
      </c>
      <c r="V263" s="27" t="n">
        <v>0</v>
      </c>
      <c r="W263" s="27" t="n">
        <v>0</v>
      </c>
      <c r="X263" s="59" t="n">
        <f aca="false" ca="false" dt2D="false" dtr="false" t="normal">T263</f>
        <v>2</v>
      </c>
      <c r="Y263" s="27" t="n">
        <v>0</v>
      </c>
    </row>
    <row ht="25.5" outlineLevel="0" r="264">
      <c r="A264" s="63" t="s">
        <v>117</v>
      </c>
      <c r="B264" s="54" t="s">
        <v>325</v>
      </c>
      <c r="C264" s="55" t="n">
        <v>109.026</v>
      </c>
      <c r="D264" s="59" t="n">
        <v>40</v>
      </c>
      <c r="E264" s="59" t="n">
        <v>40</v>
      </c>
      <c r="F264" s="57" t="n">
        <f aca="false" ca="false" dt2D="false" dtr="false" t="normal">E264/C264</f>
        <v>0.3668849632197824</v>
      </c>
      <c r="G264" s="56" t="n">
        <v>1</v>
      </c>
      <c r="H264" s="58" t="n">
        <f aca="false" ca="false" dt2D="false" dtr="false" t="normal">G264*100/D264</f>
        <v>2.5</v>
      </c>
      <c r="I264" s="9" t="n">
        <v>0</v>
      </c>
      <c r="J264" s="9" t="n">
        <v>0</v>
      </c>
      <c r="K264" s="69" t="n">
        <v>0</v>
      </c>
      <c r="L264" s="9" t="n">
        <v>0</v>
      </c>
      <c r="M264" s="27" t="n">
        <v>0</v>
      </c>
      <c r="N264" s="9" t="n">
        <v>0</v>
      </c>
      <c r="O264" s="9" t="n">
        <v>0</v>
      </c>
      <c r="P264" s="9" t="n">
        <v>0</v>
      </c>
      <c r="Q264" s="58" t="n">
        <v>0</v>
      </c>
      <c r="R264" s="27" t="n">
        <f aca="false" ca="false" dt2D="false" dtr="false" t="normal">E264*S264/100</f>
        <v>2</v>
      </c>
      <c r="S264" s="58" t="n">
        <v>5</v>
      </c>
      <c r="T264" s="56" t="n">
        <v>1</v>
      </c>
      <c r="U264" s="58" t="n">
        <f aca="false" ca="false" dt2D="false" dtr="false" t="normal">T264*100/E264</f>
        <v>2.5</v>
      </c>
      <c r="V264" s="27" t="n">
        <v>0</v>
      </c>
      <c r="W264" s="27" t="n">
        <v>0</v>
      </c>
      <c r="X264" s="59" t="n">
        <f aca="false" ca="false" dt2D="false" dtr="false" t="normal">T264</f>
        <v>1</v>
      </c>
      <c r="Y264" s="27" t="n">
        <v>0</v>
      </c>
    </row>
    <row ht="25.5" outlineLevel="0" r="265">
      <c r="A265" s="63" t="s">
        <v>119</v>
      </c>
      <c r="B265" s="54" t="s">
        <v>326</v>
      </c>
      <c r="C265" s="55" t="n">
        <v>98.161</v>
      </c>
      <c r="D265" s="59" t="n">
        <v>40</v>
      </c>
      <c r="E265" s="59" t="n">
        <v>40</v>
      </c>
      <c r="F265" s="57" t="n">
        <f aca="false" ca="false" dt2D="false" dtr="false" t="normal">E265/C265</f>
        <v>0.4074938111877426</v>
      </c>
      <c r="G265" s="56" t="n">
        <v>0</v>
      </c>
      <c r="H265" s="58" t="n">
        <f aca="false" ca="false" dt2D="false" dtr="false" t="normal">G265*100/D265</f>
        <v>0</v>
      </c>
      <c r="I265" s="9" t="n">
        <v>0</v>
      </c>
      <c r="J265" s="9" t="n">
        <v>0</v>
      </c>
      <c r="K265" s="69" t="n">
        <v>0</v>
      </c>
      <c r="L265" s="9" t="n">
        <v>0</v>
      </c>
      <c r="M265" s="27" t="n">
        <v>0</v>
      </c>
      <c r="N265" s="9" t="n">
        <v>0</v>
      </c>
      <c r="O265" s="9" t="n">
        <v>0</v>
      </c>
      <c r="P265" s="9" t="n">
        <v>0</v>
      </c>
      <c r="Q265" s="58" t="n">
        <v>0</v>
      </c>
      <c r="R265" s="27" t="n">
        <f aca="false" ca="false" dt2D="false" dtr="false" t="normal">E265*S265/100</f>
        <v>2</v>
      </c>
      <c r="S265" s="58" t="n">
        <v>5</v>
      </c>
      <c r="T265" s="56" t="n">
        <v>0</v>
      </c>
      <c r="U265" s="58" t="n">
        <f aca="false" ca="false" dt2D="false" dtr="false" t="normal">T265*100/E265</f>
        <v>0</v>
      </c>
      <c r="V265" s="27" t="n">
        <v>0</v>
      </c>
      <c r="W265" s="27" t="n">
        <v>0</v>
      </c>
      <c r="X265" s="59" t="n">
        <f aca="false" ca="false" dt2D="false" dtr="false" t="normal">T265</f>
        <v>0</v>
      </c>
      <c r="Y265" s="27" t="n">
        <v>0</v>
      </c>
    </row>
    <row ht="15" outlineLevel="0" r="266">
      <c r="A266" s="63" t="s">
        <v>121</v>
      </c>
      <c r="B266" s="54" t="s">
        <v>327</v>
      </c>
      <c r="C266" s="55" t="n">
        <v>141.013</v>
      </c>
      <c r="D266" s="59" t="n">
        <v>11</v>
      </c>
      <c r="E266" s="59" t="n">
        <v>11</v>
      </c>
      <c r="F266" s="57" t="n">
        <f aca="false" ca="false" dt2D="false" dtr="false" t="normal">E266/C266</f>
        <v>0.07800699226312467</v>
      </c>
      <c r="G266" s="56" t="n">
        <v>0</v>
      </c>
      <c r="H266" s="58" t="n">
        <f aca="false" ca="false" dt2D="false" dtr="false" t="normal">G266*100/D266</f>
        <v>0</v>
      </c>
      <c r="I266" s="9" t="n">
        <v>0</v>
      </c>
      <c r="J266" s="9" t="n">
        <v>0</v>
      </c>
      <c r="K266" s="69" t="n">
        <v>0</v>
      </c>
      <c r="L266" s="9" t="n">
        <v>0</v>
      </c>
      <c r="M266" s="27" t="n">
        <v>0</v>
      </c>
      <c r="N266" s="9" t="n">
        <v>0</v>
      </c>
      <c r="O266" s="9" t="n">
        <v>0</v>
      </c>
      <c r="P266" s="9" t="n">
        <v>0</v>
      </c>
      <c r="Q266" s="58" t="n">
        <v>0</v>
      </c>
      <c r="R266" s="27" t="n">
        <f aca="false" ca="false" dt2D="false" dtr="false" t="normal">E266*S266/100</f>
        <v>0.55</v>
      </c>
      <c r="S266" s="58" t="n">
        <v>5</v>
      </c>
      <c r="T266" s="56" t="n">
        <v>0</v>
      </c>
      <c r="U266" s="58" t="n">
        <f aca="false" ca="false" dt2D="false" dtr="false" t="normal">T266*100/E266</f>
        <v>0</v>
      </c>
      <c r="V266" s="27" t="n">
        <v>0</v>
      </c>
      <c r="W266" s="27" t="n">
        <v>0</v>
      </c>
      <c r="X266" s="59" t="n">
        <f aca="false" ca="false" dt2D="false" dtr="false" t="normal">T266</f>
        <v>0</v>
      </c>
      <c r="Y266" s="27" t="n">
        <v>0</v>
      </c>
    </row>
    <row ht="15" outlineLevel="0" r="267">
      <c r="A267" s="63" t="s">
        <v>123</v>
      </c>
      <c r="B267" s="54" t="s">
        <v>328</v>
      </c>
      <c r="C267" s="55" t="n">
        <v>115.616</v>
      </c>
      <c r="D267" s="59" t="n">
        <v>9</v>
      </c>
      <c r="E267" s="59" t="n">
        <v>9</v>
      </c>
      <c r="F267" s="57" t="n">
        <f aca="false" ca="false" dt2D="false" dtr="false" t="normal">E267/C267</f>
        <v>0.07784389703847218</v>
      </c>
      <c r="G267" s="56" t="n">
        <v>0</v>
      </c>
      <c r="H267" s="58" t="n">
        <f aca="false" ca="false" dt2D="false" dtr="false" t="normal">G267*100/D267</f>
        <v>0</v>
      </c>
      <c r="I267" s="9" t="n">
        <v>0</v>
      </c>
      <c r="J267" s="9" t="n">
        <v>0</v>
      </c>
      <c r="K267" s="69" t="n">
        <v>0</v>
      </c>
      <c r="L267" s="9" t="n">
        <v>0</v>
      </c>
      <c r="M267" s="27" t="n">
        <v>0</v>
      </c>
      <c r="N267" s="9" t="n">
        <v>0</v>
      </c>
      <c r="O267" s="9" t="n">
        <v>0</v>
      </c>
      <c r="P267" s="9" t="n">
        <v>0</v>
      </c>
      <c r="Q267" s="58" t="n">
        <v>0</v>
      </c>
      <c r="R267" s="27" t="n">
        <f aca="false" ca="false" dt2D="false" dtr="false" t="normal">E267*S267/100</f>
        <v>0.45</v>
      </c>
      <c r="S267" s="58" t="n">
        <v>5</v>
      </c>
      <c r="T267" s="56" t="n">
        <v>0</v>
      </c>
      <c r="U267" s="58" t="n">
        <f aca="false" ca="false" dt2D="false" dtr="false" t="normal">T267*100/E267</f>
        <v>0</v>
      </c>
      <c r="V267" s="27" t="n">
        <v>0</v>
      </c>
      <c r="W267" s="27" t="n">
        <v>0</v>
      </c>
      <c r="X267" s="59" t="n">
        <f aca="false" ca="false" dt2D="false" dtr="false" t="normal">T267</f>
        <v>0</v>
      </c>
      <c r="Y267" s="27" t="n">
        <v>0</v>
      </c>
    </row>
    <row ht="25.5" outlineLevel="0" r="268">
      <c r="A268" s="63" t="s">
        <v>125</v>
      </c>
      <c r="B268" s="54" t="s">
        <v>329</v>
      </c>
      <c r="C268" s="55" t="n">
        <v>59.505</v>
      </c>
      <c r="D268" s="59" t="n">
        <v>6</v>
      </c>
      <c r="E268" s="59" t="n">
        <v>6</v>
      </c>
      <c r="F268" s="57" t="n">
        <f aca="false" ca="false" dt2D="false" dtr="false" t="normal">E268/C268</f>
        <v>0.1008318628686665</v>
      </c>
      <c r="G268" s="56" t="n">
        <v>0</v>
      </c>
      <c r="H268" s="58" t="n">
        <f aca="false" ca="false" dt2D="false" dtr="false" t="normal">G268*100/D268</f>
        <v>0</v>
      </c>
      <c r="I268" s="9" t="n">
        <v>0</v>
      </c>
      <c r="J268" s="9" t="n">
        <v>0</v>
      </c>
      <c r="K268" s="69" t="n">
        <v>0</v>
      </c>
      <c r="L268" s="9" t="n">
        <v>0</v>
      </c>
      <c r="M268" s="27" t="n">
        <v>0</v>
      </c>
      <c r="N268" s="9" t="n">
        <v>0</v>
      </c>
      <c r="O268" s="9" t="n">
        <v>0</v>
      </c>
      <c r="P268" s="9" t="n">
        <v>0</v>
      </c>
      <c r="Q268" s="58" t="n">
        <v>0</v>
      </c>
      <c r="R268" s="27" t="n">
        <f aca="false" ca="false" dt2D="false" dtr="false" t="normal">E268*S268/100</f>
        <v>0.3</v>
      </c>
      <c r="S268" s="58" t="n">
        <v>5</v>
      </c>
      <c r="T268" s="56" t="n">
        <v>0</v>
      </c>
      <c r="U268" s="58" t="n">
        <f aca="false" ca="false" dt2D="false" dtr="false" t="normal">T268*100/E268</f>
        <v>0</v>
      </c>
      <c r="V268" s="27" t="n">
        <v>0</v>
      </c>
      <c r="W268" s="27" t="n">
        <v>0</v>
      </c>
      <c r="X268" s="59" t="n">
        <f aca="false" ca="false" dt2D="false" dtr="false" t="normal">T268</f>
        <v>0</v>
      </c>
      <c r="Y268" s="27" t="n">
        <v>0</v>
      </c>
    </row>
    <row ht="25.5" outlineLevel="0" r="269">
      <c r="A269" s="63" t="s">
        <v>127</v>
      </c>
      <c r="B269" s="54" t="s">
        <v>330</v>
      </c>
      <c r="C269" s="55" t="n">
        <v>150.823</v>
      </c>
      <c r="D269" s="59" t="n">
        <v>12</v>
      </c>
      <c r="E269" s="59" t="n">
        <v>12</v>
      </c>
      <c r="F269" s="57" t="n">
        <f aca="false" ca="false" dt2D="false" dtr="false" t="normal">E269/C269</f>
        <v>0.07956346180622319</v>
      </c>
      <c r="G269" s="56" t="n">
        <v>0</v>
      </c>
      <c r="H269" s="58" t="n">
        <f aca="false" ca="false" dt2D="false" dtr="false" t="normal">G269*100/D269</f>
        <v>0</v>
      </c>
      <c r="I269" s="9" t="n">
        <v>0</v>
      </c>
      <c r="J269" s="9" t="n">
        <v>0</v>
      </c>
      <c r="K269" s="69" t="n">
        <v>0</v>
      </c>
      <c r="L269" s="9" t="n">
        <v>0</v>
      </c>
      <c r="M269" s="27" t="n">
        <v>0</v>
      </c>
      <c r="N269" s="9" t="n">
        <v>0</v>
      </c>
      <c r="O269" s="9" t="n">
        <v>0</v>
      </c>
      <c r="P269" s="9" t="n">
        <v>0</v>
      </c>
      <c r="Q269" s="58" t="n">
        <v>0</v>
      </c>
      <c r="R269" s="27" t="n">
        <f aca="false" ca="false" dt2D="false" dtr="false" t="normal">E269*S269/100</f>
        <v>0.6</v>
      </c>
      <c r="S269" s="58" t="n">
        <v>5</v>
      </c>
      <c r="T269" s="56" t="n">
        <v>0</v>
      </c>
      <c r="U269" s="58" t="n">
        <f aca="false" ca="false" dt2D="false" dtr="false" t="normal">T269*100/E269</f>
        <v>0</v>
      </c>
      <c r="V269" s="27" t="n">
        <v>0</v>
      </c>
      <c r="W269" s="27" t="n">
        <v>0</v>
      </c>
      <c r="X269" s="59" t="n">
        <f aca="false" ca="false" dt2D="false" dtr="false" t="normal">T269</f>
        <v>0</v>
      </c>
      <c r="Y269" s="27" t="n">
        <v>0</v>
      </c>
    </row>
    <row ht="15" outlineLevel="0" r="270">
      <c r="A270" s="63" t="s">
        <v>129</v>
      </c>
      <c r="B270" s="54" t="s">
        <v>331</v>
      </c>
      <c r="C270" s="55" t="n">
        <v>77.57</v>
      </c>
      <c r="D270" s="59" t="n">
        <v>0</v>
      </c>
      <c r="E270" s="59" t="n">
        <v>0</v>
      </c>
      <c r="F270" s="57" t="n">
        <f aca="false" ca="false" dt2D="false" dtr="false" t="normal">E270/C270</f>
        <v>0</v>
      </c>
      <c r="G270" s="56" t="n">
        <v>0</v>
      </c>
      <c r="H270" s="58" t="n">
        <v>0</v>
      </c>
      <c r="I270" s="9" t="n">
        <v>0</v>
      </c>
      <c r="J270" s="9" t="n">
        <v>0</v>
      </c>
      <c r="K270" s="69" t="n">
        <v>0</v>
      </c>
      <c r="L270" s="9" t="n">
        <v>0</v>
      </c>
      <c r="M270" s="27" t="n">
        <v>0</v>
      </c>
      <c r="N270" s="9" t="n">
        <v>0</v>
      </c>
      <c r="O270" s="9" t="n">
        <v>0</v>
      </c>
      <c r="P270" s="9" t="n">
        <v>0</v>
      </c>
      <c r="Q270" s="58" t="n">
        <v>0</v>
      </c>
      <c r="R270" s="27" t="n">
        <f aca="false" ca="false" dt2D="false" dtr="false" t="normal">E270*S270/100</f>
        <v>0</v>
      </c>
      <c r="S270" s="58" t="n">
        <v>5</v>
      </c>
      <c r="T270" s="56" t="n">
        <v>0</v>
      </c>
      <c r="U270" s="58" t="n">
        <v>0</v>
      </c>
      <c r="V270" s="27" t="n">
        <v>0</v>
      </c>
      <c r="W270" s="27" t="n">
        <v>0</v>
      </c>
      <c r="X270" s="59" t="n">
        <f aca="false" ca="false" dt2D="false" dtr="false" t="normal">T270</f>
        <v>0</v>
      </c>
      <c r="Y270" s="27" t="n">
        <v>0</v>
      </c>
    </row>
    <row ht="15" outlineLevel="0" r="271">
      <c r="A271" s="63" t="s">
        <v>131</v>
      </c>
      <c r="B271" s="54" t="s">
        <v>332</v>
      </c>
      <c r="C271" s="55" t="n">
        <v>264.056</v>
      </c>
      <c r="D271" s="59" t="n">
        <v>60</v>
      </c>
      <c r="E271" s="59" t="n">
        <v>60</v>
      </c>
      <c r="F271" s="57" t="n">
        <f aca="false" ca="false" dt2D="false" dtr="false" t="normal">E271/C271</f>
        <v>0.2272245281303966</v>
      </c>
      <c r="G271" s="56" t="n">
        <v>3</v>
      </c>
      <c r="H271" s="58" t="n">
        <f aca="false" ca="false" dt2D="false" dtr="false" t="normal">G271*100/D271</f>
        <v>5</v>
      </c>
      <c r="I271" s="9" t="n">
        <v>0</v>
      </c>
      <c r="J271" s="9" t="n">
        <v>0</v>
      </c>
      <c r="K271" s="69" t="n">
        <v>0</v>
      </c>
      <c r="L271" s="9" t="n">
        <v>0</v>
      </c>
      <c r="M271" s="27" t="n">
        <v>0</v>
      </c>
      <c r="N271" s="9" t="n">
        <v>0</v>
      </c>
      <c r="O271" s="9" t="n">
        <v>0</v>
      </c>
      <c r="P271" s="9" t="n">
        <v>0</v>
      </c>
      <c r="Q271" s="58" t="n">
        <v>0</v>
      </c>
      <c r="R271" s="27" t="n">
        <f aca="false" ca="false" dt2D="false" dtr="false" t="normal">E271*S271/100</f>
        <v>3</v>
      </c>
      <c r="S271" s="58" t="n">
        <v>5</v>
      </c>
      <c r="T271" s="56" t="n">
        <v>3</v>
      </c>
      <c r="U271" s="58" t="n">
        <f aca="false" ca="false" dt2D="false" dtr="false" t="normal">T271*100/E271</f>
        <v>5</v>
      </c>
      <c r="V271" s="27" t="n">
        <v>0</v>
      </c>
      <c r="W271" s="27" t="n">
        <v>0</v>
      </c>
      <c r="X271" s="59" t="n">
        <f aca="false" ca="false" dt2D="false" dtr="false" t="normal">T271</f>
        <v>3</v>
      </c>
      <c r="Y271" s="27" t="n">
        <v>0</v>
      </c>
    </row>
    <row ht="25.5" outlineLevel="0" r="272">
      <c r="A272" s="63" t="s">
        <v>133</v>
      </c>
      <c r="B272" s="54" t="s">
        <v>333</v>
      </c>
      <c r="C272" s="55" t="n">
        <v>149.23</v>
      </c>
      <c r="D272" s="59" t="n">
        <v>20</v>
      </c>
      <c r="E272" s="59" t="n">
        <v>20</v>
      </c>
      <c r="F272" s="57" t="n">
        <f aca="false" ca="false" dt2D="false" dtr="false" t="normal">E272/C272</f>
        <v>0.13402130938819273</v>
      </c>
      <c r="G272" s="56" t="n">
        <v>0</v>
      </c>
      <c r="H272" s="58" t="n">
        <f aca="false" ca="false" dt2D="false" dtr="false" t="normal">G272*100/D272</f>
        <v>0</v>
      </c>
      <c r="I272" s="9" t="n">
        <v>0</v>
      </c>
      <c r="J272" s="9" t="n">
        <v>0</v>
      </c>
      <c r="K272" s="69" t="n">
        <v>0</v>
      </c>
      <c r="L272" s="9" t="n">
        <v>0</v>
      </c>
      <c r="M272" s="27" t="n">
        <v>0</v>
      </c>
      <c r="N272" s="9" t="n">
        <v>0</v>
      </c>
      <c r="O272" s="9" t="n">
        <v>0</v>
      </c>
      <c r="P272" s="9" t="n">
        <v>0</v>
      </c>
      <c r="Q272" s="58" t="n">
        <v>0</v>
      </c>
      <c r="R272" s="27" t="n">
        <f aca="false" ca="false" dt2D="false" dtr="false" t="normal">E272*S272/100</f>
        <v>1</v>
      </c>
      <c r="S272" s="58" t="n">
        <v>5</v>
      </c>
      <c r="T272" s="56" t="n">
        <v>0</v>
      </c>
      <c r="U272" s="58" t="n">
        <f aca="false" ca="false" dt2D="false" dtr="false" t="normal">T272*100/E272</f>
        <v>0</v>
      </c>
      <c r="V272" s="27" t="n">
        <v>0</v>
      </c>
      <c r="W272" s="27" t="n">
        <v>0</v>
      </c>
      <c r="X272" s="59" t="n">
        <f aca="false" ca="false" dt2D="false" dtr="false" t="normal">T272</f>
        <v>0</v>
      </c>
      <c r="Y272" s="27" t="n">
        <v>0</v>
      </c>
    </row>
    <row ht="25.5" outlineLevel="0" r="273">
      <c r="A273" s="63" t="s">
        <v>135</v>
      </c>
      <c r="B273" s="54" t="s">
        <v>334</v>
      </c>
      <c r="C273" s="55" t="n">
        <v>465.451</v>
      </c>
      <c r="D273" s="59" t="n">
        <v>25</v>
      </c>
      <c r="E273" s="59" t="n">
        <v>25</v>
      </c>
      <c r="F273" s="57" t="n">
        <f aca="false" ca="false" dt2D="false" dtr="false" t="normal">E273/C273</f>
        <v>0.05371134662939815</v>
      </c>
      <c r="G273" s="56" t="n">
        <v>0</v>
      </c>
      <c r="H273" s="58" t="n">
        <f aca="false" ca="false" dt2D="false" dtr="false" t="normal">G273*100/D273</f>
        <v>0</v>
      </c>
      <c r="I273" s="9" t="n">
        <v>0</v>
      </c>
      <c r="J273" s="9" t="n">
        <v>0</v>
      </c>
      <c r="K273" s="69" t="n">
        <v>0</v>
      </c>
      <c r="L273" s="9" t="n">
        <v>0</v>
      </c>
      <c r="M273" s="27" t="n">
        <v>0</v>
      </c>
      <c r="N273" s="9" t="n">
        <v>0</v>
      </c>
      <c r="O273" s="9" t="n">
        <v>0</v>
      </c>
      <c r="P273" s="9" t="n">
        <v>0</v>
      </c>
      <c r="Q273" s="58" t="n">
        <v>0</v>
      </c>
      <c r="R273" s="27" t="n">
        <f aca="false" ca="false" dt2D="false" dtr="false" t="normal">E273*S273/100</f>
        <v>1.25</v>
      </c>
      <c r="S273" s="58" t="n">
        <v>5</v>
      </c>
      <c r="T273" s="56" t="n">
        <v>0</v>
      </c>
      <c r="U273" s="58" t="n">
        <f aca="false" ca="false" dt2D="false" dtr="false" t="normal">T273*100/E273</f>
        <v>0</v>
      </c>
      <c r="V273" s="27" t="n">
        <v>0</v>
      </c>
      <c r="W273" s="27" t="n">
        <v>0</v>
      </c>
      <c r="X273" s="59" t="n">
        <f aca="false" ca="false" dt2D="false" dtr="false" t="normal">T273</f>
        <v>0</v>
      </c>
      <c r="Y273" s="27" t="n">
        <v>0</v>
      </c>
    </row>
    <row ht="25.5" outlineLevel="0" r="274">
      <c r="A274" s="63" t="s">
        <v>137</v>
      </c>
      <c r="B274" s="54" t="s">
        <v>335</v>
      </c>
      <c r="C274" s="55" t="n">
        <v>130.118</v>
      </c>
      <c r="D274" s="59" t="n">
        <v>10</v>
      </c>
      <c r="E274" s="59" t="n">
        <v>10</v>
      </c>
      <c r="F274" s="57" t="n">
        <f aca="false" ca="false" dt2D="false" dtr="false" t="normal">E274/C274</f>
        <v>0.07685331775772761</v>
      </c>
      <c r="G274" s="56" t="n">
        <v>0</v>
      </c>
      <c r="H274" s="58" t="n">
        <f aca="false" ca="false" dt2D="false" dtr="false" t="normal">G274*100/D274</f>
        <v>0</v>
      </c>
      <c r="I274" s="9" t="n">
        <v>0</v>
      </c>
      <c r="J274" s="9" t="n">
        <v>0</v>
      </c>
      <c r="K274" s="69" t="n">
        <v>0</v>
      </c>
      <c r="L274" s="9" t="n">
        <v>0</v>
      </c>
      <c r="M274" s="27" t="n">
        <v>0</v>
      </c>
      <c r="N274" s="9" t="n">
        <v>0</v>
      </c>
      <c r="O274" s="9" t="n">
        <v>0</v>
      </c>
      <c r="P274" s="9" t="n">
        <v>0</v>
      </c>
      <c r="Q274" s="58" t="n">
        <v>0</v>
      </c>
      <c r="R274" s="27" t="n">
        <f aca="false" ca="false" dt2D="false" dtr="false" t="normal">E274*S274/100</f>
        <v>0.5</v>
      </c>
      <c r="S274" s="58" t="n">
        <v>5</v>
      </c>
      <c r="T274" s="56" t="n">
        <v>0</v>
      </c>
      <c r="U274" s="58" t="n">
        <f aca="false" ca="false" dt2D="false" dtr="false" t="normal">T274*100/E274</f>
        <v>0</v>
      </c>
      <c r="V274" s="27" t="n">
        <v>0</v>
      </c>
      <c r="W274" s="27" t="n">
        <v>0</v>
      </c>
      <c r="X274" s="59" t="n">
        <f aca="false" ca="false" dt2D="false" dtr="false" t="normal">T274</f>
        <v>0</v>
      </c>
      <c r="Y274" s="27" t="n">
        <v>0</v>
      </c>
    </row>
    <row ht="25.5" outlineLevel="0" r="275">
      <c r="A275" s="63" t="s">
        <v>139</v>
      </c>
      <c r="B275" s="54" t="s">
        <v>336</v>
      </c>
      <c r="C275" s="55" t="n">
        <v>402.273</v>
      </c>
      <c r="D275" s="59" t="n">
        <v>42</v>
      </c>
      <c r="E275" s="59" t="n">
        <v>42</v>
      </c>
      <c r="F275" s="57" t="n">
        <f aca="false" ca="false" dt2D="false" dtr="false" t="normal">E275/C275</f>
        <v>0.10440670887680753</v>
      </c>
      <c r="G275" s="56" t="n">
        <v>0</v>
      </c>
      <c r="H275" s="58" t="n">
        <f aca="false" ca="false" dt2D="false" dtr="false" t="normal">G275*100/D275</f>
        <v>0</v>
      </c>
      <c r="I275" s="9" t="n">
        <v>0</v>
      </c>
      <c r="J275" s="9" t="n">
        <v>0</v>
      </c>
      <c r="K275" s="69" t="n">
        <v>0</v>
      </c>
      <c r="L275" s="9" t="n">
        <v>0</v>
      </c>
      <c r="M275" s="27" t="n">
        <v>0</v>
      </c>
      <c r="N275" s="9" t="n">
        <v>0</v>
      </c>
      <c r="O275" s="9" t="n">
        <v>0</v>
      </c>
      <c r="P275" s="9" t="n">
        <v>0</v>
      </c>
      <c r="Q275" s="58" t="n">
        <v>0</v>
      </c>
      <c r="R275" s="27" t="n">
        <f aca="false" ca="false" dt2D="false" dtr="false" t="normal">E275*S275/100</f>
        <v>2.1</v>
      </c>
      <c r="S275" s="58" t="n">
        <v>5</v>
      </c>
      <c r="T275" s="56" t="n">
        <v>0</v>
      </c>
      <c r="U275" s="58" t="n">
        <f aca="false" ca="false" dt2D="false" dtr="false" t="normal">T275*100/E275</f>
        <v>0</v>
      </c>
      <c r="V275" s="27" t="n">
        <v>0</v>
      </c>
      <c r="W275" s="27" t="n">
        <v>0</v>
      </c>
      <c r="X275" s="59" t="n">
        <f aca="false" ca="false" dt2D="false" dtr="false" t="normal">T275</f>
        <v>0</v>
      </c>
      <c r="Y275" s="27" t="n">
        <v>0</v>
      </c>
    </row>
    <row ht="25.5" outlineLevel="0" r="276">
      <c r="A276" s="63" t="s">
        <v>141</v>
      </c>
      <c r="B276" s="54" t="s">
        <v>337</v>
      </c>
      <c r="C276" s="55" t="n">
        <v>88.852</v>
      </c>
      <c r="D276" s="59" t="n">
        <v>10</v>
      </c>
      <c r="E276" s="59" t="n">
        <v>10</v>
      </c>
      <c r="F276" s="57" t="n">
        <f aca="false" ca="false" dt2D="false" dtr="false" t="normal">E276/C276</f>
        <v>0.11254670688335659</v>
      </c>
      <c r="G276" s="56" t="n">
        <v>0</v>
      </c>
      <c r="H276" s="58" t="n">
        <f aca="false" ca="false" dt2D="false" dtr="false" t="normal">G276*100/D276</f>
        <v>0</v>
      </c>
      <c r="I276" s="9" t="n">
        <v>0</v>
      </c>
      <c r="J276" s="9" t="n">
        <v>0</v>
      </c>
      <c r="K276" s="69" t="n">
        <v>0</v>
      </c>
      <c r="L276" s="9" t="n">
        <v>0</v>
      </c>
      <c r="M276" s="27" t="n">
        <v>0</v>
      </c>
      <c r="N276" s="9" t="n">
        <v>0</v>
      </c>
      <c r="O276" s="9" t="n">
        <v>0</v>
      </c>
      <c r="P276" s="9" t="n">
        <v>0</v>
      </c>
      <c r="Q276" s="58" t="n">
        <v>0</v>
      </c>
      <c r="R276" s="27" t="n">
        <f aca="false" ca="false" dt2D="false" dtr="false" t="normal">E276*S276/100</f>
        <v>0.5</v>
      </c>
      <c r="S276" s="58" t="n">
        <v>5</v>
      </c>
      <c r="T276" s="56" t="n">
        <v>0</v>
      </c>
      <c r="U276" s="58" t="n">
        <f aca="false" ca="false" dt2D="false" dtr="false" t="normal">T276*100/E276</f>
        <v>0</v>
      </c>
      <c r="V276" s="27" t="n">
        <v>0</v>
      </c>
      <c r="W276" s="27" t="n">
        <v>0</v>
      </c>
      <c r="X276" s="59" t="n">
        <f aca="false" ca="false" dt2D="false" dtr="false" t="normal">T276</f>
        <v>0</v>
      </c>
      <c r="Y276" s="27" t="n">
        <v>0</v>
      </c>
    </row>
    <row ht="25.5" outlineLevel="0" r="277">
      <c r="A277" s="63" t="s">
        <v>143</v>
      </c>
      <c r="B277" s="54" t="s">
        <v>338</v>
      </c>
      <c r="C277" s="55" t="n">
        <v>116.521</v>
      </c>
      <c r="D277" s="59" t="n">
        <v>42</v>
      </c>
      <c r="E277" s="59" t="n">
        <v>42</v>
      </c>
      <c r="F277" s="57" t="n">
        <f aca="false" ca="false" dt2D="false" dtr="false" t="normal">E277/C277</f>
        <v>0.36045004763089916</v>
      </c>
      <c r="G277" s="56" t="n">
        <v>0</v>
      </c>
      <c r="H277" s="58" t="n">
        <f aca="false" ca="false" dt2D="false" dtr="false" t="normal">G277*100/D277</f>
        <v>0</v>
      </c>
      <c r="I277" s="9" t="n">
        <v>0</v>
      </c>
      <c r="J277" s="9" t="n">
        <v>0</v>
      </c>
      <c r="K277" s="69" t="n">
        <v>0</v>
      </c>
      <c r="L277" s="9" t="n">
        <v>0</v>
      </c>
      <c r="M277" s="27" t="n">
        <v>0</v>
      </c>
      <c r="N277" s="9" t="n">
        <v>0</v>
      </c>
      <c r="O277" s="9" t="n">
        <v>0</v>
      </c>
      <c r="P277" s="9" t="n">
        <v>0</v>
      </c>
      <c r="Q277" s="58" t="n">
        <v>0</v>
      </c>
      <c r="R277" s="27" t="n">
        <f aca="false" ca="false" dt2D="false" dtr="false" t="normal">E277*S277/100</f>
        <v>2.1</v>
      </c>
      <c r="S277" s="58" t="n">
        <v>5</v>
      </c>
      <c r="T277" s="56" t="n">
        <v>0</v>
      </c>
      <c r="U277" s="58" t="n">
        <f aca="false" ca="false" dt2D="false" dtr="false" t="normal">T277*100/E277</f>
        <v>0</v>
      </c>
      <c r="V277" s="27" t="n">
        <v>0</v>
      </c>
      <c r="W277" s="27" t="n">
        <v>0</v>
      </c>
      <c r="X277" s="59" t="n">
        <f aca="false" ca="false" dt2D="false" dtr="false" t="normal">T277</f>
        <v>0</v>
      </c>
      <c r="Y277" s="27" t="n">
        <v>0</v>
      </c>
    </row>
    <row ht="25.5" outlineLevel="0" r="278">
      <c r="A278" s="63" t="s">
        <v>145</v>
      </c>
      <c r="B278" s="54" t="s">
        <v>339</v>
      </c>
      <c r="C278" s="55" t="n">
        <v>124.287</v>
      </c>
      <c r="D278" s="59" t="n">
        <v>60</v>
      </c>
      <c r="E278" s="59" t="n">
        <v>60</v>
      </c>
      <c r="F278" s="57" t="n">
        <f aca="false" ca="false" dt2D="false" dtr="false" t="normal">E278/C278</f>
        <v>0.4827536266866205</v>
      </c>
      <c r="G278" s="56" t="n">
        <v>0</v>
      </c>
      <c r="H278" s="58" t="n">
        <f aca="false" ca="false" dt2D="false" dtr="false" t="normal">G278*100/D278</f>
        <v>0</v>
      </c>
      <c r="I278" s="9" t="n">
        <v>0</v>
      </c>
      <c r="J278" s="9" t="n">
        <v>0</v>
      </c>
      <c r="K278" s="69" t="n">
        <v>0</v>
      </c>
      <c r="L278" s="9" t="n">
        <v>0</v>
      </c>
      <c r="M278" s="27" t="n">
        <v>0</v>
      </c>
      <c r="N278" s="9" t="n">
        <v>0</v>
      </c>
      <c r="O278" s="9" t="n">
        <v>0</v>
      </c>
      <c r="P278" s="9" t="n">
        <v>0</v>
      </c>
      <c r="Q278" s="58" t="n">
        <v>0</v>
      </c>
      <c r="R278" s="27" t="n">
        <f aca="false" ca="false" dt2D="false" dtr="false" t="normal">E278*S278/100</f>
        <v>3</v>
      </c>
      <c r="S278" s="58" t="n">
        <v>5</v>
      </c>
      <c r="T278" s="56" t="n">
        <v>0</v>
      </c>
      <c r="U278" s="58" t="n">
        <f aca="false" ca="false" dt2D="false" dtr="false" t="normal">T278*100/E278</f>
        <v>0</v>
      </c>
      <c r="V278" s="27" t="n">
        <v>0</v>
      </c>
      <c r="W278" s="27" t="n">
        <v>0</v>
      </c>
      <c r="X278" s="59" t="n">
        <f aca="false" ca="false" dt2D="false" dtr="false" t="normal">T278</f>
        <v>0</v>
      </c>
      <c r="Y278" s="27" t="n">
        <v>0</v>
      </c>
    </row>
    <row ht="25.5" outlineLevel="0" r="279">
      <c r="A279" s="63" t="s">
        <v>147</v>
      </c>
      <c r="B279" s="54" t="s">
        <v>340</v>
      </c>
      <c r="C279" s="55" t="n">
        <v>312.793</v>
      </c>
      <c r="D279" s="59" t="n">
        <v>100</v>
      </c>
      <c r="E279" s="59" t="n">
        <v>100</v>
      </c>
      <c r="F279" s="57" t="n">
        <f aca="false" ca="false" dt2D="false" dtr="false" t="normal">E279/C279</f>
        <v>0.319700249046494</v>
      </c>
      <c r="G279" s="56" t="n">
        <v>0</v>
      </c>
      <c r="H279" s="58" t="n">
        <f aca="false" ca="false" dt2D="false" dtr="false" t="normal">G279*100/D279</f>
        <v>0</v>
      </c>
      <c r="I279" s="9" t="n">
        <v>0</v>
      </c>
      <c r="J279" s="9" t="n">
        <v>0</v>
      </c>
      <c r="K279" s="69" t="n">
        <v>0</v>
      </c>
      <c r="L279" s="9" t="n">
        <v>0</v>
      </c>
      <c r="M279" s="27" t="n">
        <v>0</v>
      </c>
      <c r="N279" s="9" t="n">
        <v>0</v>
      </c>
      <c r="O279" s="9" t="n">
        <v>0</v>
      </c>
      <c r="P279" s="9" t="n">
        <v>0</v>
      </c>
      <c r="Q279" s="58" t="n">
        <v>0</v>
      </c>
      <c r="R279" s="27" t="n">
        <f aca="false" ca="false" dt2D="false" dtr="false" t="normal">E279*S279/100</f>
        <v>5</v>
      </c>
      <c r="S279" s="58" t="n">
        <v>5</v>
      </c>
      <c r="T279" s="56" t="n">
        <v>0</v>
      </c>
      <c r="U279" s="58" t="n">
        <f aca="false" ca="false" dt2D="false" dtr="false" t="normal">T279*100/E279</f>
        <v>0</v>
      </c>
      <c r="V279" s="27" t="n">
        <v>0</v>
      </c>
      <c r="W279" s="27" t="n">
        <v>0</v>
      </c>
      <c r="X279" s="59" t="n">
        <f aca="false" ca="false" dt2D="false" dtr="false" t="normal">T279</f>
        <v>0</v>
      </c>
      <c r="Y279" s="27" t="n">
        <v>0</v>
      </c>
    </row>
    <row ht="25.5" outlineLevel="0" r="280">
      <c r="A280" s="63" t="s">
        <v>149</v>
      </c>
      <c r="B280" s="54" t="s">
        <v>341</v>
      </c>
      <c r="C280" s="55" t="n">
        <v>103.69</v>
      </c>
      <c r="D280" s="59" t="n">
        <v>70</v>
      </c>
      <c r="E280" s="59" t="n">
        <v>70</v>
      </c>
      <c r="F280" s="57" t="n">
        <f aca="false" ca="false" dt2D="false" dtr="false" t="normal">E280/C280</f>
        <v>0.6750892082168001</v>
      </c>
      <c r="G280" s="56" t="n">
        <v>3</v>
      </c>
      <c r="H280" s="58" t="n">
        <f aca="false" ca="false" dt2D="false" dtr="false" t="normal">G280*100/D280</f>
        <v>4.285714285714286</v>
      </c>
      <c r="I280" s="9" t="n">
        <v>0</v>
      </c>
      <c r="J280" s="9" t="n">
        <v>0</v>
      </c>
      <c r="K280" s="69" t="n">
        <v>0</v>
      </c>
      <c r="L280" s="9" t="n">
        <v>0</v>
      </c>
      <c r="M280" s="27" t="n">
        <v>0</v>
      </c>
      <c r="N280" s="9" t="n">
        <v>0</v>
      </c>
      <c r="O280" s="9" t="n">
        <v>0</v>
      </c>
      <c r="P280" s="9" t="n">
        <v>0</v>
      </c>
      <c r="Q280" s="58" t="n">
        <f aca="false" ca="false" dt2D="false" dtr="false" t="normal">M280*100/G280</f>
        <v>0</v>
      </c>
      <c r="R280" s="27" t="n">
        <f aca="false" ca="false" dt2D="false" dtr="false" t="normal">E280*S280/100</f>
        <v>3.5</v>
      </c>
      <c r="S280" s="58" t="n">
        <v>5</v>
      </c>
      <c r="T280" s="56" t="n">
        <v>3</v>
      </c>
      <c r="U280" s="58" t="n">
        <f aca="false" ca="false" dt2D="false" dtr="false" t="normal">T280*100/E280</f>
        <v>4.285714285714286</v>
      </c>
      <c r="V280" s="27" t="n">
        <v>0</v>
      </c>
      <c r="W280" s="27" t="n">
        <v>0</v>
      </c>
      <c r="X280" s="59" t="n">
        <f aca="false" ca="false" dt2D="false" dtr="false" t="normal">T280</f>
        <v>3</v>
      </c>
      <c r="Y280" s="27" t="n">
        <v>0</v>
      </c>
    </row>
    <row ht="15" outlineLevel="0" r="281">
      <c r="A281" s="63" t="s">
        <v>151</v>
      </c>
      <c r="B281" s="54" t="s">
        <v>342</v>
      </c>
      <c r="C281" s="55" t="n">
        <v>63.087</v>
      </c>
      <c r="D281" s="59" t="n">
        <v>23</v>
      </c>
      <c r="E281" s="59" t="n">
        <v>23</v>
      </c>
      <c r="F281" s="57" t="n">
        <f aca="false" ca="false" dt2D="false" dtr="false" t="normal">E281/C281</f>
        <v>0.3645759031179165</v>
      </c>
      <c r="G281" s="56" t="n">
        <v>1</v>
      </c>
      <c r="H281" s="58" t="n">
        <f aca="false" ca="false" dt2D="false" dtr="false" t="normal">G281*100/D281</f>
        <v>4.3478260869565215</v>
      </c>
      <c r="I281" s="9" t="n">
        <v>0</v>
      </c>
      <c r="J281" s="9" t="n">
        <v>0</v>
      </c>
      <c r="K281" s="69" t="n">
        <v>0</v>
      </c>
      <c r="L281" s="9" t="n">
        <v>0</v>
      </c>
      <c r="M281" s="27" t="n">
        <v>0</v>
      </c>
      <c r="N281" s="9" t="n">
        <v>0</v>
      </c>
      <c r="O281" s="9" t="n">
        <v>0</v>
      </c>
      <c r="P281" s="9" t="n">
        <v>0</v>
      </c>
      <c r="Q281" s="58" t="n">
        <f aca="false" ca="false" dt2D="false" dtr="false" t="normal">M281*100/G281</f>
        <v>0</v>
      </c>
      <c r="R281" s="27" t="n">
        <f aca="false" ca="false" dt2D="false" dtr="false" t="normal">E281*S281/100</f>
        <v>1.15</v>
      </c>
      <c r="S281" s="58" t="n">
        <v>5</v>
      </c>
      <c r="T281" s="56" t="n">
        <v>1</v>
      </c>
      <c r="U281" s="58" t="n">
        <f aca="false" ca="false" dt2D="false" dtr="false" t="normal">T281*100/E281</f>
        <v>4.3478260869565215</v>
      </c>
      <c r="V281" s="27" t="n">
        <v>0</v>
      </c>
      <c r="W281" s="27" t="n">
        <v>0</v>
      </c>
      <c r="X281" s="59" t="n">
        <f aca="false" ca="false" dt2D="false" dtr="false" t="normal">T281</f>
        <v>1</v>
      </c>
      <c r="Y281" s="27" t="n">
        <v>0</v>
      </c>
    </row>
    <row ht="25.5" outlineLevel="0" r="282">
      <c r="A282" s="63" t="s">
        <v>153</v>
      </c>
      <c r="B282" s="54" t="s">
        <v>343</v>
      </c>
      <c r="C282" s="55" t="n">
        <v>177.687</v>
      </c>
      <c r="D282" s="59" t="n">
        <v>51</v>
      </c>
      <c r="E282" s="59" t="n">
        <v>51</v>
      </c>
      <c r="F282" s="57" t="n">
        <f aca="false" ca="false" dt2D="false" dtr="false" t="normal">E282/C282</f>
        <v>0.2870215603842712</v>
      </c>
      <c r="G282" s="56" t="n">
        <v>2</v>
      </c>
      <c r="H282" s="58" t="n">
        <f aca="false" ca="false" dt2D="false" dtr="false" t="normal">G282*100/D282</f>
        <v>3.9215686274509802</v>
      </c>
      <c r="I282" s="9" t="n">
        <v>0</v>
      </c>
      <c r="J282" s="9" t="n">
        <v>0</v>
      </c>
      <c r="K282" s="69" t="n">
        <v>0</v>
      </c>
      <c r="L282" s="9" t="n">
        <v>0</v>
      </c>
      <c r="M282" s="27" t="n">
        <v>0</v>
      </c>
      <c r="N282" s="9" t="n">
        <v>0</v>
      </c>
      <c r="O282" s="9" t="n">
        <v>0</v>
      </c>
      <c r="P282" s="9" t="n">
        <v>0</v>
      </c>
      <c r="Q282" s="58" t="n">
        <f aca="false" ca="false" dt2D="false" dtr="false" t="normal">M282*100/G282</f>
        <v>0</v>
      </c>
      <c r="R282" s="27" t="n">
        <f aca="false" ca="false" dt2D="false" dtr="false" t="normal">E282*S282/100</f>
        <v>2.55</v>
      </c>
      <c r="S282" s="58" t="n">
        <v>5</v>
      </c>
      <c r="T282" s="56" t="n">
        <v>2</v>
      </c>
      <c r="U282" s="58" t="n">
        <f aca="false" ca="false" dt2D="false" dtr="false" t="normal">T282*100/E282</f>
        <v>3.9215686274509802</v>
      </c>
      <c r="V282" s="27" t="n">
        <v>0</v>
      </c>
      <c r="W282" s="27" t="n">
        <v>0</v>
      </c>
      <c r="X282" s="59" t="n">
        <f aca="false" ca="false" dt2D="false" dtr="false" t="normal">T282</f>
        <v>2</v>
      </c>
      <c r="Y282" s="27" t="n">
        <v>0</v>
      </c>
    </row>
    <row ht="25.5" outlineLevel="0" r="283">
      <c r="A283" s="63" t="s">
        <v>155</v>
      </c>
      <c r="B283" s="54" t="s">
        <v>344</v>
      </c>
      <c r="C283" s="55" t="n">
        <v>108.381</v>
      </c>
      <c r="D283" s="59" t="n">
        <v>50</v>
      </c>
      <c r="E283" s="59" t="n">
        <v>50</v>
      </c>
      <c r="F283" s="57" t="n">
        <f aca="false" ca="false" dt2D="false" dtr="false" t="normal">E283/C283</f>
        <v>0.46133547392993235</v>
      </c>
      <c r="G283" s="56" t="n">
        <v>2</v>
      </c>
      <c r="H283" s="58" t="n">
        <f aca="false" ca="false" dt2D="false" dtr="false" t="normal">G283*100/D283</f>
        <v>4</v>
      </c>
      <c r="I283" s="9" t="n">
        <v>0</v>
      </c>
      <c r="J283" s="9" t="n">
        <v>0</v>
      </c>
      <c r="K283" s="69" t="n">
        <v>0</v>
      </c>
      <c r="L283" s="9" t="n">
        <v>0</v>
      </c>
      <c r="M283" s="27" t="n">
        <v>0</v>
      </c>
      <c r="N283" s="9" t="n">
        <v>0</v>
      </c>
      <c r="O283" s="9" t="n">
        <v>0</v>
      </c>
      <c r="P283" s="9" t="n">
        <v>0</v>
      </c>
      <c r="Q283" s="58" t="n">
        <f aca="false" ca="false" dt2D="false" dtr="false" t="normal">M283*100/G283</f>
        <v>0</v>
      </c>
      <c r="R283" s="27" t="n">
        <f aca="false" ca="false" dt2D="false" dtr="false" t="normal">E283*S283/100</f>
        <v>2.5</v>
      </c>
      <c r="S283" s="58" t="n">
        <v>5</v>
      </c>
      <c r="T283" s="56" t="n">
        <v>2</v>
      </c>
      <c r="U283" s="58" t="n">
        <f aca="false" ca="false" dt2D="false" dtr="false" t="normal">T283*100/E283</f>
        <v>4</v>
      </c>
      <c r="V283" s="27" t="n">
        <v>0</v>
      </c>
      <c r="W283" s="27" t="n">
        <v>0</v>
      </c>
      <c r="X283" s="59" t="n">
        <f aca="false" ca="false" dt2D="false" dtr="false" t="normal">T283</f>
        <v>2</v>
      </c>
      <c r="Y283" s="27" t="n">
        <v>0</v>
      </c>
    </row>
    <row ht="25.5" outlineLevel="0" r="284">
      <c r="A284" s="63" t="s">
        <v>157</v>
      </c>
      <c r="B284" s="54" t="s">
        <v>345</v>
      </c>
      <c r="C284" s="55" t="n">
        <v>284.939</v>
      </c>
      <c r="D284" s="59" t="n">
        <v>0</v>
      </c>
      <c r="E284" s="59" t="n">
        <v>0</v>
      </c>
      <c r="F284" s="57" t="n">
        <f aca="false" ca="false" dt2D="false" dtr="false" t="normal">E284/C284</f>
        <v>0</v>
      </c>
      <c r="G284" s="56" t="n">
        <v>0</v>
      </c>
      <c r="H284" s="58" t="n">
        <v>0</v>
      </c>
      <c r="I284" s="9" t="n">
        <v>0</v>
      </c>
      <c r="J284" s="9" t="n">
        <v>0</v>
      </c>
      <c r="K284" s="69" t="n">
        <v>0</v>
      </c>
      <c r="L284" s="9" t="n">
        <v>0</v>
      </c>
      <c r="M284" s="27" t="n">
        <v>0</v>
      </c>
      <c r="N284" s="9" t="n">
        <v>0</v>
      </c>
      <c r="O284" s="9" t="n">
        <v>0</v>
      </c>
      <c r="P284" s="9" t="n">
        <v>0</v>
      </c>
      <c r="Q284" s="58" t="n">
        <v>0</v>
      </c>
      <c r="R284" s="27" t="n">
        <f aca="false" ca="false" dt2D="false" dtr="false" t="normal">E284*S284/100</f>
        <v>0</v>
      </c>
      <c r="S284" s="58" t="n">
        <v>5</v>
      </c>
      <c r="T284" s="56" t="n">
        <v>0</v>
      </c>
      <c r="U284" s="58" t="n">
        <v>0</v>
      </c>
      <c r="V284" s="27" t="n">
        <v>0</v>
      </c>
      <c r="W284" s="27" t="n">
        <v>0</v>
      </c>
      <c r="X284" s="59" t="n">
        <f aca="false" ca="false" dt2D="false" dtr="false" t="normal">T284</f>
        <v>0</v>
      </c>
      <c r="Y284" s="27" t="n">
        <v>0</v>
      </c>
    </row>
    <row ht="25.5" outlineLevel="0" r="285">
      <c r="A285" s="63" t="s">
        <v>240</v>
      </c>
      <c r="B285" s="54" t="s">
        <v>346</v>
      </c>
      <c r="C285" s="55" t="n">
        <v>50.39</v>
      </c>
      <c r="D285" s="59" t="n">
        <v>0</v>
      </c>
      <c r="E285" s="59" t="n">
        <v>0</v>
      </c>
      <c r="F285" s="57" t="n">
        <f aca="false" ca="false" dt2D="false" dtr="false" t="normal">E285/C285</f>
        <v>0</v>
      </c>
      <c r="G285" s="56" t="n">
        <v>0</v>
      </c>
      <c r="H285" s="58" t="n">
        <v>0</v>
      </c>
      <c r="I285" s="9" t="n">
        <v>0</v>
      </c>
      <c r="J285" s="9" t="n">
        <v>0</v>
      </c>
      <c r="K285" s="69" t="n">
        <v>0</v>
      </c>
      <c r="L285" s="9" t="n">
        <v>0</v>
      </c>
      <c r="M285" s="27" t="n">
        <v>0</v>
      </c>
      <c r="N285" s="9" t="n">
        <v>0</v>
      </c>
      <c r="O285" s="9" t="n">
        <v>0</v>
      </c>
      <c r="P285" s="9" t="n">
        <v>0</v>
      </c>
      <c r="Q285" s="58" t="n">
        <v>0</v>
      </c>
      <c r="R285" s="27" t="n">
        <f aca="false" ca="false" dt2D="false" dtr="false" t="normal">E285*S285/100</f>
        <v>0</v>
      </c>
      <c r="S285" s="58" t="n">
        <v>5</v>
      </c>
      <c r="T285" s="56" t="n">
        <v>0</v>
      </c>
      <c r="U285" s="58" t="n">
        <v>0</v>
      </c>
      <c r="V285" s="27" t="n">
        <v>0</v>
      </c>
      <c r="W285" s="27" t="n">
        <v>0</v>
      </c>
      <c r="X285" s="59" t="n">
        <f aca="false" ca="false" dt2D="false" dtr="false" t="normal">T285</f>
        <v>0</v>
      </c>
      <c r="Y285" s="27" t="n">
        <v>0</v>
      </c>
    </row>
    <row ht="25.5" outlineLevel="0" r="286">
      <c r="A286" s="63" t="s">
        <v>242</v>
      </c>
      <c r="B286" s="54" t="s">
        <v>347</v>
      </c>
      <c r="C286" s="55" t="n">
        <v>42.726</v>
      </c>
      <c r="D286" s="59" t="n">
        <v>0</v>
      </c>
      <c r="E286" s="59" t="n">
        <v>0</v>
      </c>
      <c r="F286" s="57" t="n">
        <f aca="false" ca="false" dt2D="false" dtr="false" t="normal">E286/C286</f>
        <v>0</v>
      </c>
      <c r="G286" s="56" t="n">
        <v>0</v>
      </c>
      <c r="H286" s="58" t="n">
        <v>0</v>
      </c>
      <c r="I286" s="9" t="n">
        <v>0</v>
      </c>
      <c r="J286" s="9" t="n">
        <v>0</v>
      </c>
      <c r="K286" s="69" t="n">
        <v>0</v>
      </c>
      <c r="L286" s="9" t="n">
        <v>0</v>
      </c>
      <c r="M286" s="27" t="n">
        <v>0</v>
      </c>
      <c r="N286" s="9" t="n">
        <v>0</v>
      </c>
      <c r="O286" s="9" t="n">
        <v>0</v>
      </c>
      <c r="P286" s="9" t="n">
        <v>0</v>
      </c>
      <c r="Q286" s="58" t="n">
        <v>0</v>
      </c>
      <c r="R286" s="27" t="n">
        <f aca="false" ca="false" dt2D="false" dtr="false" t="normal">E286*S286/100</f>
        <v>0</v>
      </c>
      <c r="S286" s="58" t="n">
        <v>5</v>
      </c>
      <c r="T286" s="56" t="n">
        <v>0</v>
      </c>
      <c r="U286" s="58" t="n">
        <v>0</v>
      </c>
      <c r="V286" s="27" t="n">
        <v>0</v>
      </c>
      <c r="W286" s="27" t="n">
        <v>0</v>
      </c>
      <c r="X286" s="59" t="n">
        <f aca="false" ca="false" dt2D="false" dtr="false" t="normal">T286</f>
        <v>0</v>
      </c>
      <c r="Y286" s="27" t="n">
        <v>0</v>
      </c>
    </row>
    <row ht="15" outlineLevel="0" r="287">
      <c r="A287" s="63" t="s">
        <v>244</v>
      </c>
      <c r="B287" s="54" t="s">
        <v>348</v>
      </c>
      <c r="C287" s="55" t="n">
        <v>54.195</v>
      </c>
      <c r="D287" s="59" t="n">
        <v>2</v>
      </c>
      <c r="E287" s="59" t="n">
        <v>2</v>
      </c>
      <c r="F287" s="57" t="n">
        <f aca="false" ca="false" dt2D="false" dtr="false" t="normal">E287/C287</f>
        <v>0.03690377341083126</v>
      </c>
      <c r="G287" s="56" t="n">
        <v>0</v>
      </c>
      <c r="H287" s="58" t="n">
        <f aca="false" ca="false" dt2D="false" dtr="false" t="normal">G287*100/D287</f>
        <v>0</v>
      </c>
      <c r="I287" s="9" t="n">
        <v>0</v>
      </c>
      <c r="J287" s="9" t="n">
        <v>0</v>
      </c>
      <c r="K287" s="69" t="n">
        <v>0</v>
      </c>
      <c r="L287" s="9" t="n">
        <v>0</v>
      </c>
      <c r="M287" s="27" t="n">
        <v>0</v>
      </c>
      <c r="N287" s="9" t="n">
        <v>0</v>
      </c>
      <c r="O287" s="9" t="n">
        <v>0</v>
      </c>
      <c r="P287" s="9" t="n">
        <v>0</v>
      </c>
      <c r="Q287" s="58" t="n">
        <v>0</v>
      </c>
      <c r="R287" s="27" t="n">
        <f aca="false" ca="false" dt2D="false" dtr="false" t="normal">E287*S287/100</f>
        <v>0.1</v>
      </c>
      <c r="S287" s="58" t="n">
        <v>5</v>
      </c>
      <c r="T287" s="56" t="n">
        <v>0</v>
      </c>
      <c r="U287" s="58" t="n">
        <f aca="false" ca="false" dt2D="false" dtr="false" t="normal">T287*100/E287</f>
        <v>0</v>
      </c>
      <c r="V287" s="27" t="n">
        <v>0</v>
      </c>
      <c r="W287" s="27" t="n">
        <v>0</v>
      </c>
      <c r="X287" s="59" t="n">
        <f aca="false" ca="false" dt2D="false" dtr="false" t="normal">T287</f>
        <v>0</v>
      </c>
      <c r="Y287" s="27" t="n">
        <v>0</v>
      </c>
    </row>
    <row ht="25.5" outlineLevel="0" r="288">
      <c r="A288" s="63" t="s">
        <v>246</v>
      </c>
      <c r="B288" s="54" t="s">
        <v>349</v>
      </c>
      <c r="C288" s="55" t="n">
        <v>151.975</v>
      </c>
      <c r="D288" s="59" t="n">
        <v>18</v>
      </c>
      <c r="E288" s="59" t="n">
        <v>18</v>
      </c>
      <c r="F288" s="57" t="n">
        <f aca="false" ca="false" dt2D="false" dtr="false" t="normal">E288/C288</f>
        <v>0.11844053298239843</v>
      </c>
      <c r="G288" s="56" t="n">
        <v>0</v>
      </c>
      <c r="H288" s="58" t="n">
        <f aca="false" ca="false" dt2D="false" dtr="false" t="normal">G288*100/D288</f>
        <v>0</v>
      </c>
      <c r="I288" s="9" t="n">
        <v>0</v>
      </c>
      <c r="J288" s="9" t="n">
        <v>0</v>
      </c>
      <c r="K288" s="69" t="n">
        <v>0</v>
      </c>
      <c r="L288" s="9" t="n">
        <v>0</v>
      </c>
      <c r="M288" s="27" t="n">
        <v>0</v>
      </c>
      <c r="N288" s="9" t="n">
        <v>0</v>
      </c>
      <c r="O288" s="9" t="n">
        <v>0</v>
      </c>
      <c r="P288" s="9" t="n">
        <v>0</v>
      </c>
      <c r="Q288" s="58" t="n">
        <v>0</v>
      </c>
      <c r="R288" s="27" t="n">
        <f aca="false" ca="false" dt2D="false" dtr="false" t="normal">E288*S288/100</f>
        <v>0.9</v>
      </c>
      <c r="S288" s="58" t="n">
        <v>5</v>
      </c>
      <c r="T288" s="56" t="n">
        <v>0</v>
      </c>
      <c r="U288" s="58" t="n">
        <f aca="false" ca="false" dt2D="false" dtr="false" t="normal">T288*100/E288</f>
        <v>0</v>
      </c>
      <c r="V288" s="27" t="n">
        <v>0</v>
      </c>
      <c r="W288" s="27" t="n">
        <v>0</v>
      </c>
      <c r="X288" s="59" t="n">
        <f aca="false" ca="false" dt2D="false" dtr="false" t="normal">T288</f>
        <v>0</v>
      </c>
      <c r="Y288" s="27" t="n">
        <v>0</v>
      </c>
    </row>
    <row ht="25.5" outlineLevel="0" r="289">
      <c r="A289" s="63" t="s">
        <v>248</v>
      </c>
      <c r="B289" s="54" t="s">
        <v>350</v>
      </c>
      <c r="C289" s="55" t="n">
        <v>142</v>
      </c>
      <c r="D289" s="59" t="n">
        <v>20</v>
      </c>
      <c r="E289" s="59" t="n">
        <v>20</v>
      </c>
      <c r="F289" s="57" t="n">
        <f aca="false" ca="false" dt2D="false" dtr="false" t="normal">E289/C289</f>
        <v>0.14084507042253522</v>
      </c>
      <c r="G289" s="56" t="n">
        <v>0</v>
      </c>
      <c r="H289" s="58" t="n">
        <f aca="false" ca="false" dt2D="false" dtr="false" t="normal">G289*100/D289</f>
        <v>0</v>
      </c>
      <c r="I289" s="9" t="n">
        <v>0</v>
      </c>
      <c r="J289" s="9" t="n">
        <v>0</v>
      </c>
      <c r="K289" s="69" t="n">
        <v>0</v>
      </c>
      <c r="L289" s="9" t="n">
        <v>0</v>
      </c>
      <c r="M289" s="27" t="n">
        <v>0</v>
      </c>
      <c r="N289" s="9" t="n">
        <v>0</v>
      </c>
      <c r="O289" s="9" t="n">
        <v>0</v>
      </c>
      <c r="P289" s="9" t="n">
        <v>0</v>
      </c>
      <c r="Q289" s="58" t="n">
        <v>0</v>
      </c>
      <c r="R289" s="27" t="n">
        <f aca="false" ca="false" dt2D="false" dtr="false" t="normal">E289*S289/100</f>
        <v>1</v>
      </c>
      <c r="S289" s="58" t="n">
        <v>5</v>
      </c>
      <c r="T289" s="56" t="n">
        <v>0</v>
      </c>
      <c r="U289" s="58" t="n">
        <f aca="false" ca="false" dt2D="false" dtr="false" t="normal">T289*100/E289</f>
        <v>0</v>
      </c>
      <c r="V289" s="27" t="n">
        <v>0</v>
      </c>
      <c r="W289" s="27" t="n">
        <v>0</v>
      </c>
      <c r="X289" s="59" t="n">
        <f aca="false" ca="false" dt2D="false" dtr="false" t="normal">T289</f>
        <v>0</v>
      </c>
      <c r="Y289" s="27" t="n">
        <v>0</v>
      </c>
    </row>
    <row ht="15" outlineLevel="0" r="290">
      <c r="A290" s="63" t="s">
        <v>250</v>
      </c>
      <c r="B290" s="54" t="s">
        <v>351</v>
      </c>
      <c r="C290" s="55" t="n">
        <v>103.546</v>
      </c>
      <c r="D290" s="59" t="n">
        <v>42</v>
      </c>
      <c r="E290" s="59" t="n">
        <v>42</v>
      </c>
      <c r="F290" s="57" t="n">
        <f aca="false" ca="false" dt2D="false" dtr="false" t="normal">E290/C290</f>
        <v>0.405616827303807</v>
      </c>
      <c r="G290" s="56" t="n">
        <v>2</v>
      </c>
      <c r="H290" s="58" t="n">
        <f aca="false" ca="false" dt2D="false" dtr="false" t="normal">G290*100/D290</f>
        <v>4.761904761904762</v>
      </c>
      <c r="I290" s="9" t="n">
        <v>0</v>
      </c>
      <c r="J290" s="9" t="n">
        <v>0</v>
      </c>
      <c r="K290" s="69" t="n">
        <v>0</v>
      </c>
      <c r="L290" s="9" t="n">
        <v>0</v>
      </c>
      <c r="M290" s="27" t="n">
        <v>0</v>
      </c>
      <c r="N290" s="9" t="n">
        <v>0</v>
      </c>
      <c r="O290" s="9" t="n">
        <v>0</v>
      </c>
      <c r="P290" s="9" t="n">
        <v>0</v>
      </c>
      <c r="Q290" s="58" t="n">
        <f aca="false" ca="false" dt2D="false" dtr="false" t="normal">M290*100/G290</f>
        <v>0</v>
      </c>
      <c r="R290" s="27" t="n">
        <f aca="false" ca="false" dt2D="false" dtr="false" t="normal">E290*S290/100</f>
        <v>2.1</v>
      </c>
      <c r="S290" s="58" t="n">
        <v>5</v>
      </c>
      <c r="T290" s="56" t="n">
        <v>2</v>
      </c>
      <c r="U290" s="58" t="n">
        <f aca="false" ca="false" dt2D="false" dtr="false" t="normal">T290*100/E290</f>
        <v>4.761904761904762</v>
      </c>
      <c r="V290" s="27" t="n">
        <v>0</v>
      </c>
      <c r="W290" s="27" t="n">
        <v>0</v>
      </c>
      <c r="X290" s="59" t="n">
        <f aca="false" ca="false" dt2D="false" dtr="false" t="normal">T290</f>
        <v>2</v>
      </c>
      <c r="Y290" s="27" t="n">
        <v>0</v>
      </c>
    </row>
    <row ht="25.5" outlineLevel="0" r="291">
      <c r="A291" s="63" t="s">
        <v>252</v>
      </c>
      <c r="B291" s="54" t="s">
        <v>352</v>
      </c>
      <c r="C291" s="55" t="n">
        <v>111.806</v>
      </c>
      <c r="D291" s="59" t="n">
        <v>10</v>
      </c>
      <c r="E291" s="59" t="n">
        <v>10</v>
      </c>
      <c r="F291" s="57" t="n">
        <f aca="false" ca="false" dt2D="false" dtr="false" t="normal">E291/C291</f>
        <v>0.08944063824839454</v>
      </c>
      <c r="G291" s="56" t="n">
        <v>0</v>
      </c>
      <c r="H291" s="58" t="n">
        <f aca="false" ca="false" dt2D="false" dtr="false" t="normal">G291*100/D291</f>
        <v>0</v>
      </c>
      <c r="I291" s="9" t="n">
        <v>0</v>
      </c>
      <c r="J291" s="9" t="n">
        <v>0</v>
      </c>
      <c r="K291" s="69" t="n">
        <v>0</v>
      </c>
      <c r="L291" s="9" t="n">
        <v>0</v>
      </c>
      <c r="M291" s="27" t="n">
        <v>0</v>
      </c>
      <c r="N291" s="9" t="n">
        <v>0</v>
      </c>
      <c r="O291" s="9" t="n">
        <v>0</v>
      </c>
      <c r="P291" s="9" t="n">
        <v>0</v>
      </c>
      <c r="Q291" s="58" t="n">
        <v>0</v>
      </c>
      <c r="R291" s="27" t="n">
        <f aca="false" ca="false" dt2D="false" dtr="false" t="normal">E291*S291/100</f>
        <v>0.5</v>
      </c>
      <c r="S291" s="58" t="n">
        <v>5</v>
      </c>
      <c r="T291" s="56" t="n">
        <v>0</v>
      </c>
      <c r="U291" s="58" t="n">
        <f aca="false" ca="false" dt2D="false" dtr="false" t="normal">T291*100/E291</f>
        <v>0</v>
      </c>
      <c r="V291" s="27" t="n">
        <v>0</v>
      </c>
      <c r="W291" s="27" t="n">
        <v>0</v>
      </c>
      <c r="X291" s="59" t="n">
        <f aca="false" ca="false" dt2D="false" dtr="false" t="normal">T291</f>
        <v>0</v>
      </c>
      <c r="Y291" s="27" t="n">
        <v>0</v>
      </c>
    </row>
    <row ht="25.5" outlineLevel="0" r="292">
      <c r="A292" s="63" t="s">
        <v>254</v>
      </c>
      <c r="B292" s="54" t="s">
        <v>353</v>
      </c>
      <c r="C292" s="55" t="n">
        <v>51.775</v>
      </c>
      <c r="D292" s="59" t="n">
        <v>20</v>
      </c>
      <c r="E292" s="59" t="n">
        <v>20</v>
      </c>
      <c r="F292" s="57" t="n">
        <f aca="false" ca="false" dt2D="false" dtr="false" t="normal">E292/C292</f>
        <v>0.38628681796233705</v>
      </c>
      <c r="G292" s="56" t="n">
        <v>1</v>
      </c>
      <c r="H292" s="58" t="n">
        <f aca="false" ca="false" dt2D="false" dtr="false" t="normal">G292*100/D292</f>
        <v>5</v>
      </c>
      <c r="I292" s="9" t="n">
        <v>0</v>
      </c>
      <c r="J292" s="9" t="n">
        <v>0</v>
      </c>
      <c r="K292" s="69" t="n">
        <v>0</v>
      </c>
      <c r="L292" s="9" t="n">
        <v>0</v>
      </c>
      <c r="M292" s="27" t="n">
        <v>0</v>
      </c>
      <c r="N292" s="9" t="n">
        <v>0</v>
      </c>
      <c r="O292" s="9" t="n">
        <v>0</v>
      </c>
      <c r="P292" s="9" t="n">
        <v>0</v>
      </c>
      <c r="Q292" s="58" t="n">
        <v>0</v>
      </c>
      <c r="R292" s="27" t="n">
        <f aca="false" ca="false" dt2D="false" dtr="false" t="normal">E292*S292/100</f>
        <v>1</v>
      </c>
      <c r="S292" s="58" t="n">
        <v>5</v>
      </c>
      <c r="T292" s="56" t="n">
        <v>1</v>
      </c>
      <c r="U292" s="58" t="n">
        <f aca="false" ca="false" dt2D="false" dtr="false" t="normal">T292*100/E292</f>
        <v>5</v>
      </c>
      <c r="V292" s="27" t="n">
        <v>0</v>
      </c>
      <c r="W292" s="27" t="n">
        <v>0</v>
      </c>
      <c r="X292" s="59" t="n">
        <f aca="false" ca="false" dt2D="false" dtr="false" t="normal">T292</f>
        <v>1</v>
      </c>
      <c r="Y292" s="27" t="n">
        <v>0</v>
      </c>
    </row>
    <row ht="15" outlineLevel="0" r="293">
      <c r="A293" s="63" t="s">
        <v>256</v>
      </c>
      <c r="B293" s="54" t="s">
        <v>354</v>
      </c>
      <c r="C293" s="55" t="n">
        <v>70.722</v>
      </c>
      <c r="D293" s="59" t="n">
        <v>23</v>
      </c>
      <c r="E293" s="59" t="n">
        <v>23</v>
      </c>
      <c r="F293" s="57" t="n">
        <f aca="false" ca="false" dt2D="false" dtr="false" t="normal">E293/C293</f>
        <v>0.325217047029213</v>
      </c>
      <c r="G293" s="56" t="n">
        <v>1</v>
      </c>
      <c r="H293" s="58" t="n">
        <f aca="false" ca="false" dt2D="false" dtr="false" t="normal">G293*100/D293</f>
        <v>4.3478260869565215</v>
      </c>
      <c r="I293" s="9" t="n">
        <v>0</v>
      </c>
      <c r="J293" s="9" t="n">
        <v>0</v>
      </c>
      <c r="K293" s="69" t="n">
        <v>0</v>
      </c>
      <c r="L293" s="9" t="n">
        <v>0</v>
      </c>
      <c r="M293" s="27" t="n">
        <v>0</v>
      </c>
      <c r="N293" s="9" t="n">
        <v>0</v>
      </c>
      <c r="O293" s="9" t="n">
        <v>0</v>
      </c>
      <c r="P293" s="9" t="n">
        <v>0</v>
      </c>
      <c r="Q293" s="58" t="n">
        <f aca="false" ca="false" dt2D="false" dtr="false" t="normal">M293*100/G293</f>
        <v>0</v>
      </c>
      <c r="R293" s="27" t="n">
        <f aca="false" ca="false" dt2D="false" dtr="false" t="normal">E293*S293/100</f>
        <v>1.15</v>
      </c>
      <c r="S293" s="58" t="n">
        <v>5</v>
      </c>
      <c r="T293" s="56" t="n">
        <v>1</v>
      </c>
      <c r="U293" s="58" t="n">
        <f aca="false" ca="false" dt2D="false" dtr="false" t="normal">T293*100/E293</f>
        <v>4.3478260869565215</v>
      </c>
      <c r="V293" s="27" t="n">
        <v>0</v>
      </c>
      <c r="W293" s="27" t="n">
        <v>0</v>
      </c>
      <c r="X293" s="59" t="n">
        <f aca="false" ca="false" dt2D="false" dtr="false" t="normal">T293</f>
        <v>1</v>
      </c>
      <c r="Y293" s="27" t="n">
        <v>0</v>
      </c>
    </row>
    <row ht="15" outlineLevel="0" r="294">
      <c r="A294" s="63" t="s">
        <v>258</v>
      </c>
      <c r="B294" s="54" t="s">
        <v>355</v>
      </c>
      <c r="C294" s="55" t="n">
        <v>123.117</v>
      </c>
      <c r="D294" s="59" t="n">
        <v>44</v>
      </c>
      <c r="E294" s="59" t="n">
        <v>44</v>
      </c>
      <c r="F294" s="57" t="n">
        <f aca="false" ca="false" dt2D="false" dtr="false" t="normal">E294/C294</f>
        <v>0.3573836269564723</v>
      </c>
      <c r="G294" s="56" t="n">
        <v>2</v>
      </c>
      <c r="H294" s="58" t="n">
        <f aca="false" ca="false" dt2D="false" dtr="false" t="normal">G294*100/D294</f>
        <v>4.545454545454546</v>
      </c>
      <c r="I294" s="9" t="n">
        <v>0</v>
      </c>
      <c r="J294" s="9" t="n">
        <v>0</v>
      </c>
      <c r="K294" s="69" t="n">
        <v>0</v>
      </c>
      <c r="L294" s="9" t="n">
        <v>0</v>
      </c>
      <c r="M294" s="27" t="n">
        <v>0</v>
      </c>
      <c r="N294" s="9" t="n">
        <v>0</v>
      </c>
      <c r="O294" s="9" t="n">
        <v>0</v>
      </c>
      <c r="P294" s="9" t="n">
        <v>0</v>
      </c>
      <c r="Q294" s="58" t="n">
        <f aca="false" ca="false" dt2D="false" dtr="false" t="normal">M294*100/G294</f>
        <v>0</v>
      </c>
      <c r="R294" s="27" t="n">
        <f aca="false" ca="false" dt2D="false" dtr="false" t="normal">E294*S294/100</f>
        <v>2.2</v>
      </c>
      <c r="S294" s="58" t="n">
        <v>5</v>
      </c>
      <c r="T294" s="56" t="n">
        <v>2</v>
      </c>
      <c r="U294" s="58" t="n">
        <f aca="false" ca="false" dt2D="false" dtr="false" t="normal">T294*100/E294</f>
        <v>4.545454545454546</v>
      </c>
      <c r="V294" s="27" t="n">
        <v>0</v>
      </c>
      <c r="W294" s="27" t="n">
        <v>0</v>
      </c>
      <c r="X294" s="59" t="n">
        <f aca="false" ca="false" dt2D="false" dtr="false" t="normal">T294</f>
        <v>2</v>
      </c>
      <c r="Y294" s="27" t="n">
        <v>0</v>
      </c>
    </row>
    <row ht="25.5" outlineLevel="0" r="295">
      <c r="A295" s="63" t="s">
        <v>260</v>
      </c>
      <c r="B295" s="54" t="s">
        <v>356</v>
      </c>
      <c r="C295" s="55" t="n">
        <v>54.726</v>
      </c>
      <c r="D295" s="59" t="n">
        <v>5</v>
      </c>
      <c r="E295" s="59" t="n">
        <v>5</v>
      </c>
      <c r="F295" s="57" t="n">
        <f aca="false" ca="false" dt2D="false" dtr="false" t="normal">E295/C295</f>
        <v>0.09136425099587034</v>
      </c>
      <c r="G295" s="56" t="n">
        <v>0</v>
      </c>
      <c r="H295" s="58" t="n">
        <f aca="false" ca="false" dt2D="false" dtr="false" t="normal">G295*100/D295</f>
        <v>0</v>
      </c>
      <c r="I295" s="9" t="n">
        <v>0</v>
      </c>
      <c r="J295" s="9" t="n">
        <v>0</v>
      </c>
      <c r="K295" s="69" t="n">
        <v>0</v>
      </c>
      <c r="L295" s="9" t="n">
        <v>0</v>
      </c>
      <c r="M295" s="27" t="n">
        <v>0</v>
      </c>
      <c r="N295" s="9" t="n">
        <v>0</v>
      </c>
      <c r="O295" s="9" t="n">
        <v>0</v>
      </c>
      <c r="P295" s="9" t="n">
        <v>0</v>
      </c>
      <c r="Q295" s="58" t="n">
        <v>0</v>
      </c>
      <c r="R295" s="27" t="n">
        <f aca="false" ca="false" dt2D="false" dtr="false" t="normal">E295*S295/100</f>
        <v>0.25</v>
      </c>
      <c r="S295" s="58" t="n">
        <v>5</v>
      </c>
      <c r="T295" s="56" t="n">
        <v>0</v>
      </c>
      <c r="U295" s="58" t="n">
        <f aca="false" ca="false" dt2D="false" dtr="false" t="normal">T295*100/E295</f>
        <v>0</v>
      </c>
      <c r="V295" s="27" t="n">
        <v>0</v>
      </c>
      <c r="W295" s="27" t="n">
        <v>0</v>
      </c>
      <c r="X295" s="59" t="n">
        <f aca="false" ca="false" dt2D="false" dtr="false" t="normal">T295</f>
        <v>0</v>
      </c>
      <c r="Y295" s="27" t="n">
        <v>0</v>
      </c>
    </row>
    <row ht="25.5" outlineLevel="0" r="296">
      <c r="A296" s="63" t="s">
        <v>262</v>
      </c>
      <c r="B296" s="54" t="s">
        <v>357</v>
      </c>
      <c r="C296" s="55" t="n">
        <v>72.289</v>
      </c>
      <c r="D296" s="59" t="n">
        <v>16</v>
      </c>
      <c r="E296" s="59" t="n">
        <v>16</v>
      </c>
      <c r="F296" s="57" t="n">
        <f aca="false" ca="false" dt2D="false" dtr="false" t="normal">E296/C296</f>
        <v>0.22133381288992793</v>
      </c>
      <c r="G296" s="56" t="n">
        <v>0</v>
      </c>
      <c r="H296" s="58" t="n">
        <f aca="false" ca="false" dt2D="false" dtr="false" t="normal">G296*100/D296</f>
        <v>0</v>
      </c>
      <c r="I296" s="9" t="n">
        <v>0</v>
      </c>
      <c r="J296" s="9" t="n">
        <v>0</v>
      </c>
      <c r="K296" s="69" t="n">
        <v>0</v>
      </c>
      <c r="L296" s="9" t="n">
        <v>0</v>
      </c>
      <c r="M296" s="27" t="n">
        <v>0</v>
      </c>
      <c r="N296" s="9" t="n">
        <v>0</v>
      </c>
      <c r="O296" s="9" t="n">
        <v>0</v>
      </c>
      <c r="P296" s="9" t="n">
        <v>0</v>
      </c>
      <c r="Q296" s="58" t="n">
        <v>0</v>
      </c>
      <c r="R296" s="27" t="n">
        <f aca="false" ca="false" dt2D="false" dtr="false" t="normal">E296*S296/100</f>
        <v>0.8</v>
      </c>
      <c r="S296" s="58" t="n">
        <v>5</v>
      </c>
      <c r="T296" s="56" t="n">
        <v>0</v>
      </c>
      <c r="U296" s="58" t="n">
        <f aca="false" ca="false" dt2D="false" dtr="false" t="normal">T296*100/E296</f>
        <v>0</v>
      </c>
      <c r="V296" s="27" t="n">
        <v>0</v>
      </c>
      <c r="W296" s="27" t="n">
        <v>0</v>
      </c>
      <c r="X296" s="59" t="n">
        <f aca="false" ca="false" dt2D="false" dtr="false" t="normal">T296</f>
        <v>0</v>
      </c>
      <c r="Y296" s="27" t="n">
        <v>0</v>
      </c>
    </row>
    <row ht="25.5" outlineLevel="0" r="297">
      <c r="A297" s="63" t="s">
        <v>358</v>
      </c>
      <c r="B297" s="54" t="s">
        <v>359</v>
      </c>
      <c r="C297" s="55" t="n">
        <v>50.089</v>
      </c>
      <c r="D297" s="59" t="n">
        <v>21</v>
      </c>
      <c r="E297" s="59" t="n">
        <v>21</v>
      </c>
      <c r="F297" s="57" t="n">
        <f aca="false" ca="false" dt2D="false" dtr="false" t="normal">E297/C297</f>
        <v>0.41925372836351293</v>
      </c>
      <c r="G297" s="56" t="n">
        <v>1</v>
      </c>
      <c r="H297" s="58" t="n">
        <f aca="false" ca="false" dt2D="false" dtr="false" t="normal">G297*100/D297</f>
        <v>4.761904761904762</v>
      </c>
      <c r="I297" s="9" t="n">
        <v>0</v>
      </c>
      <c r="J297" s="9" t="n">
        <v>0</v>
      </c>
      <c r="K297" s="69" t="n">
        <v>0</v>
      </c>
      <c r="L297" s="9" t="n">
        <v>0</v>
      </c>
      <c r="M297" s="27" t="n">
        <v>0</v>
      </c>
      <c r="N297" s="9" t="n">
        <v>0</v>
      </c>
      <c r="O297" s="9" t="n">
        <v>0</v>
      </c>
      <c r="P297" s="9" t="n">
        <v>0</v>
      </c>
      <c r="Q297" s="58" t="n">
        <f aca="false" ca="false" dt2D="false" dtr="false" t="normal">M297*100/G297</f>
        <v>0</v>
      </c>
      <c r="R297" s="27" t="n">
        <f aca="false" ca="false" dt2D="false" dtr="false" t="normal">E297*S297/100</f>
        <v>1.05</v>
      </c>
      <c r="S297" s="58" t="n">
        <v>5</v>
      </c>
      <c r="T297" s="56" t="n">
        <v>1</v>
      </c>
      <c r="U297" s="58" t="n">
        <f aca="false" ca="false" dt2D="false" dtr="false" t="normal">T297*100/E297</f>
        <v>4.761904761904762</v>
      </c>
      <c r="V297" s="27" t="n">
        <v>0</v>
      </c>
      <c r="W297" s="27" t="n">
        <v>0</v>
      </c>
      <c r="X297" s="59" t="n">
        <f aca="false" ca="false" dt2D="false" dtr="false" t="normal">T297</f>
        <v>1</v>
      </c>
      <c r="Y297" s="27" t="n">
        <v>0</v>
      </c>
    </row>
    <row ht="25.5" outlineLevel="0" r="298">
      <c r="A298" s="63" t="s">
        <v>360</v>
      </c>
      <c r="B298" s="54" t="s">
        <v>361</v>
      </c>
      <c r="C298" s="55" t="n">
        <v>101.947</v>
      </c>
      <c r="D298" s="59" t="n">
        <v>45</v>
      </c>
      <c r="E298" s="59" t="n">
        <v>45</v>
      </c>
      <c r="F298" s="57" t="n">
        <f aca="false" ca="false" dt2D="false" dtr="false" t="normal">E298/C298</f>
        <v>0.4414058285187401</v>
      </c>
      <c r="G298" s="56" t="n">
        <v>2</v>
      </c>
      <c r="H298" s="58" t="n">
        <f aca="false" ca="false" dt2D="false" dtr="false" t="normal">G298*100/D298</f>
        <v>4.444444444444445</v>
      </c>
      <c r="I298" s="9" t="n">
        <v>0</v>
      </c>
      <c r="J298" s="9" t="n">
        <v>0</v>
      </c>
      <c r="K298" s="69" t="n">
        <v>0</v>
      </c>
      <c r="L298" s="9" t="n">
        <v>0</v>
      </c>
      <c r="M298" s="27" t="n">
        <v>0</v>
      </c>
      <c r="N298" s="9" t="n">
        <v>0</v>
      </c>
      <c r="O298" s="9" t="n">
        <v>0</v>
      </c>
      <c r="P298" s="9" t="n">
        <v>0</v>
      </c>
      <c r="Q298" s="58" t="n">
        <f aca="false" ca="false" dt2D="false" dtr="false" t="normal">M298*100/G298</f>
        <v>0</v>
      </c>
      <c r="R298" s="27" t="n">
        <f aca="false" ca="false" dt2D="false" dtr="false" t="normal">E298*S298/100</f>
        <v>2.25</v>
      </c>
      <c r="S298" s="58" t="n">
        <v>5</v>
      </c>
      <c r="T298" s="56" t="n">
        <v>2</v>
      </c>
      <c r="U298" s="58" t="n">
        <f aca="false" ca="false" dt2D="false" dtr="false" t="normal">T298*100/E298</f>
        <v>4.444444444444445</v>
      </c>
      <c r="V298" s="27" t="n">
        <v>0</v>
      </c>
      <c r="W298" s="27" t="n">
        <v>0</v>
      </c>
      <c r="X298" s="59" t="n">
        <f aca="false" ca="false" dt2D="false" dtr="false" t="normal">T298</f>
        <v>2</v>
      </c>
      <c r="Y298" s="27" t="n">
        <v>0</v>
      </c>
    </row>
    <row ht="25.5" outlineLevel="0" r="299">
      <c r="A299" s="63" t="s">
        <v>362</v>
      </c>
      <c r="B299" s="54" t="s">
        <v>363</v>
      </c>
      <c r="C299" s="55" t="n">
        <v>142.867</v>
      </c>
      <c r="D299" s="59" t="n">
        <v>52</v>
      </c>
      <c r="E299" s="59" t="n">
        <v>52</v>
      </c>
      <c r="F299" s="57" t="n">
        <f aca="false" ca="false" dt2D="false" dtr="false" t="normal">E299/C299</f>
        <v>0.36397488573288445</v>
      </c>
      <c r="G299" s="56" t="n">
        <v>2</v>
      </c>
      <c r="H299" s="58" t="n">
        <f aca="false" ca="false" dt2D="false" dtr="false" t="normal">G299*100/D299</f>
        <v>3.8461538461538463</v>
      </c>
      <c r="I299" s="9" t="n">
        <v>0</v>
      </c>
      <c r="J299" s="9" t="n">
        <v>0</v>
      </c>
      <c r="K299" s="69" t="n">
        <v>0</v>
      </c>
      <c r="L299" s="9" t="n">
        <v>0</v>
      </c>
      <c r="M299" s="27" t="n">
        <v>0</v>
      </c>
      <c r="N299" s="9" t="n">
        <v>0</v>
      </c>
      <c r="O299" s="9" t="n">
        <v>0</v>
      </c>
      <c r="P299" s="9" t="n">
        <v>0</v>
      </c>
      <c r="Q299" s="58" t="n">
        <f aca="false" ca="false" dt2D="false" dtr="false" t="normal">M299*100/G299</f>
        <v>0</v>
      </c>
      <c r="R299" s="27" t="n">
        <f aca="false" ca="false" dt2D="false" dtr="false" t="normal">E299*S299/100</f>
        <v>2.6</v>
      </c>
      <c r="S299" s="58" t="n">
        <v>5</v>
      </c>
      <c r="T299" s="56" t="n">
        <v>2</v>
      </c>
      <c r="U299" s="58" t="n">
        <f aca="false" ca="false" dt2D="false" dtr="false" t="normal">T299*100/E299</f>
        <v>3.8461538461538463</v>
      </c>
      <c r="V299" s="27" t="n">
        <v>0</v>
      </c>
      <c r="W299" s="27" t="n">
        <v>0</v>
      </c>
      <c r="X299" s="59" t="n">
        <f aca="false" ca="false" dt2D="false" dtr="false" t="normal">T299</f>
        <v>2</v>
      </c>
      <c r="Y299" s="27" t="n">
        <v>0</v>
      </c>
    </row>
    <row ht="25.5" outlineLevel="0" r="300">
      <c r="A300" s="63" t="s">
        <v>364</v>
      </c>
      <c r="B300" s="54" t="s">
        <v>365</v>
      </c>
      <c r="C300" s="55" t="n">
        <v>85.542</v>
      </c>
      <c r="D300" s="59" t="n">
        <v>20</v>
      </c>
      <c r="E300" s="59" t="n">
        <v>20</v>
      </c>
      <c r="F300" s="57" t="n">
        <f aca="false" ca="false" dt2D="false" dtr="false" t="normal">E300/C300</f>
        <v>0.23380327792195646</v>
      </c>
      <c r="G300" s="56" t="n">
        <v>1</v>
      </c>
      <c r="H300" s="58" t="n">
        <f aca="false" ca="false" dt2D="false" dtr="false" t="normal">G300*100/D300</f>
        <v>5</v>
      </c>
      <c r="I300" s="9" t="n">
        <v>0</v>
      </c>
      <c r="J300" s="9" t="n">
        <v>0</v>
      </c>
      <c r="K300" s="69" t="n">
        <v>0</v>
      </c>
      <c r="L300" s="9" t="n">
        <v>0</v>
      </c>
      <c r="M300" s="27" t="n">
        <v>0</v>
      </c>
      <c r="N300" s="9" t="n">
        <v>0</v>
      </c>
      <c r="O300" s="9" t="n">
        <v>0</v>
      </c>
      <c r="P300" s="9" t="n">
        <v>0</v>
      </c>
      <c r="Q300" s="58" t="n">
        <f aca="false" ca="false" dt2D="false" dtr="false" t="normal">M300*100/G300</f>
        <v>0</v>
      </c>
      <c r="R300" s="27" t="n">
        <f aca="false" ca="false" dt2D="false" dtr="false" t="normal">E300*S300/100</f>
        <v>1</v>
      </c>
      <c r="S300" s="58" t="n">
        <v>5</v>
      </c>
      <c r="T300" s="56" t="n">
        <v>1</v>
      </c>
      <c r="U300" s="58" t="n">
        <f aca="false" ca="false" dt2D="false" dtr="false" t="normal">T300*100/E300</f>
        <v>5</v>
      </c>
      <c r="V300" s="27" t="n">
        <v>0</v>
      </c>
      <c r="W300" s="27" t="n">
        <v>0</v>
      </c>
      <c r="X300" s="59" t="n">
        <f aca="false" ca="false" dt2D="false" dtr="false" t="normal">T300</f>
        <v>1</v>
      </c>
      <c r="Y300" s="27" t="n">
        <v>0</v>
      </c>
    </row>
    <row ht="25.5" outlineLevel="0" r="301">
      <c r="A301" s="63" t="s">
        <v>366</v>
      </c>
      <c r="B301" s="54" t="s">
        <v>367</v>
      </c>
      <c r="C301" s="55" t="n">
        <v>61.457</v>
      </c>
      <c r="D301" s="59" t="n">
        <v>5</v>
      </c>
      <c r="E301" s="59" t="n">
        <v>5</v>
      </c>
      <c r="F301" s="57" t="n">
        <f aca="false" ca="false" dt2D="false" dtr="false" t="normal">E301/C301</f>
        <v>0.08135769725173699</v>
      </c>
      <c r="G301" s="56" t="n">
        <v>0</v>
      </c>
      <c r="H301" s="58" t="n">
        <f aca="false" ca="false" dt2D="false" dtr="false" t="normal">G301*100/D301</f>
        <v>0</v>
      </c>
      <c r="I301" s="9" t="n">
        <v>0</v>
      </c>
      <c r="J301" s="9" t="n">
        <v>0</v>
      </c>
      <c r="K301" s="69" t="n">
        <v>0</v>
      </c>
      <c r="L301" s="9" t="n">
        <v>0</v>
      </c>
      <c r="M301" s="27" t="n">
        <v>0</v>
      </c>
      <c r="N301" s="27" t="n">
        <v>0</v>
      </c>
      <c r="O301" s="27" t="n">
        <v>0</v>
      </c>
      <c r="P301" s="27" t="n">
        <v>0</v>
      </c>
      <c r="Q301" s="58" t="n">
        <v>0</v>
      </c>
      <c r="R301" s="27" t="n">
        <f aca="false" ca="false" dt2D="false" dtr="false" t="normal">E301*S301/100</f>
        <v>0.25</v>
      </c>
      <c r="S301" s="58" t="n">
        <v>5</v>
      </c>
      <c r="T301" s="56" t="n">
        <v>0</v>
      </c>
      <c r="U301" s="58" t="n">
        <f aca="false" ca="false" dt2D="false" dtr="false" t="normal">T301*100/E301</f>
        <v>0</v>
      </c>
      <c r="V301" s="27" t="n">
        <v>0</v>
      </c>
      <c r="W301" s="27" t="n">
        <v>0</v>
      </c>
      <c r="X301" s="59" t="n">
        <f aca="false" ca="false" dt2D="false" dtr="false" t="normal">T301</f>
        <v>0</v>
      </c>
      <c r="Y301" s="27" t="n">
        <v>0</v>
      </c>
    </row>
    <row ht="15" outlineLevel="0" r="302">
      <c r="A302" s="63" t="s">
        <v>368</v>
      </c>
      <c r="B302" s="54" t="s">
        <v>369</v>
      </c>
      <c r="C302" s="64" t="n">
        <v>56.08</v>
      </c>
      <c r="D302" s="59" t="n">
        <v>6</v>
      </c>
      <c r="E302" s="59" t="n">
        <v>6</v>
      </c>
      <c r="F302" s="57" t="n">
        <f aca="false" ca="false" dt2D="false" dtr="false" t="normal">E302/C302</f>
        <v>0.10699001426533523</v>
      </c>
      <c r="G302" s="56" t="n">
        <v>0</v>
      </c>
      <c r="H302" s="65" t="n">
        <f aca="false" ca="false" dt2D="false" dtr="false" t="normal">G302*100/D302</f>
        <v>0</v>
      </c>
      <c r="I302" s="9" t="n">
        <v>0</v>
      </c>
      <c r="J302" s="9" t="n">
        <v>0</v>
      </c>
      <c r="K302" s="69" t="n">
        <v>0</v>
      </c>
      <c r="L302" s="9" t="n">
        <v>0</v>
      </c>
      <c r="M302" s="27" t="n">
        <v>0</v>
      </c>
      <c r="N302" s="9" t="n">
        <v>0</v>
      </c>
      <c r="O302" s="9" t="n">
        <v>0</v>
      </c>
      <c r="P302" s="9" t="n">
        <v>0</v>
      </c>
      <c r="Q302" s="65" t="n">
        <v>0</v>
      </c>
      <c r="R302" s="9" t="n">
        <f aca="false" ca="false" dt2D="false" dtr="false" t="normal">E302*S302/100</f>
        <v>0.3</v>
      </c>
      <c r="S302" s="65" t="n">
        <v>5</v>
      </c>
      <c r="T302" s="56" t="n">
        <v>0</v>
      </c>
      <c r="U302" s="65" t="n">
        <f aca="false" ca="false" dt2D="false" dtr="false" t="normal">T302*100/E302</f>
        <v>0</v>
      </c>
      <c r="V302" s="9" t="n">
        <v>0</v>
      </c>
      <c r="W302" s="9" t="n">
        <v>0</v>
      </c>
      <c r="X302" s="69" t="n">
        <f aca="false" ca="false" dt2D="false" dtr="false" t="normal">T302</f>
        <v>0</v>
      </c>
      <c r="Y302" s="9" t="n">
        <v>0</v>
      </c>
    </row>
    <row ht="15" outlineLevel="0" r="303">
      <c r="A303" s="63" t="s">
        <v>370</v>
      </c>
      <c r="B303" s="54" t="s">
        <v>371</v>
      </c>
      <c r="C303" s="64" t="n">
        <v>65.778</v>
      </c>
      <c r="D303" s="56" t="n">
        <v>4</v>
      </c>
      <c r="E303" s="56" t="n">
        <v>4</v>
      </c>
      <c r="F303" s="57" t="n">
        <f aca="false" ca="false" dt2D="false" dtr="false" t="normal">E303/C303</f>
        <v>0.06081060536957645</v>
      </c>
      <c r="G303" s="56" t="n">
        <v>0</v>
      </c>
      <c r="H303" s="65" t="n">
        <f aca="false" ca="false" dt2D="false" dtr="false" t="normal">G303*100/D303</f>
        <v>0</v>
      </c>
      <c r="I303" s="9" t="n">
        <v>0</v>
      </c>
      <c r="J303" s="9" t="n">
        <v>0</v>
      </c>
      <c r="K303" s="69" t="n">
        <v>0</v>
      </c>
      <c r="L303" s="9" t="n">
        <v>0</v>
      </c>
      <c r="M303" s="27" t="n">
        <v>0</v>
      </c>
      <c r="N303" s="9" t="n">
        <v>0</v>
      </c>
      <c r="O303" s="9" t="n">
        <v>0</v>
      </c>
      <c r="P303" s="9" t="n">
        <v>0</v>
      </c>
      <c r="Q303" s="65" t="n">
        <v>0</v>
      </c>
      <c r="R303" s="9" t="n">
        <f aca="false" ca="false" dt2D="false" dtr="false" t="normal">E303*S303/100</f>
        <v>0.2</v>
      </c>
      <c r="S303" s="65" t="n">
        <v>5</v>
      </c>
      <c r="T303" s="56" t="n">
        <v>0</v>
      </c>
      <c r="U303" s="65" t="n">
        <f aca="false" ca="false" dt2D="false" dtr="false" t="normal">T303*100/E303</f>
        <v>0</v>
      </c>
      <c r="V303" s="9" t="n">
        <v>0</v>
      </c>
      <c r="W303" s="9" t="n">
        <v>0</v>
      </c>
      <c r="X303" s="69" t="n">
        <f aca="false" ca="false" dt2D="false" dtr="false" t="normal">T303</f>
        <v>0</v>
      </c>
      <c r="Y303" s="9" t="n">
        <v>0</v>
      </c>
    </row>
    <row ht="25.5" outlineLevel="0" r="304">
      <c r="A304" s="63" t="s">
        <v>372</v>
      </c>
      <c r="B304" s="54" t="s">
        <v>373</v>
      </c>
      <c r="C304" s="64" t="n">
        <v>22.418</v>
      </c>
      <c r="D304" s="56" t="n">
        <v>4</v>
      </c>
      <c r="E304" s="56" t="n">
        <v>4</v>
      </c>
      <c r="F304" s="57" t="n">
        <f aca="false" ca="false" dt2D="false" dtr="false" t="normal">E304/C304</f>
        <v>0.1784280488892854</v>
      </c>
      <c r="G304" s="56" t="n">
        <v>0</v>
      </c>
      <c r="H304" s="65" t="n">
        <f aca="false" ca="false" dt2D="false" dtr="false" t="normal">G304*100/D304</f>
        <v>0</v>
      </c>
      <c r="I304" s="9" t="n">
        <v>0</v>
      </c>
      <c r="J304" s="9" t="n">
        <v>0</v>
      </c>
      <c r="K304" s="69" t="n">
        <v>0</v>
      </c>
      <c r="L304" s="9" t="n">
        <v>0</v>
      </c>
      <c r="M304" s="27" t="n">
        <v>0</v>
      </c>
      <c r="N304" s="9" t="n">
        <v>0</v>
      </c>
      <c r="O304" s="9" t="n">
        <v>0</v>
      </c>
      <c r="P304" s="9" t="n">
        <v>0</v>
      </c>
      <c r="Q304" s="65" t="n">
        <v>0</v>
      </c>
      <c r="R304" s="9" t="n">
        <f aca="false" ca="false" dt2D="false" dtr="false" t="normal">E304*S304/100</f>
        <v>0.2</v>
      </c>
      <c r="S304" s="65" t="n">
        <v>5</v>
      </c>
      <c r="T304" s="56" t="n">
        <v>0</v>
      </c>
      <c r="U304" s="65" t="n">
        <f aca="false" ca="false" dt2D="false" dtr="false" t="normal">T304*100/E304</f>
        <v>0</v>
      </c>
      <c r="V304" s="9" t="n">
        <v>0</v>
      </c>
      <c r="W304" s="9" t="n">
        <v>0</v>
      </c>
      <c r="X304" s="69" t="n">
        <f aca="false" ca="false" dt2D="false" dtr="false" t="normal">T304</f>
        <v>0</v>
      </c>
      <c r="Y304" s="9" t="n">
        <v>0</v>
      </c>
    </row>
    <row ht="15" outlineLevel="0" r="305">
      <c r="A305" s="63" t="s">
        <v>374</v>
      </c>
      <c r="B305" s="54" t="s">
        <v>375</v>
      </c>
      <c r="C305" s="64" t="n">
        <v>52.987</v>
      </c>
      <c r="D305" s="56" t="n">
        <v>6</v>
      </c>
      <c r="E305" s="56" t="n">
        <v>6</v>
      </c>
      <c r="F305" s="57" t="n">
        <f aca="false" ca="false" dt2D="false" dtr="false" t="normal">E305/C305</f>
        <v>0.11323532187140242</v>
      </c>
      <c r="G305" s="56" t="n">
        <v>0</v>
      </c>
      <c r="H305" s="65" t="n">
        <f aca="false" ca="false" dt2D="false" dtr="false" t="normal">G305*100/D305</f>
        <v>0</v>
      </c>
      <c r="I305" s="9" t="n">
        <v>0</v>
      </c>
      <c r="J305" s="9" t="n">
        <v>0</v>
      </c>
      <c r="K305" s="69" t="n">
        <v>0</v>
      </c>
      <c r="L305" s="9" t="n">
        <v>0</v>
      </c>
      <c r="M305" s="27" t="n">
        <v>0</v>
      </c>
      <c r="N305" s="9" t="n">
        <v>0</v>
      </c>
      <c r="O305" s="9" t="n">
        <v>0</v>
      </c>
      <c r="P305" s="9" t="n">
        <v>0</v>
      </c>
      <c r="Q305" s="65" t="n">
        <v>0</v>
      </c>
      <c r="R305" s="9" t="n">
        <f aca="false" ca="false" dt2D="false" dtr="false" t="normal">E305*S305/100</f>
        <v>0.3</v>
      </c>
      <c r="S305" s="65" t="n">
        <v>5</v>
      </c>
      <c r="T305" s="56" t="n">
        <v>0</v>
      </c>
      <c r="U305" s="65" t="n">
        <f aca="false" ca="false" dt2D="false" dtr="false" t="normal">T305*100/E305</f>
        <v>0</v>
      </c>
      <c r="V305" s="9" t="n">
        <v>0</v>
      </c>
      <c r="W305" s="9" t="n">
        <v>0</v>
      </c>
      <c r="X305" s="69" t="n">
        <f aca="false" ca="false" dt2D="false" dtr="false" t="normal">T305</f>
        <v>0</v>
      </c>
      <c r="Y305" s="9" t="n">
        <v>0</v>
      </c>
    </row>
    <row ht="15" outlineLevel="0" r="306">
      <c r="A306" s="63" t="s">
        <v>376</v>
      </c>
      <c r="B306" s="54" t="s">
        <v>392</v>
      </c>
      <c r="C306" s="64" t="n">
        <v>113.485</v>
      </c>
      <c r="D306" s="56" t="n">
        <v>5</v>
      </c>
      <c r="E306" s="56" t="n">
        <v>5</v>
      </c>
      <c r="F306" s="57" t="n">
        <f aca="false" ca="false" dt2D="false" dtr="false" t="normal">E306/C306</f>
        <v>0.04405868616997841</v>
      </c>
      <c r="G306" s="56" t="n">
        <v>0</v>
      </c>
      <c r="H306" s="65" t="n">
        <f aca="false" ca="false" dt2D="false" dtr="false" t="normal">G306*100/D306</f>
        <v>0</v>
      </c>
      <c r="I306" s="9" t="n">
        <v>0</v>
      </c>
      <c r="J306" s="9" t="n">
        <v>0</v>
      </c>
      <c r="K306" s="69" t="n">
        <v>0</v>
      </c>
      <c r="L306" s="9" t="n">
        <v>0</v>
      </c>
      <c r="M306" s="27" t="n">
        <v>0</v>
      </c>
      <c r="N306" s="9" t="n">
        <v>0</v>
      </c>
      <c r="O306" s="9" t="n">
        <v>0</v>
      </c>
      <c r="P306" s="9" t="n">
        <v>0</v>
      </c>
      <c r="Q306" s="65" t="n">
        <v>0</v>
      </c>
      <c r="R306" s="9" t="n">
        <f aca="false" ca="false" dt2D="false" dtr="false" t="normal">E306*S306/100</f>
        <v>0.25</v>
      </c>
      <c r="S306" s="65" t="n">
        <v>5</v>
      </c>
      <c r="T306" s="56" t="n">
        <v>0</v>
      </c>
      <c r="U306" s="65" t="n">
        <f aca="false" ca="false" dt2D="false" dtr="false" t="normal">T306*100/E306</f>
        <v>0</v>
      </c>
      <c r="V306" s="9" t="n">
        <v>0</v>
      </c>
      <c r="W306" s="9" t="n">
        <v>0</v>
      </c>
      <c r="X306" s="69" t="n">
        <f aca="false" ca="false" dt2D="false" dtr="false" t="normal">T306</f>
        <v>0</v>
      </c>
      <c r="Y306" s="9" t="n">
        <v>0</v>
      </c>
    </row>
    <row ht="25.5" outlineLevel="0" r="307">
      <c r="A307" s="63" t="s">
        <v>378</v>
      </c>
      <c r="B307" s="54" t="s">
        <v>379</v>
      </c>
      <c r="C307" s="64" t="n">
        <v>103.003</v>
      </c>
      <c r="D307" s="56" t="n">
        <v>12</v>
      </c>
      <c r="E307" s="56" t="n">
        <v>12</v>
      </c>
      <c r="F307" s="57" t="n">
        <f aca="false" ca="false" dt2D="false" dtr="false" t="normal">E307/C307</f>
        <v>0.11650146112249157</v>
      </c>
      <c r="G307" s="56" t="n">
        <v>0</v>
      </c>
      <c r="H307" s="65" t="n">
        <f aca="false" ca="false" dt2D="false" dtr="false" t="normal">G307*100/D307</f>
        <v>0</v>
      </c>
      <c r="I307" s="9" t="n">
        <v>0</v>
      </c>
      <c r="J307" s="9" t="n">
        <v>0</v>
      </c>
      <c r="K307" s="69" t="n">
        <v>0</v>
      </c>
      <c r="L307" s="9" t="n">
        <v>0</v>
      </c>
      <c r="M307" s="27" t="n">
        <v>0</v>
      </c>
      <c r="N307" s="9" t="n">
        <v>0</v>
      </c>
      <c r="O307" s="9" t="n">
        <v>0</v>
      </c>
      <c r="P307" s="9" t="n">
        <v>0</v>
      </c>
      <c r="Q307" s="65" t="n">
        <v>0</v>
      </c>
      <c r="R307" s="9" t="n">
        <f aca="false" ca="false" dt2D="false" dtr="false" t="normal">E307*S307/100</f>
        <v>0.6</v>
      </c>
      <c r="S307" s="65" t="n">
        <v>5</v>
      </c>
      <c r="T307" s="56" t="n">
        <v>0</v>
      </c>
      <c r="U307" s="65" t="n">
        <f aca="false" ca="false" dt2D="false" dtr="false" t="normal">T307*100/E307</f>
        <v>0</v>
      </c>
      <c r="V307" s="9" t="n">
        <v>0</v>
      </c>
      <c r="W307" s="9" t="n">
        <v>0</v>
      </c>
      <c r="X307" s="69" t="n">
        <f aca="false" ca="false" dt2D="false" dtr="false" t="normal">T307</f>
        <v>0</v>
      </c>
      <c r="Y307" s="9" t="n">
        <v>0</v>
      </c>
    </row>
    <row ht="15" outlineLevel="0" r="308">
      <c r="A308" s="63" t="s">
        <v>380</v>
      </c>
      <c r="B308" s="54" t="s">
        <v>381</v>
      </c>
      <c r="C308" s="64" t="n">
        <v>79.025</v>
      </c>
      <c r="D308" s="56" t="n">
        <v>4</v>
      </c>
      <c r="E308" s="56" t="n">
        <v>4</v>
      </c>
      <c r="F308" s="57" t="n">
        <f aca="false" ca="false" dt2D="false" dtr="false" t="normal">E308/C308</f>
        <v>0.0506168933881683</v>
      </c>
      <c r="G308" s="56" t="n">
        <v>0</v>
      </c>
      <c r="H308" s="65" t="n">
        <f aca="false" ca="false" dt2D="false" dtr="false" t="normal">G308*100/D308</f>
        <v>0</v>
      </c>
      <c r="I308" s="9" t="n">
        <v>0</v>
      </c>
      <c r="J308" s="9" t="n">
        <v>0</v>
      </c>
      <c r="K308" s="69" t="n">
        <v>0</v>
      </c>
      <c r="L308" s="9" t="n">
        <v>0</v>
      </c>
      <c r="M308" s="27" t="n">
        <v>0</v>
      </c>
      <c r="N308" s="9" t="n">
        <v>0</v>
      </c>
      <c r="O308" s="9" t="n">
        <v>0</v>
      </c>
      <c r="P308" s="9" t="n">
        <v>0</v>
      </c>
      <c r="Q308" s="65" t="n">
        <v>0</v>
      </c>
      <c r="R308" s="9" t="n">
        <f aca="false" ca="false" dt2D="false" dtr="false" t="normal">E308*S308/100</f>
        <v>0.2</v>
      </c>
      <c r="S308" s="65" t="n">
        <v>5</v>
      </c>
      <c r="T308" s="56" t="n">
        <v>0</v>
      </c>
      <c r="U308" s="65" t="n">
        <f aca="false" ca="false" dt2D="false" dtr="false" t="normal">T308*100/E308</f>
        <v>0</v>
      </c>
      <c r="V308" s="9" t="n">
        <v>0</v>
      </c>
      <c r="W308" s="9" t="n">
        <v>0</v>
      </c>
      <c r="X308" s="69" t="n">
        <f aca="false" ca="false" dt2D="false" dtr="false" t="normal">T308</f>
        <v>0</v>
      </c>
      <c r="Y308" s="9" t="n">
        <v>0</v>
      </c>
    </row>
    <row outlineLevel="0" r="309">
      <c r="A309" s="73" t="s">
        <v>382</v>
      </c>
      <c r="B309" s="74" t="s"/>
      <c r="C309" s="62" t="n">
        <f aca="false" ca="false" dt2D="false" dtr="false" t="normal">SUM(C14, C39, C89, C116, C141, C167, C206, C227, C238, C258)</f>
        <v>44449.449</v>
      </c>
      <c r="D309" s="53" t="n">
        <f aca="false" ca="false" dt2D="false" dtr="false" t="normal">SUM(D14, D39, D89, D116, D141, D167, D206, D227, D238, D258)</f>
        <v>5841</v>
      </c>
      <c r="E309" s="53" t="n">
        <f aca="false" ca="false" dt2D="false" dtr="false" t="normal">SUM(E14, E39, E89, E116, E141, E167, E206, E227, E238, E258)</f>
        <v>5841</v>
      </c>
      <c r="F309" s="50" t="n">
        <f aca="false" ca="false" dt2D="false" dtr="false" t="normal">E309/C309</f>
        <v>0.13140770316410447</v>
      </c>
      <c r="G309" s="49" t="n">
        <f aca="false" ca="false" dt2D="false" dtr="false" t="normal">SUM(G14, G39, G89, G116, G141, G167, G206, G227, G238, G258)</f>
        <v>108</v>
      </c>
      <c r="H309" s="51" t="n">
        <f aca="false" ca="false" dt2D="false" dtr="false" t="normal">G309*100/D309</f>
        <v>1.8489984591679507</v>
      </c>
      <c r="I309" s="52" t="n">
        <f aca="false" ca="false" dt2D="false" dtr="false" t="normal">SUM(I14, I39, I89, I116, I141, I167, I206, I227, I238, I258)</f>
        <v>0</v>
      </c>
      <c r="J309" s="52" t="n">
        <f aca="false" ca="false" dt2D="false" dtr="false" t="normal">SUM(J14, J39, J89, J116, J141, J167, J206, J227, J238, J258)</f>
        <v>0</v>
      </c>
      <c r="K309" s="53" t="n">
        <f aca="false" ca="false" dt2D="false" dtr="false" t="normal">SUM(K14, K39, K89, K116, K141, K167, K206, K227, K238, K258)</f>
        <v>0</v>
      </c>
      <c r="L309" s="52" t="n">
        <f aca="false" ca="false" dt2D="false" dtr="false" t="normal">SUM(L14, L39, L89, L116, L141, L167, L206, L227, L238, L258)</f>
        <v>0</v>
      </c>
      <c r="M309" s="52" t="n">
        <f aca="false" ca="false" dt2D="false" dtr="false" t="normal">SUM(M14, M39, M89, M116, M141, M167, M206, M227, M238, M258)</f>
        <v>8</v>
      </c>
      <c r="N309" s="52" t="n">
        <f aca="false" ca="false" dt2D="false" dtr="false" t="normal">SUM(N14, N39, N89, N116, N141, N167, N206, N227, N238, N258)</f>
        <v>0</v>
      </c>
      <c r="O309" s="52" t="n">
        <f aca="false" ca="false" dt2D="false" dtr="false" t="normal">SUM(O14, O39, O89, O116, O141, O167, O206, O227, O238, O258)</f>
        <v>0</v>
      </c>
      <c r="P309" s="52" t="n">
        <f aca="false" ca="false" dt2D="false" dtr="false" t="normal">SUM(P14, P39, P89, P116, P141, P167, P206, P227, P238, P258)</f>
        <v>0</v>
      </c>
      <c r="Q309" s="51" t="n">
        <f aca="false" ca="false" dt2D="false" dtr="false" t="normal">M309*100/G309</f>
        <v>7.407407407407407</v>
      </c>
      <c r="R309" s="53" t="n">
        <f aca="false" ca="false" dt2D="false" dtr="false" t="normal">SUM(R14, R39, R89, R116, R141, R167, R206, R227, R238, R258)</f>
        <v>292.04999999999995</v>
      </c>
      <c r="S309" s="51" t="n">
        <v>5</v>
      </c>
      <c r="T309" s="49" t="n">
        <f aca="false" ca="false" dt2D="false" dtr="false" t="normal">SUM(T14, T39, T89, T116, T141, T167, T206, T227, T238, T258)</f>
        <v>107</v>
      </c>
      <c r="U309" s="51" t="n">
        <f aca="false" ca="false" dt2D="false" dtr="false" t="normal">T309*100/E309</f>
        <v>1.8318781030645437</v>
      </c>
      <c r="V309" s="52" t="n">
        <f aca="false" ca="false" dt2D="false" dtr="false" t="normal">SUM(V14, V39, V89, V116, V141, V167, V206, V227, V238, V258)</f>
        <v>0</v>
      </c>
      <c r="W309" s="52" t="n">
        <f aca="false" ca="false" dt2D="false" dtr="false" t="normal">SUM(W14, W39, W89, W116, W141, W167, W206, W227, W238, W258)</f>
        <v>0</v>
      </c>
      <c r="X309" s="53" t="n">
        <f aca="false" ca="false" dt2D="false" dtr="false" t="normal">SUM(X14, X39, X89, X116, X141, X167, X206, X227, X238, X258)</f>
        <v>107</v>
      </c>
      <c r="Y309" s="52" t="n">
        <f aca="false" ca="false" dt2D="false" dtr="false" t="normal">SUM(Y14, Y39, Y89, Y116, Y141, Y167, Y206, Y227, Y238, Y258)</f>
        <v>0</v>
      </c>
    </row>
    <row customHeight="true" ht="38.25" outlineLevel="0" r="310">
      <c r="A310" s="68" t="s">
        <v>383</v>
      </c>
      <c r="B310" s="75" t="s"/>
      <c r="C310" s="58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C308)</f>
        <v>10182.557999999999</v>
      </c>
      <c r="D310" s="59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D308)</f>
        <v>204</v>
      </c>
      <c r="E310" s="59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E308)</f>
        <v>204</v>
      </c>
      <c r="F310" s="57" t="n">
        <f aca="false" ca="false" dt2D="false" dtr="false" t="normal">E310/C310</f>
        <v>0.020034258582175522</v>
      </c>
      <c r="G310" s="59" t="n">
        <f aca="false" ca="false" dt2D="false" dtr="false" t="normal">SUM(G36,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0</v>
      </c>
      <c r="H310" s="58" t="n">
        <f aca="false" ca="false" dt2D="false" dtr="false" t="normal">G310*100/D310</f>
        <v>0</v>
      </c>
      <c r="I310" s="59" t="n">
        <f aca="false" ca="false" dt2D="false" dtr="false" t="normal">SUM(I36,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59" t="n">
        <f aca="false" ca="false" dt2D="false" dtr="false" t="normal">SUM(J36,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59" t="n">
        <f aca="false" ca="false" dt2D="false" dtr="false" t="normal">SUM(K36,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59" t="n">
        <f aca="false" ca="false" dt2D="false" dtr="false" t="normal">SUM(L36,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59" t="n">
        <f aca="false" ca="false" dt2D="false" dtr="false" t="normal">SUM(M36,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0</v>
      </c>
      <c r="N310" s="59" t="n">
        <f aca="false" ca="false" dt2D="false" dtr="false" t="normal">SUM(N36,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59" t="n">
        <f aca="false" ca="false" dt2D="false" dtr="false" t="normal">SUM(O36,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0</v>
      </c>
      <c r="P310" s="59" t="n">
        <f aca="false" ca="false" dt2D="false" dtr="false" t="normal">SUM(P36,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58" t="n">
        <v>0</v>
      </c>
      <c r="R310" s="59" t="n">
        <f aca="false" ca="false" dt2D="false" dtr="false" t="normal">SUM(R36, R37, R38, R81, R82, R83, R84, R85, R86, R87, R88, R112, R113, R114, R115, R140, R165, R166, R203, R204, R205, R222, R223, R224, R225, R226, R235, R236, R237, R246, R247, R248, R249, R250, R251, R252, R253, R254, R255, R256, R257, R303, R304, R305, R306, R307, R308)</f>
        <v>10.199999999999998</v>
      </c>
      <c r="S310" s="58" t="n">
        <v>5</v>
      </c>
      <c r="T310" s="59" t="n">
        <f aca="false" ca="false" dt2D="false" dtr="false" t="normal">SUM(T36,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0</v>
      </c>
      <c r="U310" s="58" t="n">
        <f aca="false" ca="false" dt2D="false" dtr="false" t="normal">T310*100/E310</f>
        <v>0</v>
      </c>
      <c r="V310" s="59" t="n">
        <f aca="false" ca="false" dt2D="false" dtr="false" t="normal">SUM(V36,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59" t="n">
        <f aca="false" ca="false" dt2D="false" dtr="false" t="normal">SUM(W36,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59" t="n">
        <f aca="false" ca="false" dt2D="false" dtr="false" t="normal">SUM(X36,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0</v>
      </c>
      <c r="Y310" s="59" t="n">
        <f aca="false" ca="false" dt2D="false" dtr="false" t="normal">SUM(Y36,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ht="18.75" outlineLevel="0" r="312">
      <c r="B312" s="77" t="s">
        <v>384</v>
      </c>
      <c r="C312" s="78" t="s">
        <v>385</v>
      </c>
      <c r="D312" s="79" t="s"/>
      <c r="E312" s="79" t="s"/>
      <c r="F312" s="79" t="s"/>
      <c r="G312" s="79" t="s"/>
      <c r="H312" s="79" t="s"/>
      <c r="I312" s="79" t="s"/>
      <c r="J312" s="80" t="s"/>
      <c r="L312" s="81" t="n"/>
      <c r="M312" s="82" t="s"/>
      <c r="N312" s="83" t="s"/>
      <c r="Q312" s="81" t="n"/>
      <c r="R312" s="82" t="s"/>
      <c r="S312" s="83" t="s"/>
      <c r="U312" s="77" t="s">
        <v>395</v>
      </c>
      <c r="V312" s="77" t="n"/>
      <c r="W312" s="77" t="n"/>
      <c r="X312" s="77" t="n"/>
    </row>
    <row customHeight="true" ht="15" outlineLevel="0" r="313">
      <c r="C313" s="85" t="s">
        <v>387</v>
      </c>
      <c r="D313" s="85" t="s"/>
      <c r="E313" s="85" t="s"/>
      <c r="F313" s="85" t="s"/>
      <c r="G313" s="85" t="s"/>
      <c r="H313" s="85" t="s"/>
      <c r="I313" s="85" t="s"/>
      <c r="J313" s="85" t="s"/>
      <c r="L313" s="86" t="s">
        <v>388</v>
      </c>
      <c r="M313" s="86" t="s"/>
      <c r="N313" s="86" t="s"/>
      <c r="Q313" s="86" t="s">
        <v>389</v>
      </c>
      <c r="R313" s="86" t="s"/>
      <c r="S313" s="86" t="s"/>
    </row>
  </sheetData>
  <mergeCells count="50">
    <mergeCell ref="A310:B310"/>
    <mergeCell ref="A309:B309"/>
    <mergeCell ref="C313:J313"/>
    <mergeCell ref="C312:J312"/>
    <mergeCell ref="L313:N313"/>
    <mergeCell ref="L312:N312"/>
    <mergeCell ref="Q313:S313"/>
    <mergeCell ref="Q312:S312"/>
    <mergeCell ref="R7:Y7"/>
    <mergeCell ref="T8:Y8"/>
    <mergeCell ref="W9:Y9"/>
    <mergeCell ref="R8:S8"/>
    <mergeCell ref="A2:Y2"/>
    <mergeCell ref="A3:Y3"/>
    <mergeCell ref="A4:Y4"/>
    <mergeCell ref="A5:Y5"/>
    <mergeCell ref="G7:Q7"/>
    <mergeCell ref="M8:Q8"/>
    <mergeCell ref="G8:L8"/>
    <mergeCell ref="A7:A12"/>
    <mergeCell ref="B7:B12"/>
    <mergeCell ref="F7:F12"/>
    <mergeCell ref="C7:C12"/>
    <mergeCell ref="D9:D12"/>
    <mergeCell ref="E9:E12"/>
    <mergeCell ref="D7:E8"/>
    <mergeCell ref="Y10:Y12"/>
    <mergeCell ref="X11:X12"/>
    <mergeCell ref="W11:W12"/>
    <mergeCell ref="V9:V12"/>
    <mergeCell ref="W10:X10"/>
    <mergeCell ref="U9:U12"/>
    <mergeCell ref="T9:T12"/>
    <mergeCell ref="S9:S12"/>
    <mergeCell ref="R9:R12"/>
    <mergeCell ref="Q9:Q12"/>
    <mergeCell ref="J9:L9"/>
    <mergeCell ref="J10:K10"/>
    <mergeCell ref="J11:J12"/>
    <mergeCell ref="K11:K12"/>
    <mergeCell ref="L10:L12"/>
    <mergeCell ref="N11:N12"/>
    <mergeCell ref="O11:O12"/>
    <mergeCell ref="P10:P12"/>
    <mergeCell ref="I9:I12"/>
    <mergeCell ref="H9:H12"/>
    <mergeCell ref="G9:G12"/>
    <mergeCell ref="N10:O10"/>
    <mergeCell ref="N9:P9"/>
    <mergeCell ref="M9:M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2024-04-02T19:51:47Z</dcterms:modified>
</cp:coreProperties>
</file>