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085" windowHeight="10770"/>
  </bookViews>
  <sheets>
    <sheet name="январь-сентябрь 2018 г." sheetId="4" r:id="rId1"/>
    <sheet name="место" sheetId="5" r:id="rId2"/>
  </sheets>
  <calcPr calcId="144525"/>
</workbook>
</file>

<file path=xl/calcChain.xml><?xml version="1.0" encoding="utf-8"?>
<calcChain xmlns="http://schemas.openxmlformats.org/spreadsheetml/2006/main">
  <c r="M21" i="4" l="1"/>
  <c r="L21" i="4"/>
  <c r="K21" i="4"/>
  <c r="J21" i="4"/>
  <c r="I21" i="4"/>
  <c r="H21" i="4"/>
  <c r="G21" i="4"/>
  <c r="F21" i="4"/>
  <c r="E21" i="4"/>
  <c r="E25" i="4"/>
  <c r="F25" i="4"/>
  <c r="G25" i="4"/>
  <c r="H25" i="4"/>
  <c r="I25" i="4"/>
  <c r="J25" i="4"/>
  <c r="K25" i="4"/>
  <c r="L25" i="4"/>
  <c r="M25" i="4"/>
  <c r="D25" i="4" l="1"/>
  <c r="D21" i="4" s="1"/>
  <c r="O13" i="5" l="1"/>
  <c r="O12" i="5"/>
  <c r="O11" i="5"/>
  <c r="O10" i="5"/>
  <c r="O9" i="5"/>
  <c r="O8" i="5"/>
  <c r="O7" i="5"/>
  <c r="O6" i="5"/>
  <c r="O5" i="5"/>
</calcChain>
</file>

<file path=xl/sharedStrings.xml><?xml version="1.0" encoding="utf-8"?>
<sst xmlns="http://schemas.openxmlformats.org/spreadsheetml/2006/main" count="124" uniqueCount="100">
  <si>
    <t>Показатель</t>
  </si>
  <si>
    <t>РФ</t>
  </si>
  <si>
    <t xml:space="preserve"> ДФО</t>
  </si>
  <si>
    <t>%</t>
  </si>
  <si>
    <t>Индекс промышленного производства</t>
  </si>
  <si>
    <t>человек</t>
  </si>
  <si>
    <t>Камчатский край</t>
  </si>
  <si>
    <t>N пп.</t>
  </si>
  <si>
    <t>Индекс производства продукции сельского хозяйства</t>
  </si>
  <si>
    <t xml:space="preserve">Республика Саха (Якутия)
</t>
  </si>
  <si>
    <t xml:space="preserve">Приморский край
</t>
  </si>
  <si>
    <t xml:space="preserve">Хабаровский край
</t>
  </si>
  <si>
    <t xml:space="preserve">Амурская область
</t>
  </si>
  <si>
    <t xml:space="preserve">Магаданская область
</t>
  </si>
  <si>
    <t xml:space="preserve">Сахалинская область
</t>
  </si>
  <si>
    <t xml:space="preserve">Еврейская АО
</t>
  </si>
  <si>
    <t xml:space="preserve">Чукотский АО
</t>
  </si>
  <si>
    <t>рублей</t>
  </si>
  <si>
    <t>Единица измерения</t>
  </si>
  <si>
    <t>по субъектам РФ ДФО</t>
  </si>
  <si>
    <t xml:space="preserve">Индекс физического объема работ, выполненных в по виду деятельности "Строительство" </t>
  </si>
  <si>
    <t>Регион</t>
  </si>
  <si>
    <t>Место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</si>
  <si>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</si>
  <si>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</si>
  <si>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</si>
  <si>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</si>
  <si>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</si>
  <si>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</si>
  <si>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АО</t>
  </si>
  <si>
    <t>Чукотский АО</t>
  </si>
  <si>
    <t xml:space="preserve">сумма </t>
  </si>
  <si>
    <t xml:space="preserve"> Место по показателям из таблицы</t>
  </si>
  <si>
    <t>Индекс физического объема инвестиций*</t>
  </si>
  <si>
    <t>Примечание:</t>
  </si>
  <si>
    <t>Доходы консолидированных бюджетов субъектов РФ**</t>
  </si>
  <si>
    <t>млрд. рублей</t>
  </si>
  <si>
    <t xml:space="preserve">    в том числе: Налоговые и неналоговые доходы**</t>
  </si>
  <si>
    <t>Расходы консолидированных бюджетов субъектов РФ**</t>
  </si>
  <si>
    <t>Дефицит (-)/профицит консолидированных бюджетов субъектов РФ**</t>
  </si>
  <si>
    <t>Государственный и муниципальный долг на 01.11.2017 **</t>
  </si>
  <si>
    <t>Обеспеченность расходов налоговыми и неналоговыми доходами**</t>
  </si>
  <si>
    <t>Индекс оборота розничной торговли</t>
  </si>
  <si>
    <t>Индекс потребительских цен на товары и услуги</t>
  </si>
  <si>
    <t>Уровень общей безработицы (по методолгии МОТ)</t>
  </si>
  <si>
    <t>Общий демографический прирост (-убыль)**</t>
  </si>
  <si>
    <t xml:space="preserve">% </t>
  </si>
  <si>
    <t>9</t>
  </si>
  <si>
    <t>3</t>
  </si>
  <si>
    <t xml:space="preserve"> %</t>
  </si>
  <si>
    <t>Темп роста начисленной заработной платы *</t>
  </si>
  <si>
    <t>Естественный прирост (-убыль) населения **</t>
  </si>
  <si>
    <t>Рейтинг по субъектам РФ ДФО за 1 квартал 2018 года</t>
  </si>
  <si>
    <t>Миграционный прирост (-убыль) населения**</t>
  </si>
  <si>
    <t>Сальдо прироста ( - убыли) населения**</t>
  </si>
  <si>
    <t>Среднемесячная номинальная начисленная заработная плата *</t>
  </si>
  <si>
    <t>Реальные денежные доходы* (без учета ЕВ-2017)</t>
  </si>
  <si>
    <t>1</t>
  </si>
  <si>
    <t>2</t>
  </si>
  <si>
    <t>Отдельные показатели социально-экономического развития и уровня жизни Камчатского края
 в сравнении со среднероссийскими показателями и показателями субъектов РФ ДФО за январь-сентябрь 2018 года</t>
  </si>
  <si>
    <t>% сентябрь к декабрю пред. года</t>
  </si>
  <si>
    <t xml:space="preserve">Уровень регистрируемой безработицы*** </t>
  </si>
  <si>
    <t>*** сентябрь 2018 года</t>
  </si>
  <si>
    <t>* январь-август 2018 года к январю-августу 2017 года</t>
  </si>
  <si>
    <t>** январь-август 2018 года</t>
  </si>
  <si>
    <t>-4116</t>
  </si>
  <si>
    <t>-1300</t>
  </si>
  <si>
    <t>-1257</t>
  </si>
  <si>
    <t>-157</t>
  </si>
  <si>
    <t>-87</t>
  </si>
  <si>
    <t>-229</t>
  </si>
  <si>
    <t>-3379</t>
  </si>
  <si>
    <t>-169,1 тыс. чел.</t>
  </si>
  <si>
    <t>-2601</t>
  </si>
  <si>
    <t>-5283</t>
  </si>
  <si>
    <t>-1550</t>
  </si>
  <si>
    <t>-1515</t>
  </si>
  <si>
    <t>-578</t>
  </si>
  <si>
    <t>-718</t>
  </si>
  <si>
    <t>-11262</t>
  </si>
  <si>
    <t>…*</t>
  </si>
  <si>
    <t>Дальневосточный федеральный округ</t>
  </si>
  <si>
    <t>Еврейская автономная область</t>
  </si>
  <si>
    <t>Чукотский автономный округ</t>
  </si>
  <si>
    <t>3708</t>
  </si>
  <si>
    <t>312</t>
  </si>
  <si>
    <t>204</t>
  </si>
  <si>
    <t>59</t>
  </si>
  <si>
    <t>467</t>
  </si>
  <si>
    <t>+84,4 тыс. чел.</t>
  </si>
  <si>
    <t>-84,7</t>
  </si>
  <si>
    <t>146 795,7 тыс.чел</t>
  </si>
  <si>
    <t xml:space="preserve"> человек</t>
  </si>
  <si>
    <t>Численность населения на 1 января 2018 года</t>
  </si>
  <si>
    <t>Численность населения на 01.09.2018 (по предварительным данным)</t>
  </si>
  <si>
    <t>4-5</t>
  </si>
  <si>
    <t>6</t>
  </si>
  <si>
    <t>7</t>
  </si>
  <si>
    <t>8</t>
  </si>
  <si>
    <t>…* Данные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</si>
</sst>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222222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3" fontId="11" fillId="0" borderId="1" xfId="0" applyNumberFormat="1" applyFont="1" applyBorder="1"/>
    <xf numFmtId="0" fontId="10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13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topLeftCell="A17" zoomScale="80" zoomScaleNormal="80" workbookViewId="0">
      <selection activeCell="D30" sqref="D30"/>
    </sheetView>
  </sheetViews>
  <sheetFormatPr defaultRowHeight="15" x14ac:dyDescent="0.25"/>
  <cols>
    <col min="1" max="1" width="5" style="1" customWidth="1"/>
    <col min="2" max="2" width="41.5703125" style="1" customWidth="1"/>
    <col min="3" max="3" width="18.42578125" style="1" customWidth="1"/>
    <col min="4" max="4" width="15.5703125" style="1" customWidth="1"/>
    <col min="5" max="5" width="12.42578125" style="1" customWidth="1"/>
    <col min="6" max="6" width="13.28515625" style="1" customWidth="1"/>
    <col min="7" max="7" width="13.7109375" style="1" customWidth="1"/>
    <col min="8" max="8" width="11.28515625" style="1" customWidth="1"/>
    <col min="9" max="9" width="14.85546875" style="1" customWidth="1"/>
    <col min="10" max="10" width="15.28515625" style="1" bestFit="1" customWidth="1"/>
    <col min="11" max="11" width="15.140625" style="1" customWidth="1"/>
    <col min="12" max="12" width="12.5703125" style="1" customWidth="1"/>
    <col min="13" max="13" width="16.28515625" style="1" customWidth="1"/>
    <col min="14" max="14" width="19.140625" style="1" customWidth="1"/>
    <col min="15" max="17" width="9.140625" style="1"/>
    <col min="18" max="18" width="48.140625" style="1" customWidth="1"/>
    <col min="19" max="19" width="19.5703125" style="1" customWidth="1"/>
    <col min="20" max="20" width="26.85546875" style="1" customWidth="1"/>
    <col min="21" max="16384" width="9.140625" style="1"/>
  </cols>
  <sheetData>
    <row r="1" spans="1:14" ht="60" customHeight="1" x14ac:dyDescent="0.25">
      <c r="A1" s="42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ht="15" customHeight="1" x14ac:dyDescent="0.25">
      <c r="A2" s="44" t="s">
        <v>7</v>
      </c>
      <c r="B2" s="46" t="s">
        <v>0</v>
      </c>
      <c r="C2" s="46" t="s">
        <v>18</v>
      </c>
      <c r="D2" s="40" t="s">
        <v>6</v>
      </c>
      <c r="E2" s="49" t="s">
        <v>19</v>
      </c>
      <c r="F2" s="50"/>
      <c r="G2" s="50"/>
      <c r="H2" s="50"/>
      <c r="I2" s="50"/>
      <c r="J2" s="50"/>
      <c r="K2" s="50"/>
      <c r="L2" s="50"/>
      <c r="M2" s="40" t="s">
        <v>2</v>
      </c>
      <c r="N2" s="40" t="s">
        <v>1</v>
      </c>
    </row>
    <row r="3" spans="1:14" ht="54" customHeight="1" x14ac:dyDescent="0.25">
      <c r="A3" s="45"/>
      <c r="B3" s="47"/>
      <c r="C3" s="47"/>
      <c r="D3" s="48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41"/>
      <c r="N3" s="41"/>
    </row>
    <row r="4" spans="1:14" ht="33.75" hidden="1" customHeight="1" x14ac:dyDescent="0.25">
      <c r="A4" s="13">
        <v>1</v>
      </c>
      <c r="B4" s="3" t="s">
        <v>35</v>
      </c>
      <c r="C4" s="4" t="s">
        <v>36</v>
      </c>
      <c r="D4" s="20">
        <v>60.1</v>
      </c>
      <c r="E4" s="9">
        <v>163.4</v>
      </c>
      <c r="F4" s="9">
        <v>99.4</v>
      </c>
      <c r="G4" s="9">
        <v>87.5</v>
      </c>
      <c r="H4" s="9">
        <v>47.4</v>
      </c>
      <c r="I4" s="9">
        <v>27.8</v>
      </c>
      <c r="J4" s="9">
        <v>107.1</v>
      </c>
      <c r="K4" s="9">
        <v>8.1999999999999993</v>
      </c>
      <c r="L4" s="9">
        <v>24.7</v>
      </c>
      <c r="M4" s="10">
        <v>625.6</v>
      </c>
      <c r="N4" s="10">
        <v>8167.9</v>
      </c>
    </row>
    <row r="5" spans="1:14" ht="30" hidden="1" customHeight="1" x14ac:dyDescent="0.25">
      <c r="A5" s="13">
        <v>2</v>
      </c>
      <c r="B5" s="3" t="s">
        <v>37</v>
      </c>
      <c r="C5" s="4" t="s">
        <v>36</v>
      </c>
      <c r="D5" s="20">
        <v>24.1</v>
      </c>
      <c r="E5" s="9">
        <v>114.3</v>
      </c>
      <c r="F5" s="9">
        <v>81.599999999999994</v>
      </c>
      <c r="G5" s="9">
        <v>73.400000000000006</v>
      </c>
      <c r="H5" s="9">
        <v>39.299999999999997</v>
      </c>
      <c r="I5" s="9">
        <v>18.3</v>
      </c>
      <c r="J5" s="9">
        <v>103.2</v>
      </c>
      <c r="K5" s="9">
        <v>5.8</v>
      </c>
      <c r="L5" s="9">
        <v>11</v>
      </c>
      <c r="M5" s="10">
        <v>471</v>
      </c>
      <c r="N5" s="10">
        <v>7387.1</v>
      </c>
    </row>
    <row r="6" spans="1:14" ht="31.5" hidden="1" customHeight="1" x14ac:dyDescent="0.25">
      <c r="A6" s="13">
        <v>3</v>
      </c>
      <c r="B6" s="3" t="s">
        <v>38</v>
      </c>
      <c r="C6" s="4" t="s">
        <v>36</v>
      </c>
      <c r="D6" s="20">
        <v>57.6</v>
      </c>
      <c r="E6" s="9">
        <v>163.80000000000001</v>
      </c>
      <c r="F6" s="9">
        <v>88.2</v>
      </c>
      <c r="G6" s="9">
        <v>85.7</v>
      </c>
      <c r="H6" s="9">
        <v>45</v>
      </c>
      <c r="I6" s="9">
        <v>28.2</v>
      </c>
      <c r="J6" s="9">
        <v>93.9</v>
      </c>
      <c r="K6" s="9">
        <v>9.1999999999999993</v>
      </c>
      <c r="L6" s="9">
        <v>25</v>
      </c>
      <c r="M6" s="10">
        <v>596.6</v>
      </c>
      <c r="N6" s="10">
        <v>7963.1</v>
      </c>
    </row>
    <row r="7" spans="1:14" ht="45.75" hidden="1" customHeight="1" x14ac:dyDescent="0.25">
      <c r="A7" s="13">
        <v>4</v>
      </c>
      <c r="B7" s="3" t="s">
        <v>39</v>
      </c>
      <c r="C7" s="4" t="s">
        <v>36</v>
      </c>
      <c r="D7" s="20">
        <v>2.5</v>
      </c>
      <c r="E7" s="9">
        <v>-0.4</v>
      </c>
      <c r="F7" s="9">
        <v>11.2</v>
      </c>
      <c r="G7" s="9">
        <v>1.8</v>
      </c>
      <c r="H7" s="9">
        <v>2.5</v>
      </c>
      <c r="I7" s="9">
        <v>-0.4</v>
      </c>
      <c r="J7" s="9">
        <v>13.2</v>
      </c>
      <c r="K7" s="9">
        <v>-1</v>
      </c>
      <c r="L7" s="9">
        <v>-0.3</v>
      </c>
      <c r="M7" s="10">
        <v>29</v>
      </c>
      <c r="N7" s="10">
        <v>760.6</v>
      </c>
    </row>
    <row r="8" spans="1:14" ht="30" hidden="1" customHeight="1" x14ac:dyDescent="0.25">
      <c r="A8" s="13">
        <v>5</v>
      </c>
      <c r="B8" s="3" t="s">
        <v>40</v>
      </c>
      <c r="C8" s="4" t="s">
        <v>36</v>
      </c>
      <c r="D8" s="20">
        <v>4.5</v>
      </c>
      <c r="E8" s="9">
        <v>53</v>
      </c>
      <c r="F8" s="9">
        <v>9.8000000000000007</v>
      </c>
      <c r="G8" s="9">
        <v>39.6</v>
      </c>
      <c r="H8" s="9">
        <v>28.9</v>
      </c>
      <c r="I8" s="9">
        <v>14.2</v>
      </c>
      <c r="J8" s="9">
        <v>1.7</v>
      </c>
      <c r="K8" s="9">
        <v>6</v>
      </c>
      <c r="L8" s="9">
        <v>11.4</v>
      </c>
      <c r="M8" s="10">
        <v>169.8</v>
      </c>
      <c r="N8" s="10">
        <v>2526.5</v>
      </c>
    </row>
    <row r="9" spans="1:14" ht="33" hidden="1" customHeight="1" x14ac:dyDescent="0.25">
      <c r="A9" s="13">
        <v>6</v>
      </c>
      <c r="B9" s="3" t="s">
        <v>41</v>
      </c>
      <c r="C9" s="4" t="s">
        <v>3</v>
      </c>
      <c r="D9" s="20">
        <v>41.8</v>
      </c>
      <c r="E9" s="9">
        <v>69.8</v>
      </c>
      <c r="F9" s="9">
        <v>92.6</v>
      </c>
      <c r="G9" s="9">
        <v>85.6</v>
      </c>
      <c r="H9" s="9">
        <v>87.4</v>
      </c>
      <c r="I9" s="9">
        <v>64.900000000000006</v>
      </c>
      <c r="J9" s="9">
        <v>109.9</v>
      </c>
      <c r="K9" s="9">
        <v>62.7</v>
      </c>
      <c r="L9" s="9">
        <v>43.9</v>
      </c>
      <c r="M9" s="23">
        <v>78.900000000000006</v>
      </c>
      <c r="N9" s="23">
        <v>92.8</v>
      </c>
    </row>
    <row r="10" spans="1:14" ht="24.75" customHeight="1" x14ac:dyDescent="0.25">
      <c r="A10" s="13">
        <v>1</v>
      </c>
      <c r="B10" s="3" t="s">
        <v>4</v>
      </c>
      <c r="C10" s="4" t="s">
        <v>3</v>
      </c>
      <c r="D10" s="30">
        <v>105</v>
      </c>
      <c r="E10" s="30">
        <v>106.2</v>
      </c>
      <c r="F10" s="30">
        <v>102.7</v>
      </c>
      <c r="G10" s="30">
        <v>96.3</v>
      </c>
      <c r="H10" s="30">
        <v>95.3</v>
      </c>
      <c r="I10" s="30">
        <v>109.6</v>
      </c>
      <c r="J10" s="30">
        <v>103.1</v>
      </c>
      <c r="K10" s="30">
        <v>101.1</v>
      </c>
      <c r="L10" s="30">
        <v>97</v>
      </c>
      <c r="M10" s="10">
        <v>102.5</v>
      </c>
      <c r="N10" s="10">
        <v>103</v>
      </c>
    </row>
    <row r="11" spans="1:14" ht="31.5" customHeight="1" x14ac:dyDescent="0.25">
      <c r="A11" s="13">
        <v>2</v>
      </c>
      <c r="B11" s="3" t="s">
        <v>8</v>
      </c>
      <c r="C11" s="4" t="s">
        <v>3</v>
      </c>
      <c r="D11" s="30">
        <v>104.9</v>
      </c>
      <c r="E11" s="30">
        <v>104</v>
      </c>
      <c r="F11" s="30">
        <v>90.2</v>
      </c>
      <c r="G11" s="30">
        <v>99.5</v>
      </c>
      <c r="H11" s="30">
        <v>125.4</v>
      </c>
      <c r="I11" s="30">
        <v>98.7</v>
      </c>
      <c r="J11" s="30">
        <v>114.9</v>
      </c>
      <c r="K11" s="30">
        <v>94.5</v>
      </c>
      <c r="L11" s="30">
        <v>95.7</v>
      </c>
      <c r="M11" s="30" t="s">
        <v>80</v>
      </c>
      <c r="N11" s="10">
        <v>96.7</v>
      </c>
    </row>
    <row r="12" spans="1:14" s="5" customFormat="1" ht="42" customHeight="1" x14ac:dyDescent="0.25">
      <c r="A12" s="13">
        <v>3</v>
      </c>
      <c r="B12" s="3" t="s">
        <v>20</v>
      </c>
      <c r="C12" s="4" t="s">
        <v>3</v>
      </c>
      <c r="D12" s="30">
        <v>74</v>
      </c>
      <c r="E12" s="30">
        <v>107.8</v>
      </c>
      <c r="F12" s="30">
        <v>85.5</v>
      </c>
      <c r="G12" s="30">
        <v>104.4</v>
      </c>
      <c r="H12" s="30">
        <v>115.7</v>
      </c>
      <c r="I12" s="30">
        <v>112.6</v>
      </c>
      <c r="J12" s="30">
        <v>77.599999999999994</v>
      </c>
      <c r="K12" s="30">
        <v>98.3</v>
      </c>
      <c r="L12" s="30">
        <v>190.5</v>
      </c>
      <c r="M12" s="10">
        <v>100.2</v>
      </c>
      <c r="N12" s="10">
        <v>99.3</v>
      </c>
    </row>
    <row r="13" spans="1:14" s="5" customFormat="1" ht="19.5" customHeight="1" x14ac:dyDescent="0.25">
      <c r="A13" s="13">
        <v>4</v>
      </c>
      <c r="B13" s="3" t="s">
        <v>42</v>
      </c>
      <c r="C13" s="4" t="s">
        <v>3</v>
      </c>
      <c r="D13" s="30">
        <v>102.8</v>
      </c>
      <c r="E13" s="30">
        <v>102.1</v>
      </c>
      <c r="F13" s="30">
        <v>102.4</v>
      </c>
      <c r="G13" s="30">
        <v>102.4</v>
      </c>
      <c r="H13" s="30">
        <v>103.6</v>
      </c>
      <c r="I13" s="30">
        <v>99.9</v>
      </c>
      <c r="J13" s="30">
        <v>103.5</v>
      </c>
      <c r="K13" s="30">
        <v>105.1</v>
      </c>
      <c r="L13" s="30">
        <v>101</v>
      </c>
      <c r="M13" s="10">
        <v>102.6</v>
      </c>
      <c r="N13" s="10">
        <v>102.6</v>
      </c>
    </row>
    <row r="14" spans="1:14" s="5" customFormat="1" ht="48" customHeight="1" x14ac:dyDescent="0.25">
      <c r="A14" s="13">
        <v>5</v>
      </c>
      <c r="B14" s="3" t="s">
        <v>43</v>
      </c>
      <c r="C14" s="2" t="s">
        <v>60</v>
      </c>
      <c r="D14" s="30">
        <v>102.4</v>
      </c>
      <c r="E14" s="30">
        <v>101.5</v>
      </c>
      <c r="F14" s="30">
        <v>103.3</v>
      </c>
      <c r="G14" s="30">
        <v>103.2</v>
      </c>
      <c r="H14" s="30">
        <v>103</v>
      </c>
      <c r="I14" s="30">
        <v>102.3</v>
      </c>
      <c r="J14" s="30">
        <v>101.5</v>
      </c>
      <c r="K14" s="30">
        <v>103</v>
      </c>
      <c r="L14" s="30">
        <v>103</v>
      </c>
      <c r="M14" s="10">
        <v>102.7</v>
      </c>
      <c r="N14" s="10">
        <v>102.5</v>
      </c>
    </row>
    <row r="15" spans="1:14" s="5" customFormat="1" ht="40.5" hidden="1" customHeight="1" x14ac:dyDescent="0.25">
      <c r="A15" s="13">
        <v>6</v>
      </c>
      <c r="B15" s="3" t="s">
        <v>33</v>
      </c>
      <c r="C15" s="4" t="s">
        <v>3</v>
      </c>
      <c r="D15" s="30"/>
      <c r="E15" s="30"/>
      <c r="F15" s="30"/>
      <c r="G15" s="30"/>
      <c r="H15" s="30"/>
      <c r="I15" s="30"/>
      <c r="J15" s="30"/>
      <c r="K15" s="30"/>
      <c r="L15" s="30"/>
      <c r="M15" s="10"/>
      <c r="N15" s="10"/>
    </row>
    <row r="16" spans="1:14" s="5" customFormat="1" ht="28.5" x14ac:dyDescent="0.25">
      <c r="A16" s="13">
        <v>6</v>
      </c>
      <c r="B16" s="3" t="s">
        <v>56</v>
      </c>
      <c r="C16" s="2" t="s">
        <v>49</v>
      </c>
      <c r="D16" s="30">
        <v>97.1</v>
      </c>
      <c r="E16" s="30">
        <v>102.8</v>
      </c>
      <c r="F16" s="30">
        <v>99.9</v>
      </c>
      <c r="G16" s="30">
        <v>101.2</v>
      </c>
      <c r="H16" s="30">
        <v>99.7</v>
      </c>
      <c r="I16" s="30">
        <v>91.4</v>
      </c>
      <c r="J16" s="30">
        <v>97.4</v>
      </c>
      <c r="K16" s="30">
        <v>99.5</v>
      </c>
      <c r="L16" s="30">
        <v>94.5</v>
      </c>
      <c r="M16" s="10">
        <v>100.1</v>
      </c>
      <c r="N16" s="10">
        <v>102.8</v>
      </c>
    </row>
    <row r="17" spans="1:19" s="5" customFormat="1" ht="30" customHeight="1" x14ac:dyDescent="0.25">
      <c r="A17" s="13">
        <v>7</v>
      </c>
      <c r="B17" s="3" t="s">
        <v>55</v>
      </c>
      <c r="C17" s="4" t="s">
        <v>17</v>
      </c>
      <c r="D17" s="28">
        <v>70554</v>
      </c>
      <c r="E17" s="28">
        <v>64746</v>
      </c>
      <c r="F17" s="28">
        <v>40861</v>
      </c>
      <c r="G17" s="28">
        <v>45723</v>
      </c>
      <c r="H17" s="28">
        <v>40571</v>
      </c>
      <c r="I17" s="28">
        <v>81815</v>
      </c>
      <c r="J17" s="28">
        <v>73609</v>
      </c>
      <c r="K17" s="28">
        <v>37661</v>
      </c>
      <c r="L17" s="28">
        <v>97277</v>
      </c>
      <c r="M17" s="29">
        <v>52463</v>
      </c>
      <c r="N17" s="29">
        <v>42399</v>
      </c>
    </row>
    <row r="18" spans="1:19" s="5" customFormat="1" ht="43.5" customHeight="1" x14ac:dyDescent="0.25">
      <c r="A18" s="13">
        <v>8</v>
      </c>
      <c r="B18" s="3" t="s">
        <v>50</v>
      </c>
      <c r="C18" s="2" t="s">
        <v>46</v>
      </c>
      <c r="D18" s="30">
        <v>109.5</v>
      </c>
      <c r="E18" s="30">
        <v>109.4</v>
      </c>
      <c r="F18" s="30">
        <v>110.8</v>
      </c>
      <c r="G18" s="30">
        <v>111.8</v>
      </c>
      <c r="H18" s="30">
        <v>112.6</v>
      </c>
      <c r="I18" s="30">
        <v>109.1</v>
      </c>
      <c r="J18" s="30">
        <v>108.2</v>
      </c>
      <c r="K18" s="30">
        <v>112.8</v>
      </c>
      <c r="L18" s="30">
        <v>108</v>
      </c>
      <c r="M18" s="10">
        <v>110.6</v>
      </c>
      <c r="N18" s="10">
        <v>111</v>
      </c>
    </row>
    <row r="19" spans="1:19" s="5" customFormat="1" ht="30.75" hidden="1" customHeight="1" x14ac:dyDescent="0.25">
      <c r="A19" s="13">
        <v>10</v>
      </c>
      <c r="B19" s="3" t="s">
        <v>44</v>
      </c>
      <c r="C19" s="2" t="s">
        <v>3</v>
      </c>
      <c r="D19" s="30"/>
      <c r="E19" s="30"/>
      <c r="F19" s="30"/>
      <c r="G19" s="30"/>
      <c r="H19" s="30"/>
      <c r="I19" s="30"/>
      <c r="J19" s="30"/>
      <c r="K19" s="30"/>
      <c r="L19" s="30"/>
      <c r="M19" s="10"/>
      <c r="N19" s="10"/>
    </row>
    <row r="20" spans="1:19" s="5" customFormat="1" ht="27.75" customHeight="1" x14ac:dyDescent="0.25">
      <c r="A20" s="13">
        <v>9</v>
      </c>
      <c r="B20" s="3" t="s">
        <v>61</v>
      </c>
      <c r="C20" s="2" t="s">
        <v>3</v>
      </c>
      <c r="D20" s="30">
        <v>1.1000000000000001</v>
      </c>
      <c r="E20" s="30">
        <v>1.6</v>
      </c>
      <c r="F20" s="30">
        <v>0.9</v>
      </c>
      <c r="G20" s="30">
        <v>0.7</v>
      </c>
      <c r="H20" s="30">
        <v>2.2000000000000002</v>
      </c>
      <c r="I20" s="30">
        <v>1</v>
      </c>
      <c r="J20" s="30">
        <v>0.5</v>
      </c>
      <c r="K20" s="30">
        <v>1.1000000000000001</v>
      </c>
      <c r="L20" s="30">
        <v>1.6</v>
      </c>
      <c r="M20" s="10">
        <v>1.1000000000000001</v>
      </c>
      <c r="N20" s="10">
        <v>0.9</v>
      </c>
    </row>
    <row r="21" spans="1:19" s="5" customFormat="1" ht="40.5" customHeight="1" x14ac:dyDescent="0.25">
      <c r="A21" s="13">
        <v>10</v>
      </c>
      <c r="B21" s="3" t="s">
        <v>94</v>
      </c>
      <c r="C21" s="2" t="s">
        <v>92</v>
      </c>
      <c r="D21" s="28">
        <f>S33+D25</f>
        <v>316024</v>
      </c>
      <c r="E21" s="28">
        <f>S32+E25</f>
        <v>968272</v>
      </c>
      <c r="F21" s="28">
        <f>S34+F25</f>
        <v>1905401</v>
      </c>
      <c r="G21" s="28">
        <f>S35+G25</f>
        <v>1321087</v>
      </c>
      <c r="H21" s="28">
        <f>S36+H25</f>
        <v>795196</v>
      </c>
      <c r="I21" s="28">
        <f>S37+I25</f>
        <v>142703</v>
      </c>
      <c r="J21" s="28">
        <f>S38+J25</f>
        <v>489930</v>
      </c>
      <c r="K21" s="28">
        <f>S39+K25</f>
        <v>161152</v>
      </c>
      <c r="L21" s="28">
        <f>S40+L25</f>
        <v>49158</v>
      </c>
      <c r="M21" s="29">
        <f>S31+M25</f>
        <v>6147786</v>
      </c>
      <c r="N21" s="10" t="s">
        <v>91</v>
      </c>
    </row>
    <row r="22" spans="1:19" s="5" customFormat="1" ht="38.25" customHeight="1" x14ac:dyDescent="0.25">
      <c r="A22" s="13">
        <v>11</v>
      </c>
      <c r="B22" s="3" t="s">
        <v>51</v>
      </c>
      <c r="C22" s="2" t="s">
        <v>5</v>
      </c>
      <c r="D22" s="33">
        <v>0</v>
      </c>
      <c r="E22" s="33" t="s">
        <v>84</v>
      </c>
      <c r="F22" s="33" t="s">
        <v>65</v>
      </c>
      <c r="G22" s="33" t="s">
        <v>66</v>
      </c>
      <c r="H22" s="33" t="s">
        <v>67</v>
      </c>
      <c r="I22" s="33" t="s">
        <v>68</v>
      </c>
      <c r="J22" s="33" t="s">
        <v>69</v>
      </c>
      <c r="K22" s="33" t="s">
        <v>70</v>
      </c>
      <c r="L22" s="33" t="s">
        <v>87</v>
      </c>
      <c r="M22" s="32" t="s">
        <v>71</v>
      </c>
      <c r="N22" s="32" t="s">
        <v>72</v>
      </c>
    </row>
    <row r="23" spans="1:19" s="5" customFormat="1" ht="31.5" customHeight="1" x14ac:dyDescent="0.25">
      <c r="A23" s="13">
        <v>12</v>
      </c>
      <c r="B23" s="3" t="s">
        <v>53</v>
      </c>
      <c r="C23" s="4" t="s">
        <v>5</v>
      </c>
      <c r="D23" s="33" t="s">
        <v>88</v>
      </c>
      <c r="E23" s="33" t="s">
        <v>85</v>
      </c>
      <c r="F23" s="33" t="s">
        <v>73</v>
      </c>
      <c r="G23" s="33" t="s">
        <v>74</v>
      </c>
      <c r="H23" s="33" t="s">
        <v>75</v>
      </c>
      <c r="I23" s="33" t="s">
        <v>76</v>
      </c>
      <c r="J23" s="33" t="s">
        <v>77</v>
      </c>
      <c r="K23" s="33" t="s">
        <v>78</v>
      </c>
      <c r="L23" s="33" t="s">
        <v>86</v>
      </c>
      <c r="M23" s="32" t="s">
        <v>79</v>
      </c>
      <c r="N23" s="32" t="s">
        <v>89</v>
      </c>
    </row>
    <row r="24" spans="1:19" s="5" customFormat="1" ht="35.25" hidden="1" customHeight="1" x14ac:dyDescent="0.25">
      <c r="A24" s="13">
        <v>15</v>
      </c>
      <c r="B24" s="3" t="s">
        <v>45</v>
      </c>
      <c r="C24" s="4" t="s">
        <v>5</v>
      </c>
      <c r="D24" s="33"/>
      <c r="E24" s="31"/>
      <c r="F24" s="31"/>
      <c r="G24" s="31"/>
      <c r="H24" s="31"/>
      <c r="I24" s="31"/>
      <c r="J24" s="31"/>
      <c r="K24" s="31"/>
      <c r="L24" s="31"/>
      <c r="M24" s="29"/>
      <c r="N24" s="29"/>
    </row>
    <row r="25" spans="1:19" s="5" customFormat="1" ht="35.25" customHeight="1" x14ac:dyDescent="0.25">
      <c r="A25" s="25">
        <v>13</v>
      </c>
      <c r="B25" s="26" t="s">
        <v>54</v>
      </c>
      <c r="C25" s="4" t="s">
        <v>5</v>
      </c>
      <c r="D25" s="33">
        <f>D22+D23</f>
        <v>467</v>
      </c>
      <c r="E25" s="33">
        <f t="shared" ref="E25:M25" si="0">E22+E23</f>
        <v>4020</v>
      </c>
      <c r="F25" s="33">
        <f t="shared" si="0"/>
        <v>-6717</v>
      </c>
      <c r="G25" s="33">
        <f t="shared" si="0"/>
        <v>-6583</v>
      </c>
      <c r="H25" s="33">
        <f t="shared" si="0"/>
        <v>-2807</v>
      </c>
      <c r="I25" s="33">
        <f t="shared" si="0"/>
        <v>-1672</v>
      </c>
      <c r="J25" s="33">
        <f t="shared" si="0"/>
        <v>-665</v>
      </c>
      <c r="K25" s="33">
        <f t="shared" si="0"/>
        <v>-947</v>
      </c>
      <c r="L25" s="33">
        <f t="shared" si="0"/>
        <v>263</v>
      </c>
      <c r="M25" s="32">
        <f t="shared" si="0"/>
        <v>-14641</v>
      </c>
      <c r="N25" s="34" t="s">
        <v>90</v>
      </c>
    </row>
    <row r="26" spans="1:19" s="5" customFormat="1" ht="16.5" customHeight="1" x14ac:dyDescent="0.25">
      <c r="A26" s="1"/>
      <c r="B26" s="8" t="s">
        <v>34</v>
      </c>
    </row>
    <row r="27" spans="1:19" s="5" customFormat="1" ht="15.75" customHeight="1" x14ac:dyDescent="0.25">
      <c r="A27" s="1"/>
      <c r="B27" s="39" t="s">
        <v>63</v>
      </c>
      <c r="C27" s="39"/>
    </row>
    <row r="28" spans="1:19" s="5" customFormat="1" ht="15.75" customHeight="1" x14ac:dyDescent="0.25">
      <c r="A28" s="1"/>
      <c r="B28" t="s">
        <v>64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9" s="5" customFormat="1" ht="15.75" customHeight="1" x14ac:dyDescent="0.3">
      <c r="A29" s="1"/>
      <c r="B29" t="s">
        <v>62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R29" s="38" t="s">
        <v>93</v>
      </c>
      <c r="S29" s="38"/>
    </row>
    <row r="30" spans="1:19" s="5" customFormat="1" ht="18.75" x14ac:dyDescent="0.3">
      <c r="A30" s="1"/>
      <c r="B30" t="s">
        <v>99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R30" s="35" t="s">
        <v>1</v>
      </c>
      <c r="S30" s="36">
        <v>146880432</v>
      </c>
    </row>
    <row r="31" spans="1:19" ht="18.75" x14ac:dyDescent="0.3">
      <c r="R31" s="35" t="s">
        <v>81</v>
      </c>
      <c r="S31" s="35">
        <v>6162427</v>
      </c>
    </row>
    <row r="32" spans="1:19" ht="18.75" x14ac:dyDescent="0.3">
      <c r="R32" s="37" t="s">
        <v>23</v>
      </c>
      <c r="S32" s="37">
        <v>964252</v>
      </c>
    </row>
    <row r="33" spans="4:19" ht="18.75" x14ac:dyDescent="0.3">
      <c r="R33" s="37" t="s">
        <v>6</v>
      </c>
      <c r="S33" s="37">
        <v>315557</v>
      </c>
    </row>
    <row r="34" spans="4:19" ht="18.75" x14ac:dyDescent="0.3">
      <c r="D34" s="8"/>
      <c r="R34" s="37" t="s">
        <v>24</v>
      </c>
      <c r="S34" s="37">
        <v>1912118</v>
      </c>
    </row>
    <row r="35" spans="4:19" ht="18.75" x14ac:dyDescent="0.3">
      <c r="R35" s="37" t="s">
        <v>25</v>
      </c>
      <c r="S35" s="37">
        <v>1327670</v>
      </c>
    </row>
    <row r="36" spans="4:19" ht="18.75" x14ac:dyDescent="0.3">
      <c r="R36" s="37" t="s">
        <v>26</v>
      </c>
      <c r="S36" s="37">
        <v>798003</v>
      </c>
    </row>
    <row r="37" spans="4:19" ht="18.75" x14ac:dyDescent="0.3">
      <c r="R37" s="37" t="s">
        <v>27</v>
      </c>
      <c r="S37" s="37">
        <v>144375</v>
      </c>
    </row>
    <row r="38" spans="4:19" ht="18.75" x14ac:dyDescent="0.3">
      <c r="R38" s="37" t="s">
        <v>28</v>
      </c>
      <c r="S38" s="37">
        <v>490595</v>
      </c>
    </row>
    <row r="39" spans="4:19" ht="18.75" x14ac:dyDescent="0.3">
      <c r="R39" s="37" t="s">
        <v>82</v>
      </c>
      <c r="S39" s="37">
        <v>162099</v>
      </c>
    </row>
    <row r="40" spans="4:19" ht="18.75" x14ac:dyDescent="0.3">
      <c r="R40" s="37" t="s">
        <v>83</v>
      </c>
      <c r="S40" s="37">
        <v>48895</v>
      </c>
    </row>
  </sheetData>
  <mergeCells count="10">
    <mergeCell ref="R29:S29"/>
    <mergeCell ref="B27:C27"/>
    <mergeCell ref="N2:N3"/>
    <mergeCell ref="A1:L1"/>
    <mergeCell ref="A2:A3"/>
    <mergeCell ref="B2:B3"/>
    <mergeCell ref="C2:C3"/>
    <mergeCell ref="D2:D3"/>
    <mergeCell ref="M2:M3"/>
    <mergeCell ref="E2:L2"/>
  </mergeCells>
  <pageMargins left="0.27559055118110237" right="0.27559055118110237" top="0.55118110236220474" bottom="0.35433070866141736" header="0.31496062992125984" footer="0.31496062992125984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="130" zoomScaleNormal="130" workbookViewId="0">
      <selection activeCell="P23" sqref="P23"/>
    </sheetView>
  </sheetViews>
  <sheetFormatPr defaultRowHeight="15" x14ac:dyDescent="0.25"/>
  <cols>
    <col min="1" max="1" width="21" customWidth="1"/>
    <col min="2" max="14" width="4.5703125" customWidth="1"/>
    <col min="15" max="15" width="7.7109375" customWidth="1"/>
    <col min="16" max="16" width="7" customWidth="1"/>
    <col min="18" max="18" width="13.28515625" customWidth="1"/>
    <col min="19" max="19" width="2.85546875" customWidth="1"/>
    <col min="20" max="20" width="3" customWidth="1"/>
    <col min="21" max="21" width="2.5703125" customWidth="1"/>
    <col min="22" max="22" width="3.5703125" customWidth="1"/>
    <col min="23" max="23" width="3.85546875" customWidth="1"/>
    <col min="24" max="24" width="3.140625" customWidth="1"/>
    <col min="25" max="26" width="2.85546875" customWidth="1"/>
    <col min="27" max="27" width="2.140625" customWidth="1"/>
    <col min="28" max="28" width="3.42578125" customWidth="1"/>
    <col min="29" max="29" width="3.28515625" customWidth="1"/>
    <col min="30" max="30" width="4" customWidth="1"/>
    <col min="31" max="31" width="3.5703125" customWidth="1"/>
    <col min="32" max="32" width="11" customWidth="1"/>
    <col min="33" max="33" width="7.42578125" customWidth="1"/>
  </cols>
  <sheetData>
    <row r="1" spans="1:16" x14ac:dyDescent="0.25">
      <c r="B1" s="51" t="s">
        <v>52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21"/>
      <c r="O1" s="7"/>
    </row>
    <row r="2" spans="1:16" x14ac:dyDescent="0.25"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6"/>
      <c r="N2" s="21"/>
      <c r="O2" s="7"/>
    </row>
    <row r="3" spans="1:16" ht="15" customHeight="1" x14ac:dyDescent="0.25">
      <c r="A3" s="52" t="s">
        <v>21</v>
      </c>
      <c r="B3" s="57" t="s">
        <v>32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22"/>
      <c r="O3" s="55" t="s">
        <v>31</v>
      </c>
      <c r="P3" s="52" t="s">
        <v>22</v>
      </c>
    </row>
    <row r="4" spans="1:16" x14ac:dyDescent="0.25">
      <c r="A4" s="53"/>
      <c r="B4" s="14">
        <v>1</v>
      </c>
      <c r="C4" s="14">
        <v>2</v>
      </c>
      <c r="D4" s="14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27">
        <v>13</v>
      </c>
      <c r="O4" s="56"/>
      <c r="P4" s="54"/>
    </row>
    <row r="5" spans="1:16" s="1" customFormat="1" ht="27.75" customHeight="1" x14ac:dyDescent="0.25">
      <c r="A5" s="16" t="s">
        <v>23</v>
      </c>
      <c r="B5" s="17">
        <v>2</v>
      </c>
      <c r="C5" s="17">
        <v>4</v>
      </c>
      <c r="D5" s="17">
        <v>4</v>
      </c>
      <c r="E5" s="17">
        <v>6</v>
      </c>
      <c r="F5" s="17">
        <v>1</v>
      </c>
      <c r="G5" s="17">
        <v>1</v>
      </c>
      <c r="H5" s="17">
        <v>5</v>
      </c>
      <c r="I5" s="17">
        <v>6</v>
      </c>
      <c r="J5" s="17">
        <v>6</v>
      </c>
      <c r="K5" s="17">
        <v>3</v>
      </c>
      <c r="L5" s="17"/>
      <c r="M5" s="17"/>
      <c r="N5" s="17">
        <v>1</v>
      </c>
      <c r="O5" s="18">
        <f t="shared" ref="O5:O13" si="0">SUM(B5:N5)</f>
        <v>39</v>
      </c>
      <c r="P5" s="24" t="s">
        <v>57</v>
      </c>
    </row>
    <row r="6" spans="1:16" s="1" customFormat="1" x14ac:dyDescent="0.25">
      <c r="A6" s="19" t="s">
        <v>6</v>
      </c>
      <c r="B6" s="18">
        <v>3</v>
      </c>
      <c r="C6" s="18">
        <v>3</v>
      </c>
      <c r="D6" s="18">
        <v>9</v>
      </c>
      <c r="E6" s="18">
        <v>4</v>
      </c>
      <c r="F6" s="18">
        <v>3</v>
      </c>
      <c r="G6" s="18">
        <v>7</v>
      </c>
      <c r="H6" s="18">
        <v>4</v>
      </c>
      <c r="I6" s="18">
        <v>5</v>
      </c>
      <c r="J6" s="18">
        <v>5</v>
      </c>
      <c r="K6" s="18">
        <v>6</v>
      </c>
      <c r="L6" s="18"/>
      <c r="M6" s="18"/>
      <c r="N6" s="18">
        <v>2</v>
      </c>
      <c r="O6" s="18">
        <f t="shared" si="0"/>
        <v>51</v>
      </c>
      <c r="P6" s="59" t="s">
        <v>95</v>
      </c>
    </row>
    <row r="7" spans="1:16" s="1" customFormat="1" x14ac:dyDescent="0.25">
      <c r="A7" s="16" t="s">
        <v>24</v>
      </c>
      <c r="B7" s="17">
        <v>5</v>
      </c>
      <c r="C7" s="17">
        <v>9</v>
      </c>
      <c r="D7" s="17">
        <v>7</v>
      </c>
      <c r="E7" s="17">
        <v>5</v>
      </c>
      <c r="F7" s="17">
        <v>6</v>
      </c>
      <c r="G7" s="17">
        <v>3</v>
      </c>
      <c r="H7" s="17">
        <v>7</v>
      </c>
      <c r="I7" s="17">
        <v>4</v>
      </c>
      <c r="J7" s="17">
        <v>3</v>
      </c>
      <c r="K7" s="17">
        <v>1</v>
      </c>
      <c r="L7" s="17"/>
      <c r="M7" s="17"/>
      <c r="N7" s="17">
        <v>9</v>
      </c>
      <c r="O7" s="18">
        <f t="shared" si="0"/>
        <v>59</v>
      </c>
      <c r="P7" s="24" t="s">
        <v>98</v>
      </c>
    </row>
    <row r="8" spans="1:16" s="1" customFormat="1" x14ac:dyDescent="0.25">
      <c r="A8" s="16" t="s">
        <v>25</v>
      </c>
      <c r="B8" s="17">
        <v>8</v>
      </c>
      <c r="C8" s="17">
        <v>5</v>
      </c>
      <c r="D8" s="17">
        <v>5</v>
      </c>
      <c r="E8" s="17">
        <v>5</v>
      </c>
      <c r="F8" s="17">
        <v>5</v>
      </c>
      <c r="G8" s="17">
        <v>2</v>
      </c>
      <c r="H8" s="17">
        <v>6</v>
      </c>
      <c r="I8" s="17">
        <v>3</v>
      </c>
      <c r="J8" s="17">
        <v>2</v>
      </c>
      <c r="K8" s="17">
        <v>2</v>
      </c>
      <c r="L8" s="17"/>
      <c r="M8" s="17"/>
      <c r="N8" s="17">
        <v>8</v>
      </c>
      <c r="O8" s="18">
        <f t="shared" si="0"/>
        <v>51</v>
      </c>
      <c r="P8" s="24" t="s">
        <v>95</v>
      </c>
    </row>
    <row r="9" spans="1:16" s="1" customFormat="1" x14ac:dyDescent="0.25">
      <c r="A9" s="16" t="s">
        <v>26</v>
      </c>
      <c r="B9" s="17">
        <v>9</v>
      </c>
      <c r="C9" s="17">
        <v>1</v>
      </c>
      <c r="D9" s="17">
        <v>2</v>
      </c>
      <c r="E9" s="17">
        <v>2</v>
      </c>
      <c r="F9" s="17">
        <v>4</v>
      </c>
      <c r="G9" s="17">
        <v>4</v>
      </c>
      <c r="H9" s="17">
        <v>8</v>
      </c>
      <c r="I9" s="17">
        <v>2</v>
      </c>
      <c r="J9" s="17">
        <v>7</v>
      </c>
      <c r="K9" s="17">
        <v>4</v>
      </c>
      <c r="L9" s="17"/>
      <c r="M9" s="17"/>
      <c r="N9" s="17">
        <v>7</v>
      </c>
      <c r="O9" s="18">
        <f t="shared" si="0"/>
        <v>50</v>
      </c>
      <c r="P9" s="24" t="s">
        <v>48</v>
      </c>
    </row>
    <row r="10" spans="1:16" s="1" customFormat="1" x14ac:dyDescent="0.25">
      <c r="A10" s="16" t="s">
        <v>27</v>
      </c>
      <c r="B10" s="17">
        <v>1</v>
      </c>
      <c r="C10" s="17">
        <v>6</v>
      </c>
      <c r="D10" s="17">
        <v>3</v>
      </c>
      <c r="E10" s="17">
        <v>8</v>
      </c>
      <c r="F10" s="17">
        <v>2</v>
      </c>
      <c r="G10" s="17">
        <v>9</v>
      </c>
      <c r="H10" s="17">
        <v>2</v>
      </c>
      <c r="I10" s="17">
        <v>7</v>
      </c>
      <c r="J10" s="17">
        <v>4</v>
      </c>
      <c r="K10" s="17">
        <v>8</v>
      </c>
      <c r="L10" s="17"/>
      <c r="M10" s="17"/>
      <c r="N10" s="17">
        <v>6</v>
      </c>
      <c r="O10" s="18">
        <f t="shared" si="0"/>
        <v>56</v>
      </c>
      <c r="P10" s="24" t="s">
        <v>96</v>
      </c>
    </row>
    <row r="11" spans="1:16" s="1" customFormat="1" x14ac:dyDescent="0.25">
      <c r="A11" s="16" t="s">
        <v>28</v>
      </c>
      <c r="B11" s="17">
        <v>4</v>
      </c>
      <c r="C11" s="17">
        <v>2</v>
      </c>
      <c r="D11" s="17">
        <v>8</v>
      </c>
      <c r="E11" s="17">
        <v>3</v>
      </c>
      <c r="F11" s="17">
        <v>1</v>
      </c>
      <c r="G11" s="17">
        <v>6</v>
      </c>
      <c r="H11" s="17">
        <v>3</v>
      </c>
      <c r="I11" s="17">
        <v>8</v>
      </c>
      <c r="J11" s="17">
        <v>1</v>
      </c>
      <c r="K11" s="17">
        <v>5</v>
      </c>
      <c r="L11" s="17"/>
      <c r="M11" s="17"/>
      <c r="N11" s="17">
        <v>4</v>
      </c>
      <c r="O11" s="18">
        <f t="shared" si="0"/>
        <v>45</v>
      </c>
      <c r="P11" s="24" t="s">
        <v>58</v>
      </c>
    </row>
    <row r="12" spans="1:16" s="1" customFormat="1" x14ac:dyDescent="0.25">
      <c r="A12" s="16" t="s">
        <v>29</v>
      </c>
      <c r="B12" s="17">
        <v>6</v>
      </c>
      <c r="C12" s="17">
        <v>8</v>
      </c>
      <c r="D12" s="17">
        <v>6</v>
      </c>
      <c r="E12" s="17">
        <v>1</v>
      </c>
      <c r="F12" s="17">
        <v>4</v>
      </c>
      <c r="G12" s="17">
        <v>5</v>
      </c>
      <c r="H12" s="17">
        <v>9</v>
      </c>
      <c r="I12" s="17">
        <v>1</v>
      </c>
      <c r="J12" s="17">
        <v>5</v>
      </c>
      <c r="K12" s="17">
        <v>7</v>
      </c>
      <c r="L12" s="17"/>
      <c r="M12" s="17"/>
      <c r="N12" s="17">
        <v>5</v>
      </c>
      <c r="O12" s="18">
        <f t="shared" si="0"/>
        <v>57</v>
      </c>
      <c r="P12" s="24" t="s">
        <v>97</v>
      </c>
    </row>
    <row r="13" spans="1:16" s="1" customFormat="1" x14ac:dyDescent="0.25">
      <c r="A13" s="16" t="s">
        <v>30</v>
      </c>
      <c r="B13" s="17">
        <v>7</v>
      </c>
      <c r="C13" s="17">
        <v>7</v>
      </c>
      <c r="D13" s="17">
        <v>1</v>
      </c>
      <c r="E13" s="17">
        <v>7</v>
      </c>
      <c r="F13" s="17">
        <v>4</v>
      </c>
      <c r="G13" s="17">
        <v>8</v>
      </c>
      <c r="H13" s="17">
        <v>1</v>
      </c>
      <c r="I13" s="17">
        <v>9</v>
      </c>
      <c r="J13" s="17">
        <v>6</v>
      </c>
      <c r="K13" s="17">
        <v>9</v>
      </c>
      <c r="L13" s="17"/>
      <c r="M13" s="17"/>
      <c r="N13" s="17">
        <v>3</v>
      </c>
      <c r="O13" s="18">
        <f t="shared" si="0"/>
        <v>62</v>
      </c>
      <c r="P13" s="24" t="s">
        <v>47</v>
      </c>
    </row>
    <row r="14" spans="1:16" x14ac:dyDescent="0.25"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1"/>
    </row>
    <row r="15" spans="1:16" x14ac:dyDescent="0.25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</sheetData>
  <mergeCells count="5">
    <mergeCell ref="B1:M1"/>
    <mergeCell ref="A3:A4"/>
    <mergeCell ref="P3:P4"/>
    <mergeCell ref="O3:O4"/>
    <mergeCell ref="B3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январь-сентябрь 2018 г.</vt:lpstr>
      <vt:lpstr>место</vt:lpstr>
    </vt:vector>
  </TitlesOfParts>
  <Company>ООО "МОК-Центр"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Корсакова Юлия Сергеевна</cp:lastModifiedBy>
  <cp:lastPrinted>2018-10-31T23:24:06Z</cp:lastPrinted>
  <dcterms:created xsi:type="dcterms:W3CDTF">2016-07-24T17:17:04Z</dcterms:created>
  <dcterms:modified xsi:type="dcterms:W3CDTF">2018-10-31T23:31:33Z</dcterms:modified>
</cp:coreProperties>
</file>