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8800" windowHeight="11730"/>
  </bookViews>
  <sheets>
    <sheet name="Приложение № 1" sheetId="1" r:id="rId1"/>
    <sheet name="Приложение № 2" sheetId="2" r:id="rId2"/>
  </sheets>
  <definedNames>
    <definedName name="_ftn1" localSheetId="0">'Приложение № 1'!$B$94</definedName>
    <definedName name="_ftn2" localSheetId="0">'Приложение № 1'!$B$96</definedName>
    <definedName name="_ftn3" localSheetId="0">'Приложение № 1'!$B$97</definedName>
    <definedName name="_ftnref1" localSheetId="0">'Приложение № 1'!$C$25</definedName>
    <definedName name="_ftnref2" localSheetId="0">'Приложение № 1'!#REF!</definedName>
    <definedName name="_ftnref3" localSheetId="0">'Приложение № 1'!#REF!</definedName>
    <definedName name="баллы">'Приложение № 1'!$M$8:$M$9</definedName>
    <definedName name="Пункт1.1">'Приложение № 2'!$B$4:$B$7</definedName>
    <definedName name="У">'Приложение № 1'!$D$10:$G$10</definedName>
  </definedNames>
  <calcPr calcId="145621"/>
</workbook>
</file>

<file path=xl/calcChain.xml><?xml version="1.0" encoding="utf-8"?>
<calcChain xmlns="http://schemas.openxmlformats.org/spreadsheetml/2006/main">
  <c r="I89" i="1" l="1"/>
  <c r="I80" i="1"/>
  <c r="I9" i="1"/>
  <c r="I78" i="1"/>
  <c r="I74" i="1"/>
  <c r="I71" i="1"/>
  <c r="I67" i="1"/>
  <c r="I64" i="1"/>
  <c r="I60" i="1"/>
  <c r="I55" i="1" l="1"/>
  <c r="I52" i="1"/>
  <c r="I46" i="1"/>
  <c r="I40" i="1"/>
  <c r="I35" i="1"/>
  <c r="I24" i="1"/>
  <c r="I21" i="1"/>
  <c r="I8" i="1" l="1"/>
  <c r="I92" i="1" s="1"/>
</calcChain>
</file>

<file path=xl/sharedStrings.xml><?xml version="1.0" encoding="utf-8"?>
<sst xmlns="http://schemas.openxmlformats.org/spreadsheetml/2006/main" count="173" uniqueCount="159">
  <si>
    <t>№ п/п</t>
  </si>
  <si>
    <t>Наименование показателя</t>
  </si>
  <si>
    <t>Мероприятия, включенные в план противодействия коррупции на отчетный период, но не реализованные в срок</t>
  </si>
  <si>
    <t>если низкий уровень</t>
  </si>
  <si>
    <t>если средний уровень</t>
  </si>
  <si>
    <t>если высокий уровень</t>
  </si>
  <si>
    <t>1.3.          </t>
  </si>
  <si>
    <t>1.4.          </t>
  </si>
  <si>
    <t>2.   Ведение журналов учета</t>
  </si>
  <si>
    <t>3.2.          </t>
  </si>
  <si>
    <t>3.3.          </t>
  </si>
  <si>
    <t xml:space="preserve">1.1.         </t>
  </si>
  <si>
    <t>Балл по показателю</t>
  </si>
  <si>
    <t>2.1.</t>
  </si>
  <si>
    <t>менее 2</t>
  </si>
  <si>
    <t>2 журнала</t>
  </si>
  <si>
    <t>3 и более журналов</t>
  </si>
  <si>
    <t>3.1.</t>
  </si>
  <si>
    <t>4.1.</t>
  </si>
  <si>
    <t>5.1.</t>
  </si>
  <si>
    <t>6.1.</t>
  </si>
  <si>
    <t>7.1.</t>
  </si>
  <si>
    <t>-1
за каждое не исполненное в срок мероприятие</t>
  </si>
  <si>
    <t>Итоговый балл</t>
  </si>
  <si>
    <t>Да</t>
  </si>
  <si>
    <t>Нет</t>
  </si>
  <si>
    <t>1.2.          </t>
  </si>
  <si>
    <t>Доля (в %)  должностных лиц, ответственных за работу по профилактике коррупционных и иных правонарушений, имеющих опыт работы в сфере противодействия коррупции более 3 лет, к фактической численности должностных лиц, ответственных за работу по профилактике коррупционных и иных правонарушений</t>
  </si>
  <si>
    <t>менее 100 %</t>
  </si>
  <si>
    <t>3.4.</t>
  </si>
  <si>
    <t>от 30 % до 70 % включительно</t>
  </si>
  <si>
    <t xml:space="preserve">3.   Предоставление сведений о доходах, расходах, об имуществе и обязательствах имущественного характера </t>
  </si>
  <si>
    <t>3.5.</t>
  </si>
  <si>
    <t>от 20 % до 50 % включительно</t>
  </si>
  <si>
    <t>3.6.</t>
  </si>
  <si>
    <t>3.7.</t>
  </si>
  <si>
    <t>Доля (в %) лиц, представивших уточненные сведения, от общего числа лиц, обязанных представлять такие сведения (если внесение уточненных сведений не требовалось, то ставится максимальный балл)</t>
  </si>
  <si>
    <t>4. Уведомление о выполнении государственными гражданскими служащими Камчатского края иной оплачиваемой работы</t>
  </si>
  <si>
    <t>(если имеется)</t>
  </si>
  <si>
    <t>(если отсутствует)</t>
  </si>
  <si>
    <t>4.2.</t>
  </si>
  <si>
    <t>Доля (в %) уведомлений представителя нанимателя о выполнении государственными гражданскими служащими Камчатского края иной оплачиваемой работы, направленных представителю нанимателя до начала выполнения работы, от общего числа вышеуказанных уведомлений (если иная оплачиваемая работа не выполняется, то ставится балл как за реализованное мероприятие)</t>
  </si>
  <si>
    <t>5. Обеспечение реализации государственными гражданскими служащими Камчатского края обязанности уведомлять представителя нанимателя о фактах обращения к ним в целях склонения их к совершению коррупционных правонарушений</t>
  </si>
  <si>
    <t>5.2.</t>
  </si>
  <si>
    <t>5.3.</t>
  </si>
  <si>
    <t>6.2.</t>
  </si>
  <si>
    <t>[3] Агентство по обращению  с отходами Камчатского края, Служба охраны объектов культуццрного наследия Камчатского края, Агентство приоритетных проектов развития Камчатского края.</t>
  </si>
  <si>
    <t>6.3.</t>
  </si>
  <si>
    <t>7. Обеспечение реализации лицами, замещающими отдельные должности государственной гражданской службы Камчатского края обязанности о порядке принятия почетных и специальных званиц (за исключением научных), наград иностранных государств, международных организаций, политических партий, иных общественных объединений, в том числе религиозных и других организаций</t>
  </si>
  <si>
    <r>
      <t xml:space="preserve">8.   </t>
    </r>
    <r>
      <rPr>
        <b/>
        <sz val="14"/>
        <rFont val="Times New Roman"/>
        <family val="1"/>
        <charset val="204"/>
      </rPr>
      <t>Принятие мер по выявлению и устранению причин и условий, способствующих возникновению конфликта интересов на государственной гражданской службе в Камчатском крае</t>
    </r>
  </si>
  <si>
    <t>9. Принятие мер по вопросам соблюдения ограничений, налагаемых на гражданина, замещавшего должности государственной гражданской службы в Камчатском крае, при заключении им трудового или гражданского-правового договора с организацией</t>
  </si>
  <si>
    <t>8.1.</t>
  </si>
  <si>
    <t>8.2.</t>
  </si>
  <si>
    <t>9.1.</t>
  </si>
  <si>
    <t xml:space="preserve"> 9.2. </t>
  </si>
  <si>
    <t>9.3.</t>
  </si>
  <si>
    <t>10.1.</t>
  </si>
  <si>
    <t>11.1.</t>
  </si>
  <si>
    <t>Наличие «горячей линии» («телефона доверия») по вопросам противодействия коррупции и (или) ссылки на «телефона доверия» по фактам коррупционной  направленности</t>
  </si>
  <si>
    <t>11.2.</t>
  </si>
  <si>
    <t>1.5. </t>
  </si>
  <si>
    <t>1.6. </t>
  </si>
  <si>
    <t>1.7.</t>
  </si>
  <si>
    <t>8.3.</t>
  </si>
  <si>
    <t>Проведение совещаний, семинаров, "круглых столов"  и иных мероприятий с руководителями и иными должностными лицами подведомственных организаций по вопросам исполнения законодательства о противодействии коррупции</t>
  </si>
  <si>
    <t>III. Показатель, определенный по итогам онлайн-опроса граждан</t>
  </si>
  <si>
    <t>Доля (в %) должностных лиц, ответственных за работу по профилактике коррупционных и иных правонарушений, проходящих ежегодное повышение квалификации по программам противодействия коррупции к фактической численности должностных лиц, ответственных за работу по профилактике коррупционных и иных правонарушений</t>
  </si>
  <si>
    <t>13.1.</t>
  </si>
  <si>
    <t>14.1.</t>
  </si>
  <si>
    <t>1.   Организационные мероприятия по обеспечению исполнения антикоррупционного законодательства</t>
  </si>
  <si>
    <t>Доля (в %) лиц, представивших сведения в установленный срок, от общего числа лиц, обязанных представлять такие сведения</t>
  </si>
  <si>
    <t>0</t>
  </si>
  <si>
    <t>Соотношение общего колчисетва уведомлений и количества уведомлений, по которым организована соответствующая проверка (если указанные уведомления не поступали, то ставится максимальный балл)</t>
  </si>
  <si>
    <t>2</t>
  </si>
  <si>
    <t>1,5</t>
  </si>
  <si>
    <t>10 . Обеспечение реализации государственными гражданскими служащими Камчатского края обязанности получения разрешения представителя нанимателя на участие на безвозмездной основе в управлении некоммерческими организациями</t>
  </si>
  <si>
    <t>11.3.         </t>
  </si>
  <si>
    <t xml:space="preserve">12. Получение информации о возможных нарушениях </t>
  </si>
  <si>
    <t>13.2.</t>
  </si>
  <si>
    <t xml:space="preserve">13.3. </t>
  </si>
  <si>
    <t>15.1.</t>
  </si>
  <si>
    <t>15.2.     </t>
  </si>
  <si>
    <t>15.3.</t>
  </si>
  <si>
    <t>15.4.</t>
  </si>
  <si>
    <t>15.5.</t>
  </si>
  <si>
    <t>15.6.</t>
  </si>
  <si>
    <t>15.7.</t>
  </si>
  <si>
    <t>15.8.</t>
  </si>
  <si>
    <t>16.1.</t>
  </si>
  <si>
    <t>ПОКАЗАТЕЛИ</t>
  </si>
  <si>
    <t>Должностные лица, ответственные за работу по профилактике коррупционных и иных правонарушений своевременно (в течение 3 рабочих дней) уведомляет уполномоченное должностное лицо обо всех случаях непредставления сведений (если сведения представляются в установленный срок, то ставится балл как за реализованное мероприятие)</t>
  </si>
  <si>
    <t>Проведение анализа сведений, содержащихся в анкетах, представляемых при назначении на должности государственной гражданской службы Камчатского края и поступлении на такую службу, об их родственниках и свойственниках, актуализация указанных сведений при прохождении государственной гражданской службы Камчатского края (в случае если основания для актуализации сведений отсутствовали, ставится балл как за реализованное мероприятие)</t>
  </si>
  <si>
    <t>12.1.</t>
  </si>
  <si>
    <t>12.2.</t>
  </si>
  <si>
    <t xml:space="preserve">оценки эффективности деятельности ответственных должностных лиц исполнительных органов государственной власти Камчатского края за работу по профилактике коррупционных и иных правонарушений </t>
  </si>
  <si>
    <t>если менее 20%</t>
  </si>
  <si>
    <t xml:space="preserve">если 20 % и более </t>
  </si>
  <si>
    <t>Наличие в разделе "Противодействие коррупции" информации для  государственных гражданских служащих Камчатского края о порядке уведомления представителя нанимателя о выполнении государственными гражданскими служащими Камчатского края иной оплачиваемой работы</t>
  </si>
  <si>
    <t>Наличие в разделе "Противодействие коррупции" информации для  государственных гражданских служащих Камчатского края о порядке уведомлений о фактах обращения в целях склонения государственных гражданских служащих Камчатского края  к совершению коррупционных правонарушении</t>
  </si>
  <si>
    <t>Наличие в разделе "Противодействие коррупции" информации о порядке принятия почетных и специальных званий (за исключением научных), наград иностранных государств, международных организаций, политических партий, иных общественных объединений, в том числе религиозных и других организаций</t>
  </si>
  <si>
    <t>Наличие в разделе "Противодействие коррупции" информации о порядке получения государственными гражданскими служащими Камчатского края разрешения представителя нанимателя на участие на безвозмездной основе в управлении некоммерческими организациями</t>
  </si>
  <si>
    <t>II. Показатели деятельности ответственных должностных лиц по антикоррупционному просвещению, информированию и консультированию, информационной открытости деятельности государственного органа по противодействию коррупции</t>
  </si>
  <si>
    <t>14. Принятие мер по вопросам включения сведений в реестр, лиц уволенных в связи с утратой доверия (далее - реестр)</t>
  </si>
  <si>
    <t xml:space="preserve">Наличие в разделе "Противодействия коррупции" подраздела «Антикоррупционная экспертиза» которая содержит гиперссылку, перекрестную с гиперссылкой, при переходе по которой осуществляется доступ к официальному сайту, созданному для размещения информации о подготовке федеральными органами исполнительной власти проектов нормативных правовых актов, результатах их общественного обсуждения (www.regulation.gov.ru) и перекрестную с гиперссылкой, при переходе по которой осуществляется доступ к Единому порталу проведения независимой антикоррупционной экспертизы и общественного обсуждения проектов нормативных правовых актов Камчатского края (htths://npaproject.kamgov.ru) 
</t>
  </si>
  <si>
    <t>Наличие в разделе "Противодействие коррупции" методических материалов, памяток по антикоррупционной тематике  (с учетом законодательства Российской Федерации о государственной тайне и о служебной информации ограниченного распространения)</t>
  </si>
  <si>
    <t>Наличие в разделе "Противодействие коррупции" актуальной контактной информации для получения консультации по вопросам противодействия коррупции</t>
  </si>
  <si>
    <t>если менее 50%</t>
  </si>
  <si>
    <t>если 50% и более</t>
  </si>
  <si>
    <t>если менее 100 %</t>
  </si>
  <si>
    <t xml:space="preserve">если менее 30 % </t>
  </si>
  <si>
    <t xml:space="preserve">если более 70 %  </t>
  </si>
  <si>
    <t xml:space="preserve">если менее 20 % </t>
  </si>
  <si>
    <t xml:space="preserve">если более 50 %  </t>
  </si>
  <si>
    <t>100 %</t>
  </si>
  <si>
    <t>если имеется</t>
  </si>
  <si>
    <t>если отсутствует</t>
  </si>
  <si>
    <t xml:space="preserve"> если менее 100 %</t>
  </si>
  <si>
    <t>100%</t>
  </si>
  <si>
    <t>менее 100%</t>
  </si>
  <si>
    <t>Приложение 1</t>
  </si>
  <si>
    <t>13. Показатели, отражающие работу с подведомственными организациями (далее - организации)</t>
  </si>
  <si>
    <t>Проведение оценки деятельности по реализации антикоррупционного законодательства в организациях (если организаций нет, то ставится максимальный балл)</t>
  </si>
  <si>
    <t>Наличие в разделе "Противодействие коррупции" специального раздела для организаций по вопросам противодействия коррупции (если организаций нет, то ставится максимальный балл)</t>
  </si>
  <si>
    <t xml:space="preserve">6. Обеспечение реализации государственными гражданскими служащими Камчатского края обязанности о порядке сообщения о получении подарка в связи с протокольными мероприятиями, служебными командировками и другими официальными мероприятиями, участие в которых связано с исполнием ими служебных (должностных) обязанностей, сдаче и оценке подарка, реализации (выкупе) и зачислении средств, вырученных от его реализации </t>
  </si>
  <si>
    <t>Наличие информации о порядке обращения в комиссию и ее составе в разделе "Противодействие коррупции"</t>
  </si>
  <si>
    <t>Наличие информации в разделе "Противодействие коррупции" о результатах деятельности комиссии (обзор деятельности комиссии и принятых на ее заседаниях решениях (выписок из протоколов заседаний, опубликованных без указания персональных данных) (при отсутствии оснований для заседания комиссии ставится балл как за реализованное мероприятие)</t>
  </si>
  <si>
    <t>Фактическая численность должностных лиц (в %), ответственных за работу по профилактике коррупционных и иных правонарушений к общей фактической численности государственных гражданских служащих Камчатского края в исполнительном органе государственной власти Камчатского края</t>
  </si>
  <si>
    <t>Сформирован перечнь нормативных правовых актов в сфере противодействия коррупции, обязательных для ознакомления гражданами, поступающими на государственную гражданскую службу Камчатского края в исполнительные органы государственной власти Камчатского края</t>
  </si>
  <si>
    <t>Доля (в %) государственных гражданских служащих Камчатского края ознакомленных с нормативными правовыми актами в сфере противодействия коррупции, обязательными для ознакомления, от общего числа государственных гражданских служащих Камчатского края в исполнительных органах государственной власти Камчатского края</t>
  </si>
  <si>
    <t xml:space="preserve">Наличие актуального плана мероприятий по противодействию коррупции в исполнительном органе государственной власти Камчатского края </t>
  </si>
  <si>
    <t xml:space="preserve">В исполнительном органе государственной власти Камчатского края своевременно заполняются в полном объеме следующие журналы[1]:
      регистрации уведомлений о фактах обращения в целях склонения государственных гражданских служащих Камчатского края к совершению коррупционных правонарушений; 
      регистрации уведомлений о выполнении государственными гражданскими служащими Камчатского края иной оплачиваемой работы; 
      регистрации уведомлений о получении подарков в связи с протокольными мероприятиями, служебными командировками или другими официальными мероприятиями;                                                                                                                                                                                                                                                иные журналы.                                                                                                                                                                                                                                                                                                                                                                                                                                                                                                                                                                                                                                                                                                                                                                                                                                                                                                                                                                                                                                                                                                 </t>
  </si>
  <si>
    <t>[1]</t>
  </si>
  <si>
    <t>Журналы должны быть прошиты, скреплены печатью, листы пронумерованы.</t>
  </si>
  <si>
    <t>В  исполнительном органе государственной власти Камчатского края  не реже 1 раза в год проводится оценка коррупционных рисков, на основе которой формируется, обновляется[2] перечень должностей, при замещении которых лица обязаны представлять сведения о доходах, об имуществе и обязательствах имущественного характера (далее - сведения)</t>
  </si>
  <si>
    <t>[2] В случае если обновление перечня не требуется, ставится балл как за реализованное мероприятие.</t>
  </si>
  <si>
    <t>[4] Агентство по обращению  с отходами Камчатского края, Служба охраны объектов культуццрного наследия Камчатского края, Агентство приоритетных проектов развития Камчатского края.</t>
  </si>
  <si>
    <t>В локальном нормативном правовом акте исполнительного органа государтвенной власти Камчатского края закреплен порядок направления уведомлений о фактах обращения в целях склонения государственных гражданских служащих Камчатского края  к совершению коррупционных правонарушении (за исключением государственных органов указанных в примечании)[3] (если локальный нормативный правовой акт не требуется, то ставится балл как за реализованное мероприятие)</t>
  </si>
  <si>
    <t xml:space="preserve">Наличие в разделе "Противодействие коррупции" информации о порядке сообщения о получении подарка в связи с протокольными мероприятиями, служебными командировками и другими официальными мероприятиями, участие в которых связано с исполнением ими служебных (должностных) обязанностей, сдаче и оценке подарка, реализации (выкупе) и зачислении средств, вырученных от его реализации  </t>
  </si>
  <si>
    <t>Доля (в %) сообщений о получении подарка в связи с протокольными мероприятиями, служебными командировками и другими официальными мероприятиями, участие в которых связано с исполнением ими служебных (должностных) обязанностей предоставленных в срок, установленный  локальным нормативным правовым актом государственного органа, от общего числа вышеуказанных сообщений (если указанные сообщения не поступали, то ставится максимальный балл)</t>
  </si>
  <si>
    <t xml:space="preserve">В локальном правовом акте исполнительного органа государственной власти Камчатского края закреплен порядок сообщения о получении подарка в связи с протокольными мероприятиями, служебными командировками и другими официальными мероприятиями, участие в которых связано с исполнением ими служебных (должностных) обязанностей, сдаче и оценке подарка, реализации (выкупе) и зачислении средств, вырученных от его реализации </t>
  </si>
  <si>
    <t>Доля (в %) лиц, поступивших на государственную гражданскую службу Камчатского края  в исполнительный орган государственный власти Камчатского края с которыми была проведена беседа (консультация) о возможных причинах возникновения конфликта интересов и мерах по его предотвращению (под роспись), от общего числа лиц, поступивших на государственную гражданскую службу Камчатского края в исполнительный орган государственный власти Камчатского края</t>
  </si>
  <si>
    <t xml:space="preserve">Наличие в разделе "Противодействие коррупции" информации для  государственных гражданских служащих Камчатского края в исполнительном органе государственный власти Камчатского края о порядке уведомлений о возникновении личной заинтересованности при исполнении служебных (должностных) обязанностей, которая приводит или может привести к кофликту интересов </t>
  </si>
  <si>
    <t>В локальном нормативном правовом акте исполнительного органа государственный власти Камчатского края закреплен порядок по вопросам соблюдения ограничений, налагаемых на гражданина замещавшего должность государственной гражданской службы Камчатского края, при заключении им трудового или гражданского-правового договора с организацией (за исключением исполнительных органов государственный власти Камчатского края указанных в примечании)[4] (если локальный нормативный правовой акт не требуется, то ставится балл как за реализованное мероприятие)</t>
  </si>
  <si>
    <t>Проведена консультативная помощь по вопросам соблюдения ограничений, налагаемых на гражданина, замещавшего должности государственной гражданской службы в Камчатском крае, при заключении им трудового или гражданского-правового договора с организацией  (если основания для проведения консультативной помощи отсутствуют, то ставится балл как за реализованное мероприятие)</t>
  </si>
  <si>
    <t>В исполнительном органе государственный власти Камчатского края установлена форма уведомления об ограничениях, налагаемых на гражданина, замещавшего должности государственной гражданской службы Камчатского края, при заключении им трудового или гражданского-правового договора с организацией и указанное уведомление выдано под подпись гражданину, замещавшего должности государственной гражданской службы Камчатского края</t>
  </si>
  <si>
    <t>11.   Обеспечение деятельности комиссии исполнительного органа государственный власти Камчатского края по соблюдению требований к служебному поведению и урегулированию конфликта интересов (далее-комиссия)</t>
  </si>
  <si>
    <t>Наличие локального нормативного правового акта в исполнительном органе государственный власти Камчатского края, утверждающего положение о комиссии</t>
  </si>
  <si>
    <t>Наличие локальных правовых актов в исполнительном органе государственный власти Камчатского края по обеспечению исполнения антикоррупционного законодательства в организациях и (или) закрепление стандартов поведения (если организаций нет, то ставится максимальный балл)</t>
  </si>
  <si>
    <t xml:space="preserve">Локальным правовым актом в исполнительном органе государственный власти Камчатского края определено должностное лицо, ответственнное за направление информации Уполномоченному должностному лицу для последующего включения сведений в реестр </t>
  </si>
  <si>
    <t>Наличие в исполнительном органе государственный власти Камчатского края стенда, отражающего актуальные вопросы профилактики коррупционных и иных правонарушений (локальные нормативные акты, работа комиссии, памятки, формы документов для заполнения и др.)</t>
  </si>
  <si>
    <t xml:space="preserve">Проведение лекций, семинаров и иных обучающих мероприятий по разъяснению государственным гражданским служащим Камчатского края в исполнительном органе государственный власти Камчатского края антикоррупционного законодательства и его изменению </t>
  </si>
  <si>
    <t xml:space="preserve">Простота доступа к разделу "Противодействия коррупции" (отдельная гиперссылка на раздел "Противодействия коррупции", размещенная на официальном сайте)
</t>
  </si>
  <si>
    <t>Оценка работы по профилактике коррупционных и иных правонарушений проводимой должностными лицами, ответственными за работу по профилактике коррупционных и иных правонарушений в исполнительном органе государственный власти Камчатского края, которая дана гражданами по результатам онлайн-опроса, проводимого в режиме реального времени на официальном интернет - высокий уровень, средний уровень, низкий уровень (при равном количестве голосов начисляется более высокий балл)</t>
  </si>
  <si>
    <t xml:space="preserve">I.   Показатели, отражающие текущую деятельность ответственных должностных лиц исполнительных органов государственной власти Камчатского края за работу по профилактике коррупционных и иных правонарушений </t>
  </si>
  <si>
    <t xml:space="preserve">Сведения за отчетный период опубликованы на официальном сайте исполнительных органов государственной власти Камчатского края в сети Интернет на странице исполнительного органа (далее - официальный сайт) в разделе посвященному вопросам противодействия коррупции (далее - раздел "Противодействие коррупции") в порядке, объеме и в сроки, установленные нормативными правовыми актами Российской Федерации </t>
  </si>
  <si>
    <t>Уточненные сведения за отчетный период опубликованы в разделе "Противодействие коррупции" в порядке, объеме и в сроки, установленные нормативными правовыми актами Российской Федерации (если размещения сведений не требовалось, то ставится балл как как за реализованное мероприятие)</t>
  </si>
  <si>
    <t>Наличие в разделе "Противодействие коррупции" контактной информации (формы обратной связи, адреса для направления письменных обращений, и пр.) для направления информации о фактах коррупции или нарушения государственными гражданскими служащими Камчатского края требований к служебному поведению</t>
  </si>
  <si>
    <t>Наличие в разделе "Противодействие коррупции" подраздела «Нормативные правовые и иные акты в сфере противодействия коррупции» содержащего список гиперссылок нормативных правовых и иных актов (локальных нормативных актов) в сфере протиовдействия коррупции с приложением файлов, содеражщих полный текст акта. Гиперссылки нормативных и иных актов должны содеражать полные реквизиты акта, в том числе наименование органа, принявшего акт, дату принятия, номер, название, а также дату и номер регистрации в Минюсте России (при наличии). Нормативные и иные акты должны размещаться в действующей редакции.</t>
  </si>
  <si>
    <t>Доля (в %) сведений, в отношении которых требовалось внести изменения в первоначально предоставленные сведения после проведенной первичной оценки (если внесение изменений не требовалось, то ставится максимальный балл)</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</si>
</sst>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b/>
      <sz val="14"/>
      <color rgb="FF000000"/>
      <name val="Times New Roman"/>
      <family val="1"/>
      <charset val="204"/>
    </font>
    <font>
      <sz val="14"/>
      <color rgb="FF000000"/>
      <name val="Times New Roman"/>
      <family val="1"/>
      <charset val="204"/>
    </font>
    <font>
      <b/>
      <sz val="14"/>
      <name val="Times New Roman"/>
      <family val="1"/>
      <charset val="204"/>
    </font>
    <font>
      <sz val="14"/>
      <name val="Times New Roman"/>
      <family val="1"/>
      <charset val="204"/>
    </font>
    <font>
      <u/>
      <sz val="12.65"/>
      <color theme="10"/>
      <name val="Calibri"/>
      <family val="2"/>
      <charset val="204"/>
    </font>
    <font>
      <sz val="14"/>
      <color theme="1"/>
      <name val="Times New Roman"/>
      <family val="1"/>
      <charset val="204"/>
    </font>
    <font>
      <u/>
      <sz val="14"/>
      <color theme="10"/>
      <name val="Times New Roman"/>
      <family val="1"/>
      <charset val="204"/>
    </font>
    <font>
      <b/>
      <sz val="14"/>
      <color theme="1"/>
      <name val="Times New Roman"/>
      <family val="1"/>
      <charset val="204"/>
    </font>
    <font>
      <b/>
      <sz val="16"/>
      <color rgb="FF000000"/>
      <name val="Times New Roman"/>
      <family val="1"/>
      <charset val="204"/>
    </font>
    <font>
      <sz val="12"/>
      <color theme="1"/>
      <name val="Times New Roman"/>
      <family val="1"/>
      <charset val="204"/>
    </font>
    <font>
      <sz val="11"/>
      <color theme="1"/>
      <name val="Times New Roman"/>
      <family val="1"/>
      <charset val="204"/>
    </font>
    <font>
      <sz val="16"/>
      <color theme="1"/>
      <name val="Times New Roman"/>
      <family val="1"/>
      <charset val="204"/>
    </font>
  </fonts>
  <fills count="7">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499984740745262"/>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54">
    <xf numFmtId="0" fontId="0" fillId="0" borderId="0" xfId="0"/>
    <xf numFmtId="0" fontId="2" fillId="0" borderId="7" xfId="0" applyFont="1" applyBorder="1" applyAlignment="1">
      <alignment horizontal="justify" vertical="top" wrapText="1"/>
    </xf>
    <xf numFmtId="0" fontId="2" fillId="0" borderId="0" xfId="0" applyFont="1" applyAlignment="1">
      <alignment horizontal="center" vertical="top" wrapText="1"/>
    </xf>
    <xf numFmtId="0" fontId="2" fillId="0" borderId="4" xfId="0" applyFont="1" applyBorder="1" applyAlignment="1">
      <alignment horizontal="center" vertical="top" wrapText="1"/>
    </xf>
    <xf numFmtId="0" fontId="2" fillId="0" borderId="6" xfId="0" applyFont="1" applyBorder="1" applyAlignment="1">
      <alignment horizontal="center" vertical="top" wrapText="1"/>
    </xf>
    <xf numFmtId="0" fontId="2" fillId="0" borderId="14"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3" xfId="0" applyFont="1" applyBorder="1" applyAlignment="1">
      <alignment horizontal="justify" vertical="top" wrapText="1"/>
    </xf>
    <xf numFmtId="0" fontId="2" fillId="0" borderId="6" xfId="0" applyFont="1" applyBorder="1" applyAlignment="1">
      <alignment horizontal="justify" vertical="top" wrapText="1"/>
    </xf>
    <xf numFmtId="0" fontId="2" fillId="0" borderId="3" xfId="0" applyFont="1" applyBorder="1" applyAlignment="1">
      <alignment horizontal="center" vertical="top" wrapText="1"/>
    </xf>
    <xf numFmtId="0" fontId="2" fillId="0" borderId="7" xfId="0" applyFont="1" applyBorder="1" applyAlignment="1">
      <alignment horizontal="center" vertical="top" wrapText="1"/>
    </xf>
    <xf numFmtId="0" fontId="2" fillId="0" borderId="11" xfId="0" applyFont="1" applyBorder="1" applyAlignment="1">
      <alignment horizontal="center" vertical="top" wrapText="1"/>
    </xf>
    <xf numFmtId="0" fontId="7" fillId="0" borderId="0" xfId="1" applyFont="1" applyAlignment="1" applyProtection="1">
      <alignment horizontal="left" vertical="top"/>
    </xf>
    <xf numFmtId="0" fontId="7" fillId="0" borderId="11" xfId="1" applyFont="1" applyBorder="1" applyAlignment="1" applyProtection="1">
      <alignment horizontal="justify" vertical="top" wrapText="1"/>
    </xf>
    <xf numFmtId="0" fontId="2" fillId="0" borderId="11" xfId="0" applyFont="1" applyBorder="1" applyAlignment="1">
      <alignment vertical="top" wrapText="1"/>
    </xf>
    <xf numFmtId="9" fontId="2" fillId="0" borderId="6" xfId="0" applyNumberFormat="1" applyFont="1" applyBorder="1" applyAlignment="1">
      <alignment horizontal="center" vertical="top" wrapText="1"/>
    </xf>
    <xf numFmtId="0" fontId="6" fillId="0" borderId="0" xfId="0" applyFont="1" applyAlignment="1">
      <alignment vertical="center" wrapText="1"/>
    </xf>
    <xf numFmtId="0" fontId="6" fillId="0" borderId="0" xfId="0" applyFont="1" applyAlignment="1">
      <alignment wrapText="1"/>
    </xf>
    <xf numFmtId="0" fontId="6" fillId="0" borderId="0" xfId="0" applyFont="1" applyAlignment="1">
      <alignment vertical="top" wrapText="1"/>
    </xf>
    <xf numFmtId="0" fontId="2" fillId="0" borderId="1" xfId="0" applyFont="1" applyBorder="1" applyAlignment="1">
      <alignment vertical="top" wrapText="1"/>
    </xf>
    <xf numFmtId="0" fontId="2" fillId="0" borderId="1" xfId="0" applyFont="1" applyBorder="1" applyAlignment="1">
      <alignment horizontal="justify" vertical="top" wrapText="1"/>
    </xf>
    <xf numFmtId="0" fontId="0" fillId="0" borderId="0" xfId="0" applyAlignment="1">
      <alignment horizontal="center"/>
    </xf>
    <xf numFmtId="0" fontId="2" fillId="0" borderId="3" xfId="0" applyFont="1" applyBorder="1" applyAlignment="1">
      <alignment vertical="top" wrapText="1"/>
    </xf>
    <xf numFmtId="0" fontId="6" fillId="0" borderId="0" xfId="0" applyFont="1" applyAlignment="1">
      <alignment horizontal="center" vertical="top" wrapText="1"/>
    </xf>
    <xf numFmtId="0" fontId="6" fillId="4"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17" xfId="0" applyFont="1" applyBorder="1" applyAlignment="1">
      <alignment horizontal="center" vertical="top" wrapText="1"/>
    </xf>
    <xf numFmtId="0" fontId="6" fillId="3" borderId="17" xfId="0" applyFont="1" applyFill="1" applyBorder="1" applyAlignment="1">
      <alignment horizontal="center" vertical="top" wrapText="1"/>
    </xf>
    <xf numFmtId="0" fontId="6" fillId="4" borderId="17" xfId="0" applyFont="1" applyFill="1" applyBorder="1" applyAlignment="1">
      <alignment horizontal="center" vertical="top" wrapText="1"/>
    </xf>
    <xf numFmtId="0" fontId="2" fillId="0" borderId="0" xfId="0" applyFont="1" applyBorder="1" applyAlignment="1">
      <alignment vertical="top" wrapText="1"/>
    </xf>
    <xf numFmtId="0" fontId="2" fillId="0" borderId="12" xfId="0" applyFont="1" applyBorder="1" applyAlignment="1">
      <alignment horizontal="center" vertical="top" wrapText="1"/>
    </xf>
    <xf numFmtId="0" fontId="2" fillId="0" borderId="4" xfId="0" applyFont="1" applyBorder="1" applyAlignment="1">
      <alignment horizontal="center" vertical="top" wrapText="1"/>
    </xf>
    <xf numFmtId="0" fontId="2" fillId="0" borderId="12" xfId="0" applyFont="1" applyBorder="1" applyAlignment="1">
      <alignment horizontal="center" vertical="top" wrapText="1"/>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4" xfId="0" applyFont="1" applyBorder="1" applyAlignment="1">
      <alignment horizontal="center" vertical="top" wrapText="1"/>
    </xf>
    <xf numFmtId="0" fontId="6" fillId="0" borderId="16" xfId="0" applyFont="1" applyBorder="1" applyAlignment="1">
      <alignment horizontal="center" vertical="top" wrapText="1"/>
    </xf>
    <xf numFmtId="0" fontId="2" fillId="0" borderId="4" xfId="0" applyFont="1" applyBorder="1" applyAlignment="1">
      <alignment horizontal="center" vertical="top" wrapText="1"/>
    </xf>
    <xf numFmtId="0" fontId="6" fillId="0" borderId="16" xfId="0" applyFont="1" applyBorder="1" applyAlignment="1">
      <alignment horizontal="center" vertical="top" wrapText="1"/>
    </xf>
    <xf numFmtId="0" fontId="2" fillId="0" borderId="5" xfId="0" applyFont="1" applyBorder="1" applyAlignment="1">
      <alignment vertical="top" wrapText="1"/>
    </xf>
    <xf numFmtId="0" fontId="6" fillId="0" borderId="17" xfId="0" applyFont="1" applyBorder="1" applyAlignment="1">
      <alignment horizontal="center" vertical="top" wrapText="1"/>
    </xf>
    <xf numFmtId="0" fontId="5" fillId="0" borderId="3" xfId="1" applyBorder="1" applyAlignment="1" applyProtection="1">
      <alignment vertical="top" wrapText="1"/>
    </xf>
    <xf numFmtId="0" fontId="7" fillId="0" borderId="5" xfId="1" applyFont="1" applyBorder="1" applyAlignment="1" applyProtection="1">
      <alignment vertical="top" wrapText="1"/>
    </xf>
    <xf numFmtId="0" fontId="2" fillId="0" borderId="0" xfId="0" applyFont="1" applyBorder="1" applyAlignment="1">
      <alignment horizontal="center" vertical="top" wrapText="1"/>
    </xf>
    <xf numFmtId="0" fontId="2" fillId="0" borderId="3" xfId="0" applyFont="1" applyBorder="1" applyAlignment="1">
      <alignment horizontal="justify" vertical="top" wrapText="1"/>
    </xf>
    <xf numFmtId="0" fontId="6" fillId="0" borderId="18" xfId="0" applyFont="1" applyBorder="1" applyAlignment="1">
      <alignment horizontal="center" vertical="top" wrapText="1"/>
    </xf>
    <xf numFmtId="0" fontId="6" fillId="0" borderId="17" xfId="0" applyFont="1" applyBorder="1" applyAlignment="1">
      <alignment horizontal="center" vertical="top" wrapText="1"/>
    </xf>
    <xf numFmtId="0" fontId="2" fillId="0" borderId="4" xfId="0" applyFont="1" applyBorder="1" applyAlignment="1">
      <alignment horizontal="justify" vertical="top" wrapText="1"/>
    </xf>
    <xf numFmtId="0" fontId="2" fillId="0" borderId="0" xfId="0" applyFont="1" applyBorder="1" applyAlignment="1">
      <alignment horizontal="justify" vertical="top" wrapText="1"/>
    </xf>
    <xf numFmtId="0" fontId="6" fillId="0" borderId="17" xfId="0" applyFont="1" applyBorder="1" applyAlignment="1">
      <alignment horizontal="center" vertical="top" wrapText="1"/>
    </xf>
    <xf numFmtId="0" fontId="2" fillId="0" borderId="10" xfId="0" applyFont="1" applyBorder="1" applyAlignment="1">
      <alignment vertical="top" wrapText="1"/>
    </xf>
    <xf numFmtId="0" fontId="10" fillId="0" borderId="19" xfId="0" applyFont="1" applyBorder="1" applyAlignment="1">
      <alignment horizontal="center" wrapText="1"/>
    </xf>
    <xf numFmtId="0" fontId="10" fillId="0" borderId="0" xfId="0" applyFont="1" applyBorder="1" applyAlignment="1">
      <alignment wrapText="1"/>
    </xf>
    <xf numFmtId="0" fontId="10" fillId="0" borderId="0" xfId="0" applyFont="1" applyBorder="1" applyAlignment="1">
      <alignment horizontal="center" wrapText="1"/>
    </xf>
    <xf numFmtId="0" fontId="11" fillId="0" borderId="0" xfId="0" applyFont="1" applyAlignment="1">
      <alignment horizontal="center"/>
    </xf>
    <xf numFmtId="0" fontId="11" fillId="0" borderId="0" xfId="0" applyFont="1"/>
    <xf numFmtId="0" fontId="10" fillId="0" borderId="19" xfId="0" applyFont="1" applyBorder="1" applyAlignment="1">
      <alignment horizontal="center" vertical="center" wrapText="1"/>
    </xf>
    <xf numFmtId="0" fontId="6" fillId="5" borderId="17" xfId="0" applyFont="1" applyFill="1" applyBorder="1" applyAlignment="1">
      <alignment horizontal="center" vertical="top" wrapText="1"/>
    </xf>
    <xf numFmtId="0" fontId="6" fillId="0" borderId="16" xfId="0" applyFont="1" applyBorder="1" applyAlignment="1">
      <alignment horizontal="center" vertical="top" wrapText="1"/>
    </xf>
    <xf numFmtId="0" fontId="6" fillId="0" borderId="17" xfId="0" applyFont="1" applyBorder="1" applyAlignment="1">
      <alignment horizontal="center" vertical="top" wrapText="1"/>
    </xf>
    <xf numFmtId="0" fontId="6" fillId="3" borderId="16" xfId="0" applyFont="1" applyFill="1" applyBorder="1" applyAlignment="1">
      <alignment horizontal="center" vertical="top" wrapText="1"/>
    </xf>
    <xf numFmtId="0" fontId="6" fillId="6" borderId="1" xfId="0" applyFont="1" applyFill="1" applyBorder="1" applyAlignment="1">
      <alignment horizontal="center" vertical="top" wrapText="1"/>
    </xf>
    <xf numFmtId="0" fontId="2" fillId="0" borderId="14" xfId="0" applyFont="1" applyBorder="1" applyAlignment="1">
      <alignment horizontal="center" vertical="top" wrapText="1"/>
    </xf>
    <xf numFmtId="0" fontId="10" fillId="0" borderId="19" xfId="0" applyFont="1" applyBorder="1" applyAlignment="1">
      <alignment wrapText="1"/>
    </xf>
    <xf numFmtId="0" fontId="10" fillId="0" borderId="19" xfId="0" applyFont="1" applyBorder="1"/>
    <xf numFmtId="0" fontId="10" fillId="0" borderId="19" xfId="0" applyFont="1" applyBorder="1" applyAlignment="1">
      <alignment horizontal="center" vertical="center"/>
    </xf>
    <xf numFmtId="0" fontId="10" fillId="0" borderId="19" xfId="0" applyFont="1" applyBorder="1" applyAlignment="1">
      <alignment horizontal="center"/>
    </xf>
    <xf numFmtId="0" fontId="2" fillId="0" borderId="7" xfId="0" applyFont="1" applyBorder="1" applyAlignment="1">
      <alignment horizontal="center" vertical="top" wrapText="1"/>
    </xf>
    <xf numFmtId="0" fontId="2" fillId="0" borderId="3" xfId="0" applyFont="1" applyBorder="1" applyAlignment="1">
      <alignment horizontal="center" vertical="top" wrapText="1"/>
    </xf>
    <xf numFmtId="0" fontId="2" fillId="0" borderId="14"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6" fillId="0" borderId="7" xfId="0" applyFont="1" applyBorder="1" applyAlignment="1">
      <alignment horizontal="center" vertical="top" wrapText="1"/>
    </xf>
    <xf numFmtId="0" fontId="6" fillId="0" borderId="16" xfId="0" applyFont="1" applyBorder="1" applyAlignment="1">
      <alignment horizontal="center" vertical="top" wrapText="1"/>
    </xf>
    <xf numFmtId="0" fontId="6" fillId="0" borderId="18" xfId="0" applyFont="1" applyBorder="1" applyAlignment="1">
      <alignment horizontal="center" vertical="top" wrapText="1"/>
    </xf>
    <xf numFmtId="0" fontId="6" fillId="5" borderId="18" xfId="0" applyFont="1" applyFill="1" applyBorder="1" applyAlignment="1">
      <alignment horizontal="center" vertical="top" wrapText="1"/>
    </xf>
    <xf numFmtId="0" fontId="6" fillId="5" borderId="16" xfId="0" applyFont="1" applyFill="1" applyBorder="1" applyAlignment="1">
      <alignment horizontal="center" vertical="top" wrapText="1"/>
    </xf>
    <xf numFmtId="0" fontId="2" fillId="0" borderId="4" xfId="0" applyFont="1" applyBorder="1" applyAlignment="1">
      <alignment horizontal="center" vertical="top" wrapText="1"/>
    </xf>
    <xf numFmtId="0" fontId="2" fillId="0" borderId="6"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1" xfId="0" applyFont="1" applyBorder="1" applyAlignment="1">
      <alignment horizontal="left" vertical="top" wrapText="1"/>
    </xf>
    <xf numFmtId="0" fontId="2" fillId="0" borderId="3" xfId="0" applyFont="1" applyBorder="1" applyAlignment="1">
      <alignment horizontal="left" vertical="top" wrapText="1"/>
    </xf>
    <xf numFmtId="0" fontId="2" fillId="0" borderId="11" xfId="0" applyFont="1" applyBorder="1" applyAlignment="1">
      <alignment horizontal="center" vertical="top" wrapText="1"/>
    </xf>
    <xf numFmtId="0" fontId="2" fillId="0" borderId="0" xfId="0" applyFont="1" applyBorder="1" applyAlignment="1">
      <alignment horizontal="center" vertical="top" wrapText="1"/>
    </xf>
    <xf numFmtId="0" fontId="2" fillId="0" borderId="0" xfId="0" applyFont="1" applyBorder="1" applyAlignment="1">
      <alignment horizontal="justify" vertical="top" wrapText="1"/>
    </xf>
    <xf numFmtId="0" fontId="9" fillId="0" borderId="0" xfId="0" applyFont="1" applyAlignment="1">
      <alignment horizontal="center"/>
    </xf>
    <xf numFmtId="0" fontId="9" fillId="0" borderId="0" xfId="0" applyFont="1" applyAlignment="1">
      <alignment horizont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11" xfId="0" applyFont="1" applyBorder="1" applyAlignment="1">
      <alignment horizontal="justify" vertical="top" wrapText="1"/>
    </xf>
    <xf numFmtId="0" fontId="2" fillId="0" borderId="3" xfId="0" applyFont="1" applyBorder="1" applyAlignment="1">
      <alignment horizontal="justify" vertical="top"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7" xfId="0" applyFont="1" applyBorder="1" applyAlignment="1">
      <alignment horizontal="justify" vertical="top" wrapText="1"/>
    </xf>
    <xf numFmtId="0" fontId="12" fillId="0" borderId="18" xfId="0" applyFont="1" applyBorder="1" applyAlignment="1">
      <alignment horizontal="center" vertical="top" wrapText="1"/>
    </xf>
    <xf numFmtId="0" fontId="12" fillId="0" borderId="16" xfId="0" applyFont="1" applyBorder="1" applyAlignment="1">
      <alignment horizontal="center" vertical="top" wrapText="1"/>
    </xf>
    <xf numFmtId="0" fontId="5" fillId="0" borderId="11" xfId="1" applyBorder="1" applyAlignment="1" applyProtection="1">
      <alignment horizontal="left" vertical="top" wrapText="1"/>
    </xf>
    <xf numFmtId="0" fontId="5" fillId="0" borderId="7" xfId="1" applyBorder="1" applyAlignment="1" applyProtection="1">
      <alignment horizontal="left" vertical="top" wrapText="1"/>
    </xf>
    <xf numFmtId="0" fontId="1" fillId="4" borderId="9"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2" fillId="0" borderId="12" xfId="0" applyFont="1" applyBorder="1" applyAlignment="1">
      <alignment horizontal="left" vertical="top"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49" fontId="2" fillId="0" borderId="4"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49" fontId="2" fillId="0" borderId="9" xfId="0" applyNumberFormat="1" applyFont="1" applyBorder="1" applyAlignment="1">
      <alignment horizontal="center" vertical="top" wrapText="1"/>
    </xf>
    <xf numFmtId="49" fontId="2" fillId="0" borderId="10"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0" fontId="1" fillId="3" borderId="15"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2" fillId="0" borderId="5" xfId="0" applyFont="1" applyBorder="1" applyAlignment="1">
      <alignment horizontal="center" vertical="top" wrapText="1"/>
    </xf>
    <xf numFmtId="49" fontId="2" fillId="0" borderId="5" xfId="0" applyNumberFormat="1" applyFont="1" applyBorder="1" applyAlignment="1">
      <alignment horizontal="center" vertical="top" wrapText="1"/>
    </xf>
    <xf numFmtId="9" fontId="4" fillId="0" borderId="4" xfId="0" applyNumberFormat="1" applyFont="1" applyBorder="1" applyAlignment="1">
      <alignment horizontal="center" vertical="top" wrapText="1"/>
    </xf>
    <xf numFmtId="0" fontId="4" fillId="0" borderId="6" xfId="0" applyFont="1" applyBorder="1" applyAlignment="1">
      <alignment horizontal="center" vertical="top" wrapText="1"/>
    </xf>
    <xf numFmtId="0" fontId="4" fillId="0" borderId="4" xfId="0" applyFont="1" applyBorder="1" applyAlignment="1">
      <alignment horizontal="center" vertical="top"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6" fillId="0" borderId="17" xfId="0" applyFont="1" applyBorder="1" applyAlignment="1">
      <alignment horizontal="center" vertical="top" wrapText="1"/>
    </xf>
    <xf numFmtId="0" fontId="6" fillId="0" borderId="0" xfId="0" applyFont="1" applyAlignment="1">
      <alignment horizontal="right" wrapText="1"/>
    </xf>
    <xf numFmtId="0" fontId="2" fillId="0" borderId="15" xfId="0" applyFont="1" applyBorder="1" applyAlignment="1">
      <alignment horizontal="center" vertical="top" wrapText="1"/>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3" borderId="1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0" borderId="24" xfId="0" applyFont="1" applyBorder="1" applyAlignment="1">
      <alignment horizontal="center" vertical="top"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8" fillId="3" borderId="9"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1" fillId="4" borderId="19" xfId="0" applyFont="1" applyFill="1" applyBorder="1" applyAlignment="1">
      <alignment horizontal="center" wrapText="1"/>
    </xf>
    <xf numFmtId="0" fontId="2" fillId="0" borderId="11" xfId="0" applyFont="1" applyBorder="1" applyAlignment="1">
      <alignment vertical="top" wrapText="1"/>
    </xf>
    <xf numFmtId="0" fontId="2" fillId="0" borderId="3" xfId="0" applyFont="1" applyBorder="1" applyAlignment="1">
      <alignment vertical="top" wrapText="1"/>
    </xf>
    <xf numFmtId="9" fontId="2" fillId="0" borderId="4" xfId="0" applyNumberFormat="1" applyFont="1" applyBorder="1" applyAlignment="1">
      <alignment horizontal="center" vertical="top"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6" fillId="0" borderId="0" xfId="0" applyFont="1" applyAlignment="1">
      <alignment horizontal="right"/>
    </xf>
    <xf numFmtId="0" fontId="8" fillId="0" borderId="0" xfId="0" applyFont="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0" xfId="0" applyFont="1" applyBorder="1" applyAlignment="1">
      <alignment horizontal="center" vertical="center" wrapText="1"/>
    </xf>
  </cellXfs>
  <cellStyles count="2">
    <cellStyle name="Гиперссылка" xfId="1" builtinId="8"/>
    <cellStyle name="Обычный" xfId="0" builtinId="0"/>
  </cellStyles>
  <dxfs count="10">
    <dxf>
      <font>
        <condense val="0"/>
        <extend val="0"/>
        <color rgb="FF9C0006"/>
      </font>
      <fill>
        <patternFill>
          <bgColor rgb="FFFFC7CE"/>
        </patternFill>
      </fill>
    </dxf>
    <dxf>
      <fill>
        <patternFill>
          <bgColor rgb="FF00B050"/>
        </patternFill>
      </fill>
    </dxf>
    <dxf>
      <font>
        <condense val="0"/>
        <extend val="0"/>
        <color rgb="FF9C0006"/>
      </font>
      <fill>
        <patternFill>
          <bgColor rgb="FFFFC7CE"/>
        </patternFill>
      </fill>
    </dxf>
    <dxf>
      <fill>
        <patternFill>
          <bgColor rgb="FF00B050"/>
        </patternFill>
      </fill>
    </dxf>
    <dxf>
      <fill>
        <patternFill>
          <bgColor rgb="FF00B050"/>
        </patternFill>
      </fill>
    </dxf>
    <dxf>
      <font>
        <condense val="0"/>
        <extend val="0"/>
        <color rgb="FF006100"/>
      </font>
      <fill>
        <patternFill>
          <bgColor rgb="FFC6EFCE"/>
        </patternFill>
      </fill>
    </dxf>
    <dxf>
      <fill>
        <patternFill>
          <bgColor rgb="FF00B050"/>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97"/>
  <sheetViews>
    <sheetView tabSelected="1" zoomScale="85" zoomScaleNormal="85" workbookViewId="0">
      <pane xSplit="1" ySplit="7" topLeftCell="B8" activePane="bottomRight" state="frozen"/>
      <selection pane="topRight" activeCell="B1" sqref="B1"/>
      <selection pane="bottomLeft" activeCell="A7" sqref="A7"/>
      <selection pane="bottomRight" activeCell="N92" sqref="N92"/>
    </sheetView>
  </sheetViews>
  <sheetFormatPr defaultRowHeight="18.75" x14ac:dyDescent="0.3"/>
  <cols>
    <col min="1" max="1" width="9.140625" style="18"/>
    <col min="2" max="2" width="6.5703125" style="18" customWidth="1"/>
    <col min="3" max="3" width="133" style="18" customWidth="1"/>
    <col min="4" max="4" width="14.5703125" style="18" customWidth="1"/>
    <col min="5" max="5" width="10.5703125" style="18" customWidth="1"/>
    <col min="6" max="6" width="10" style="18" customWidth="1"/>
    <col min="7" max="7" width="21.42578125" style="18" customWidth="1"/>
    <col min="8" max="8" width="3.7109375" style="18" customWidth="1"/>
    <col min="9" max="9" width="22.85546875" style="24" customWidth="1"/>
    <col min="10" max="14" width="9.140625" style="18"/>
    <col min="15" max="15" width="35.42578125" style="18" customWidth="1"/>
    <col min="16" max="16384" width="9.140625" style="18"/>
  </cols>
  <sheetData>
    <row r="1" spans="2:9" x14ac:dyDescent="0.3">
      <c r="G1" s="129" t="s">
        <v>119</v>
      </c>
      <c r="H1" s="129"/>
      <c r="I1" s="129"/>
    </row>
    <row r="3" spans="2:9" ht="18.75" customHeight="1" x14ac:dyDescent="0.3">
      <c r="C3" s="88" t="s">
        <v>89</v>
      </c>
      <c r="D3" s="88"/>
      <c r="E3" s="88"/>
      <c r="F3" s="88"/>
      <c r="G3" s="88"/>
      <c r="H3" s="88"/>
      <c r="I3" s="88"/>
    </row>
    <row r="4" spans="2:9" ht="37.5" customHeight="1" x14ac:dyDescent="0.3">
      <c r="C4" s="89" t="s">
        <v>94</v>
      </c>
      <c r="D4" s="89"/>
      <c r="E4" s="89"/>
      <c r="F4" s="89"/>
      <c r="G4" s="89"/>
      <c r="H4" s="89"/>
      <c r="I4" s="89"/>
    </row>
    <row r="5" spans="2:9" ht="11.25" customHeight="1" thickBot="1" x14ac:dyDescent="0.35"/>
    <row r="6" spans="2:9" s="17" customFormat="1" ht="22.5" customHeight="1" x14ac:dyDescent="0.25">
      <c r="B6" s="131" t="s">
        <v>0</v>
      </c>
      <c r="C6" s="107" t="s">
        <v>1</v>
      </c>
      <c r="D6" s="124" t="s">
        <v>24</v>
      </c>
      <c r="E6" s="125"/>
      <c r="F6" s="124" t="s">
        <v>25</v>
      </c>
      <c r="G6" s="125"/>
      <c r="H6" s="114"/>
      <c r="I6" s="117" t="s">
        <v>12</v>
      </c>
    </row>
    <row r="7" spans="2:9" s="17" customFormat="1" ht="21" customHeight="1" thickBot="1" x14ac:dyDescent="0.3">
      <c r="B7" s="132"/>
      <c r="C7" s="108"/>
      <c r="D7" s="126"/>
      <c r="E7" s="127"/>
      <c r="F7" s="126"/>
      <c r="G7" s="127"/>
      <c r="H7" s="115"/>
      <c r="I7" s="118"/>
    </row>
    <row r="8" spans="2:9" ht="51.75" customHeight="1" thickBot="1" x14ac:dyDescent="0.35">
      <c r="B8" s="103" t="s">
        <v>153</v>
      </c>
      <c r="C8" s="104"/>
      <c r="D8" s="104"/>
      <c r="E8" s="104"/>
      <c r="F8" s="104"/>
      <c r="G8" s="105"/>
      <c r="H8" s="116"/>
      <c r="I8" s="25">
        <f>I9+I21+I24+I35+I40+I46+I52+I55+I60+I64+I67+I71+I74+I78</f>
        <v>64</v>
      </c>
    </row>
    <row r="9" spans="2:9" ht="32.25" customHeight="1" thickBot="1" x14ac:dyDescent="0.35">
      <c r="B9" s="90" t="s">
        <v>69</v>
      </c>
      <c r="C9" s="91"/>
      <c r="D9" s="91"/>
      <c r="E9" s="91"/>
      <c r="F9" s="91"/>
      <c r="G9" s="92"/>
      <c r="H9" s="116"/>
      <c r="I9" s="26">
        <f>I10+I12+I14+I16+I17+I19+I20</f>
        <v>8</v>
      </c>
    </row>
    <row r="10" spans="2:9" ht="18.75" customHeight="1" x14ac:dyDescent="0.3">
      <c r="B10" s="93" t="s">
        <v>11</v>
      </c>
      <c r="C10" s="93" t="s">
        <v>126</v>
      </c>
      <c r="D10" s="81">
        <v>0</v>
      </c>
      <c r="E10" s="130"/>
      <c r="F10" s="82"/>
      <c r="G10" s="12">
        <v>1</v>
      </c>
      <c r="H10" s="116"/>
      <c r="I10" s="75">
        <v>0</v>
      </c>
    </row>
    <row r="11" spans="2:9" ht="45.75" customHeight="1" thickBot="1" x14ac:dyDescent="0.35">
      <c r="B11" s="98"/>
      <c r="C11" s="98"/>
      <c r="D11" s="79" t="s">
        <v>95</v>
      </c>
      <c r="E11" s="119"/>
      <c r="F11" s="80"/>
      <c r="G11" s="10" t="s">
        <v>96</v>
      </c>
      <c r="H11" s="116"/>
      <c r="I11" s="128"/>
    </row>
    <row r="12" spans="2:9" ht="18.75" customHeight="1" x14ac:dyDescent="0.3">
      <c r="B12" s="93" t="s">
        <v>26</v>
      </c>
      <c r="C12" s="93" t="s">
        <v>66</v>
      </c>
      <c r="D12" s="6">
        <v>0</v>
      </c>
      <c r="E12" s="81">
        <v>1</v>
      </c>
      <c r="F12" s="82"/>
      <c r="G12" s="7">
        <v>2</v>
      </c>
      <c r="H12" s="116"/>
      <c r="I12" s="76">
        <v>1</v>
      </c>
    </row>
    <row r="13" spans="2:9" ht="69.75" customHeight="1" thickBot="1" x14ac:dyDescent="0.35">
      <c r="B13" s="98"/>
      <c r="C13" s="98"/>
      <c r="D13" s="2" t="s">
        <v>106</v>
      </c>
      <c r="E13" s="79" t="s">
        <v>107</v>
      </c>
      <c r="F13" s="80"/>
      <c r="G13" s="16">
        <v>1</v>
      </c>
      <c r="H13" s="116"/>
      <c r="I13" s="75"/>
    </row>
    <row r="14" spans="2:9" ht="18.75" customHeight="1" x14ac:dyDescent="0.3">
      <c r="B14" s="93" t="s">
        <v>6</v>
      </c>
      <c r="C14" s="93" t="s">
        <v>27</v>
      </c>
      <c r="D14" s="81">
        <v>0</v>
      </c>
      <c r="E14" s="82"/>
      <c r="F14" s="81">
        <v>1</v>
      </c>
      <c r="G14" s="82"/>
      <c r="H14" s="116"/>
      <c r="I14" s="99">
        <v>0</v>
      </c>
    </row>
    <row r="15" spans="2:9" ht="66" customHeight="1" thickBot="1" x14ac:dyDescent="0.35">
      <c r="B15" s="94"/>
      <c r="C15" s="94"/>
      <c r="D15" s="79" t="s">
        <v>106</v>
      </c>
      <c r="E15" s="80"/>
      <c r="F15" s="79" t="s">
        <v>107</v>
      </c>
      <c r="G15" s="80"/>
      <c r="H15" s="116"/>
      <c r="I15" s="100"/>
    </row>
    <row r="16" spans="2:9" ht="73.5" customHeight="1" thickBot="1" x14ac:dyDescent="0.35">
      <c r="B16" s="8" t="s">
        <v>7</v>
      </c>
      <c r="C16" s="9" t="s">
        <v>127</v>
      </c>
      <c r="D16" s="72">
        <v>2</v>
      </c>
      <c r="E16" s="73"/>
      <c r="F16" s="72">
        <v>0</v>
      </c>
      <c r="G16" s="73"/>
      <c r="H16" s="116"/>
      <c r="I16" s="27">
        <v>2</v>
      </c>
    </row>
    <row r="17" spans="2:9" ht="56.25" customHeight="1" x14ac:dyDescent="0.3">
      <c r="B17" s="85" t="s">
        <v>60</v>
      </c>
      <c r="C17" s="144" t="s">
        <v>128</v>
      </c>
      <c r="D17" s="81">
        <v>3</v>
      </c>
      <c r="E17" s="82"/>
      <c r="F17" s="81">
        <v>0</v>
      </c>
      <c r="G17" s="82"/>
      <c r="H17" s="116"/>
      <c r="I17" s="76">
        <v>3</v>
      </c>
    </row>
    <row r="18" spans="2:9" ht="21" customHeight="1" thickBot="1" x14ac:dyDescent="0.35">
      <c r="B18" s="69"/>
      <c r="C18" s="145"/>
      <c r="D18" s="146">
        <v>1</v>
      </c>
      <c r="E18" s="80"/>
      <c r="F18" s="79" t="s">
        <v>108</v>
      </c>
      <c r="G18" s="80"/>
      <c r="H18" s="116"/>
      <c r="I18" s="75"/>
    </row>
    <row r="19" spans="2:9" ht="44.25" customHeight="1" thickBot="1" x14ac:dyDescent="0.35">
      <c r="B19" s="45" t="s">
        <v>61</v>
      </c>
      <c r="C19" s="9" t="s">
        <v>129</v>
      </c>
      <c r="D19" s="72">
        <v>2</v>
      </c>
      <c r="E19" s="73"/>
      <c r="F19" s="72">
        <v>0</v>
      </c>
      <c r="G19" s="73"/>
      <c r="H19" s="116"/>
      <c r="I19" s="41">
        <v>2</v>
      </c>
    </row>
    <row r="20" spans="2:9" ht="58.5" customHeight="1" thickBot="1" x14ac:dyDescent="0.35">
      <c r="B20" s="21" t="s">
        <v>62</v>
      </c>
      <c r="C20" s="20" t="s">
        <v>2</v>
      </c>
      <c r="D20" s="111" t="s">
        <v>22</v>
      </c>
      <c r="E20" s="112"/>
      <c r="F20" s="112"/>
      <c r="G20" s="113"/>
      <c r="H20" s="116"/>
      <c r="I20" s="41"/>
    </row>
    <row r="21" spans="2:9" ht="24" customHeight="1" thickBot="1" x14ac:dyDescent="0.35">
      <c r="B21" s="95" t="s">
        <v>8</v>
      </c>
      <c r="C21" s="96"/>
      <c r="D21" s="96"/>
      <c r="E21" s="96"/>
      <c r="F21" s="96"/>
      <c r="G21" s="97"/>
      <c r="H21" s="116"/>
      <c r="I21" s="28">
        <f>I22</f>
        <v>2</v>
      </c>
    </row>
    <row r="22" spans="2:9" ht="155.25" customHeight="1" x14ac:dyDescent="0.3">
      <c r="B22" s="1" t="s">
        <v>13</v>
      </c>
      <c r="C22" s="101" t="s">
        <v>130</v>
      </c>
      <c r="D22" s="6">
        <v>0</v>
      </c>
      <c r="E22" s="81">
        <v>1</v>
      </c>
      <c r="F22" s="82"/>
      <c r="G22" s="7">
        <v>2</v>
      </c>
      <c r="H22" s="116"/>
      <c r="I22" s="76">
        <v>2</v>
      </c>
    </row>
    <row r="23" spans="2:9" ht="45" customHeight="1" thickBot="1" x14ac:dyDescent="0.35">
      <c r="B23" s="1"/>
      <c r="C23" s="102"/>
      <c r="D23" s="3" t="s">
        <v>14</v>
      </c>
      <c r="E23" s="79" t="s">
        <v>15</v>
      </c>
      <c r="F23" s="80"/>
      <c r="G23" s="4" t="s">
        <v>16</v>
      </c>
      <c r="H23" s="116"/>
      <c r="I23" s="75"/>
    </row>
    <row r="24" spans="2:9" ht="39" customHeight="1" thickBot="1" x14ac:dyDescent="0.35">
      <c r="B24" s="95" t="s">
        <v>31</v>
      </c>
      <c r="C24" s="96"/>
      <c r="D24" s="96"/>
      <c r="E24" s="96"/>
      <c r="F24" s="96"/>
      <c r="G24" s="97"/>
      <c r="H24" s="116"/>
      <c r="I24" s="28">
        <f>I25+I26+I28+I29+I31+I33+I34</f>
        <v>12</v>
      </c>
    </row>
    <row r="25" spans="2:9" ht="87" customHeight="1" thickBot="1" x14ac:dyDescent="0.35">
      <c r="B25" s="1" t="s">
        <v>17</v>
      </c>
      <c r="C25" s="14" t="s">
        <v>133</v>
      </c>
      <c r="D25" s="72">
        <v>3</v>
      </c>
      <c r="E25" s="73"/>
      <c r="F25" s="72">
        <v>0</v>
      </c>
      <c r="G25" s="73"/>
      <c r="H25" s="116"/>
      <c r="I25" s="27">
        <v>3</v>
      </c>
    </row>
    <row r="26" spans="2:9" ht="36" customHeight="1" x14ac:dyDescent="0.3">
      <c r="B26" s="93" t="s">
        <v>9</v>
      </c>
      <c r="C26" s="93" t="s">
        <v>70</v>
      </c>
      <c r="D26" s="81">
        <v>2</v>
      </c>
      <c r="E26" s="82"/>
      <c r="F26" s="81">
        <v>0</v>
      </c>
      <c r="G26" s="82"/>
      <c r="H26" s="115"/>
      <c r="I26" s="76">
        <v>2</v>
      </c>
    </row>
    <row r="27" spans="2:9" ht="25.5" customHeight="1" thickBot="1" x14ac:dyDescent="0.35">
      <c r="B27" s="94"/>
      <c r="C27" s="94"/>
      <c r="D27" s="121">
        <v>1</v>
      </c>
      <c r="E27" s="122"/>
      <c r="F27" s="123" t="s">
        <v>108</v>
      </c>
      <c r="G27" s="122"/>
      <c r="H27" s="115"/>
      <c r="I27" s="75"/>
    </row>
    <row r="28" spans="2:9" ht="83.25" customHeight="1" thickBot="1" x14ac:dyDescent="0.35">
      <c r="B28" s="8" t="s">
        <v>10</v>
      </c>
      <c r="C28" s="9" t="s">
        <v>90</v>
      </c>
      <c r="D28" s="81">
        <v>1</v>
      </c>
      <c r="E28" s="73"/>
      <c r="F28" s="79">
        <v>0</v>
      </c>
      <c r="G28" s="80"/>
      <c r="H28" s="116"/>
      <c r="I28" s="27">
        <v>1</v>
      </c>
    </row>
    <row r="29" spans="2:9" ht="44.25" customHeight="1" x14ac:dyDescent="0.3">
      <c r="B29" s="85" t="s">
        <v>29</v>
      </c>
      <c r="C29" s="106" t="s">
        <v>158</v>
      </c>
      <c r="D29" s="31">
        <v>2</v>
      </c>
      <c r="E29" s="81">
        <v>1</v>
      </c>
      <c r="F29" s="82"/>
      <c r="G29" s="33">
        <v>0</v>
      </c>
      <c r="H29" s="116"/>
      <c r="I29" s="76">
        <v>2</v>
      </c>
    </row>
    <row r="30" spans="2:9" ht="50.25" customHeight="1" thickBot="1" x14ac:dyDescent="0.35">
      <c r="B30" s="69"/>
      <c r="C30" s="84"/>
      <c r="D30" s="32" t="s">
        <v>109</v>
      </c>
      <c r="E30" s="79" t="s">
        <v>30</v>
      </c>
      <c r="F30" s="80"/>
      <c r="G30" s="34" t="s">
        <v>110</v>
      </c>
      <c r="H30" s="116"/>
      <c r="I30" s="75"/>
    </row>
    <row r="31" spans="2:9" ht="30.75" customHeight="1" x14ac:dyDescent="0.3">
      <c r="B31" s="85" t="s">
        <v>32</v>
      </c>
      <c r="C31" s="83" t="s">
        <v>36</v>
      </c>
      <c r="D31" s="33">
        <v>1</v>
      </c>
      <c r="E31" s="81">
        <v>0.5</v>
      </c>
      <c r="F31" s="82"/>
      <c r="G31" s="35">
        <v>0</v>
      </c>
      <c r="H31" s="116"/>
      <c r="I31" s="76">
        <v>1</v>
      </c>
    </row>
    <row r="32" spans="2:9" ht="43.5" customHeight="1" thickBot="1" x14ac:dyDescent="0.35">
      <c r="B32" s="69"/>
      <c r="C32" s="84"/>
      <c r="D32" s="34" t="s">
        <v>111</v>
      </c>
      <c r="E32" s="79" t="s">
        <v>33</v>
      </c>
      <c r="F32" s="80"/>
      <c r="G32" s="35" t="s">
        <v>112</v>
      </c>
      <c r="H32" s="116"/>
      <c r="I32" s="75"/>
    </row>
    <row r="33" spans="2:9" ht="96.75" customHeight="1" thickBot="1" x14ac:dyDescent="0.35">
      <c r="B33" s="20" t="s">
        <v>34</v>
      </c>
      <c r="C33" s="20" t="s">
        <v>154</v>
      </c>
      <c r="D33" s="111" t="s">
        <v>74</v>
      </c>
      <c r="E33" s="113"/>
      <c r="F33" s="111" t="s">
        <v>71</v>
      </c>
      <c r="G33" s="113"/>
      <c r="H33" s="116"/>
      <c r="I33" s="27">
        <v>1.5</v>
      </c>
    </row>
    <row r="34" spans="2:9" ht="78" customHeight="1" thickBot="1" x14ac:dyDescent="0.35">
      <c r="B34" s="23" t="s">
        <v>35</v>
      </c>
      <c r="C34" s="23" t="s">
        <v>155</v>
      </c>
      <c r="D34" s="109" t="s">
        <v>74</v>
      </c>
      <c r="E34" s="120"/>
      <c r="F34" s="109" t="s">
        <v>71</v>
      </c>
      <c r="G34" s="120"/>
      <c r="H34" s="116"/>
      <c r="I34" s="27">
        <v>1.5</v>
      </c>
    </row>
    <row r="35" spans="2:9" ht="39" customHeight="1" thickBot="1" x14ac:dyDescent="0.35">
      <c r="B35" s="95" t="s">
        <v>37</v>
      </c>
      <c r="C35" s="96"/>
      <c r="D35" s="96"/>
      <c r="E35" s="96"/>
      <c r="F35" s="114"/>
      <c r="G35" s="133"/>
      <c r="H35" s="116"/>
      <c r="I35" s="28">
        <f>I36+I38</f>
        <v>4</v>
      </c>
    </row>
    <row r="36" spans="2:9" ht="44.25" customHeight="1" x14ac:dyDescent="0.3">
      <c r="B36" s="85" t="s">
        <v>18</v>
      </c>
      <c r="C36" s="83" t="s">
        <v>97</v>
      </c>
      <c r="D36" s="86">
        <v>2</v>
      </c>
      <c r="E36" s="86"/>
      <c r="F36" s="81">
        <v>0</v>
      </c>
      <c r="G36" s="82"/>
      <c r="H36" s="116"/>
      <c r="I36" s="74">
        <v>2</v>
      </c>
    </row>
    <row r="37" spans="2:9" ht="27" customHeight="1" thickBot="1" x14ac:dyDescent="0.35">
      <c r="B37" s="69"/>
      <c r="C37" s="84"/>
      <c r="D37" s="109" t="s">
        <v>114</v>
      </c>
      <c r="E37" s="110"/>
      <c r="F37" s="79" t="s">
        <v>115</v>
      </c>
      <c r="G37" s="80"/>
      <c r="H37" s="116"/>
      <c r="I37" s="75"/>
    </row>
    <row r="38" spans="2:9" ht="60.75" customHeight="1" x14ac:dyDescent="0.3">
      <c r="B38" s="81" t="s">
        <v>40</v>
      </c>
      <c r="C38" s="83" t="s">
        <v>41</v>
      </c>
      <c r="D38" s="86">
        <v>2</v>
      </c>
      <c r="E38" s="86"/>
      <c r="F38" s="81">
        <v>0</v>
      </c>
      <c r="G38" s="82"/>
      <c r="H38" s="116"/>
      <c r="I38" s="74">
        <v>2</v>
      </c>
    </row>
    <row r="39" spans="2:9" ht="26.25" customHeight="1" thickBot="1" x14ac:dyDescent="0.35">
      <c r="B39" s="79"/>
      <c r="C39" s="84"/>
      <c r="D39" s="109" t="s">
        <v>113</v>
      </c>
      <c r="E39" s="110"/>
      <c r="F39" s="79" t="s">
        <v>116</v>
      </c>
      <c r="G39" s="80"/>
      <c r="H39" s="116"/>
      <c r="I39" s="75"/>
    </row>
    <row r="40" spans="2:9" ht="78" customHeight="1" thickBot="1" x14ac:dyDescent="0.35">
      <c r="B40" s="95" t="s">
        <v>42</v>
      </c>
      <c r="C40" s="96"/>
      <c r="D40" s="96"/>
      <c r="E40" s="96"/>
      <c r="F40" s="96"/>
      <c r="G40" s="97"/>
      <c r="H40" s="116"/>
      <c r="I40" s="61">
        <f>I41+I42+I44</f>
        <v>5</v>
      </c>
    </row>
    <row r="41" spans="2:9" ht="87" customHeight="1" thickBot="1" x14ac:dyDescent="0.35">
      <c r="B41" s="36" t="s">
        <v>19</v>
      </c>
      <c r="C41" s="42" t="s">
        <v>136</v>
      </c>
      <c r="D41" s="72">
        <v>2</v>
      </c>
      <c r="E41" s="73"/>
      <c r="F41" s="72">
        <v>0</v>
      </c>
      <c r="G41" s="73"/>
      <c r="H41" s="116"/>
      <c r="I41" s="59">
        <v>2</v>
      </c>
    </row>
    <row r="42" spans="2:9" ht="63.75" customHeight="1" x14ac:dyDescent="0.3">
      <c r="B42" s="85" t="s">
        <v>43</v>
      </c>
      <c r="C42" s="83" t="s">
        <v>98</v>
      </c>
      <c r="D42" s="86">
        <v>2</v>
      </c>
      <c r="E42" s="86"/>
      <c r="F42" s="81">
        <v>0</v>
      </c>
      <c r="G42" s="82"/>
      <c r="H42" s="116"/>
      <c r="I42" s="76">
        <v>2</v>
      </c>
    </row>
    <row r="43" spans="2:9" ht="21" customHeight="1" thickBot="1" x14ac:dyDescent="0.35">
      <c r="B43" s="69"/>
      <c r="C43" s="84"/>
      <c r="D43" s="109" t="s">
        <v>114</v>
      </c>
      <c r="E43" s="110"/>
      <c r="F43" s="79" t="s">
        <v>115</v>
      </c>
      <c r="G43" s="80"/>
      <c r="H43" s="116"/>
      <c r="I43" s="75"/>
    </row>
    <row r="44" spans="2:9" ht="40.5" customHeight="1" x14ac:dyDescent="0.3">
      <c r="B44" s="81" t="s">
        <v>44</v>
      </c>
      <c r="C44" s="93" t="s">
        <v>72</v>
      </c>
      <c r="D44" s="86">
        <v>1</v>
      </c>
      <c r="E44" s="86"/>
      <c r="F44" s="81">
        <v>0</v>
      </c>
      <c r="G44" s="82"/>
      <c r="H44" s="116"/>
      <c r="I44" s="76">
        <v>1</v>
      </c>
    </row>
    <row r="45" spans="2:9" ht="34.5" customHeight="1" thickBot="1" x14ac:dyDescent="0.35">
      <c r="B45" s="79"/>
      <c r="C45" s="94"/>
      <c r="D45" s="109" t="s">
        <v>113</v>
      </c>
      <c r="E45" s="110"/>
      <c r="F45" s="79" t="s">
        <v>108</v>
      </c>
      <c r="G45" s="80"/>
      <c r="H45" s="116"/>
      <c r="I45" s="75"/>
    </row>
    <row r="46" spans="2:9" ht="82.5" customHeight="1" thickBot="1" x14ac:dyDescent="0.35">
      <c r="B46" s="95" t="s">
        <v>123</v>
      </c>
      <c r="C46" s="96"/>
      <c r="D46" s="96"/>
      <c r="E46" s="96"/>
      <c r="F46" s="96"/>
      <c r="G46" s="97"/>
      <c r="H46" s="116"/>
      <c r="I46" s="61">
        <f>I47+I48+I50</f>
        <v>5</v>
      </c>
    </row>
    <row r="47" spans="2:9" ht="96.75" customHeight="1" thickBot="1" x14ac:dyDescent="0.35">
      <c r="B47" s="38" t="s">
        <v>20</v>
      </c>
      <c r="C47" s="23" t="s">
        <v>139</v>
      </c>
      <c r="D47" s="72">
        <v>2</v>
      </c>
      <c r="E47" s="73"/>
      <c r="F47" s="72">
        <v>0</v>
      </c>
      <c r="G47" s="73"/>
      <c r="H47" s="116"/>
      <c r="I47" s="59">
        <v>2</v>
      </c>
    </row>
    <row r="48" spans="2:9" ht="75.75" customHeight="1" x14ac:dyDescent="0.3">
      <c r="B48" s="81" t="s">
        <v>45</v>
      </c>
      <c r="C48" s="83" t="s">
        <v>137</v>
      </c>
      <c r="D48" s="86">
        <v>2</v>
      </c>
      <c r="E48" s="86"/>
      <c r="F48" s="81">
        <v>0</v>
      </c>
      <c r="G48" s="82"/>
      <c r="H48" s="116"/>
      <c r="I48" s="76">
        <v>2</v>
      </c>
    </row>
    <row r="49" spans="2:9" ht="34.5" customHeight="1" thickBot="1" x14ac:dyDescent="0.35">
      <c r="B49" s="79"/>
      <c r="C49" s="84"/>
      <c r="D49" s="109" t="s">
        <v>114</v>
      </c>
      <c r="E49" s="110"/>
      <c r="F49" s="79" t="s">
        <v>115</v>
      </c>
      <c r="G49" s="80"/>
      <c r="H49" s="116"/>
      <c r="I49" s="75"/>
    </row>
    <row r="50" spans="2:9" ht="34.5" customHeight="1" x14ac:dyDescent="0.3">
      <c r="B50" s="81" t="s">
        <v>47</v>
      </c>
      <c r="C50" s="83" t="s">
        <v>138</v>
      </c>
      <c r="D50" s="86">
        <v>1</v>
      </c>
      <c r="E50" s="86"/>
      <c r="F50" s="81"/>
      <c r="G50" s="82"/>
      <c r="H50" s="116"/>
      <c r="I50" s="76">
        <v>1</v>
      </c>
    </row>
    <row r="51" spans="2:9" ht="68.25" customHeight="1" thickBot="1" x14ac:dyDescent="0.35">
      <c r="B51" s="79"/>
      <c r="C51" s="84"/>
      <c r="D51" s="109" t="s">
        <v>113</v>
      </c>
      <c r="E51" s="110"/>
      <c r="F51" s="79" t="s">
        <v>28</v>
      </c>
      <c r="G51" s="80"/>
      <c r="H51" s="116"/>
      <c r="I51" s="75"/>
    </row>
    <row r="52" spans="2:9" ht="86.25" customHeight="1" thickBot="1" x14ac:dyDescent="0.35">
      <c r="B52" s="95" t="s">
        <v>48</v>
      </c>
      <c r="C52" s="96"/>
      <c r="D52" s="96"/>
      <c r="E52" s="96"/>
      <c r="F52" s="96"/>
      <c r="G52" s="97"/>
      <c r="H52" s="116"/>
      <c r="I52" s="61">
        <f>I53</f>
        <v>0</v>
      </c>
    </row>
    <row r="53" spans="2:9" ht="63" customHeight="1" x14ac:dyDescent="0.3">
      <c r="B53" s="81" t="s">
        <v>21</v>
      </c>
      <c r="C53" s="83" t="s">
        <v>99</v>
      </c>
      <c r="D53" s="86">
        <v>2</v>
      </c>
      <c r="E53" s="86"/>
      <c r="F53" s="81">
        <v>0</v>
      </c>
      <c r="G53" s="82"/>
      <c r="H53" s="116"/>
      <c r="I53" s="76">
        <v>0</v>
      </c>
    </row>
    <row r="54" spans="2:9" ht="36" customHeight="1" thickBot="1" x14ac:dyDescent="0.35">
      <c r="B54" s="79"/>
      <c r="C54" s="84"/>
      <c r="D54" s="109" t="s">
        <v>114</v>
      </c>
      <c r="E54" s="110"/>
      <c r="F54" s="79" t="s">
        <v>115</v>
      </c>
      <c r="G54" s="80"/>
      <c r="H54" s="116"/>
      <c r="I54" s="75"/>
    </row>
    <row r="55" spans="2:9" ht="37.5" customHeight="1" thickBot="1" x14ac:dyDescent="0.35">
      <c r="B55" s="95" t="s">
        <v>49</v>
      </c>
      <c r="C55" s="96"/>
      <c r="D55" s="96"/>
      <c r="E55" s="96"/>
      <c r="F55" s="96"/>
      <c r="G55" s="97"/>
      <c r="H55" s="116"/>
      <c r="I55" s="28">
        <f>I56+I58+I59</f>
        <v>6</v>
      </c>
    </row>
    <row r="56" spans="2:9" ht="37.5" customHeight="1" x14ac:dyDescent="0.3">
      <c r="B56" s="85" t="s">
        <v>51</v>
      </c>
      <c r="C56" s="83" t="s">
        <v>140</v>
      </c>
      <c r="D56" s="86">
        <v>2</v>
      </c>
      <c r="E56" s="86"/>
      <c r="F56" s="81">
        <v>0</v>
      </c>
      <c r="G56" s="82"/>
      <c r="H56" s="116"/>
      <c r="I56" s="77">
        <v>2</v>
      </c>
    </row>
    <row r="57" spans="2:9" ht="57" customHeight="1" thickBot="1" x14ac:dyDescent="0.35">
      <c r="B57" s="69"/>
      <c r="C57" s="84"/>
      <c r="D57" s="109" t="s">
        <v>117</v>
      </c>
      <c r="E57" s="110"/>
      <c r="F57" s="146" t="s">
        <v>118</v>
      </c>
      <c r="G57" s="80"/>
      <c r="H57" s="116"/>
      <c r="I57" s="78"/>
    </row>
    <row r="58" spans="2:9" ht="85.5" customHeight="1" thickBot="1" x14ac:dyDescent="0.35">
      <c r="B58" s="36" t="s">
        <v>52</v>
      </c>
      <c r="C58" s="23" t="s">
        <v>141</v>
      </c>
      <c r="D58" s="109" t="s">
        <v>73</v>
      </c>
      <c r="E58" s="120"/>
      <c r="F58" s="109">
        <v>0</v>
      </c>
      <c r="G58" s="120"/>
      <c r="H58" s="116"/>
      <c r="I58" s="60">
        <v>2</v>
      </c>
    </row>
    <row r="59" spans="2:9" ht="96.75" customHeight="1" thickBot="1" x14ac:dyDescent="0.35">
      <c r="B59" s="23" t="s">
        <v>63</v>
      </c>
      <c r="C59" s="23" t="s">
        <v>91</v>
      </c>
      <c r="D59" s="79">
        <v>2</v>
      </c>
      <c r="E59" s="119"/>
      <c r="F59" s="79">
        <v>0</v>
      </c>
      <c r="G59" s="80"/>
      <c r="H59" s="116"/>
      <c r="I59" s="59">
        <v>2</v>
      </c>
    </row>
    <row r="60" spans="2:9" ht="63" customHeight="1" thickBot="1" x14ac:dyDescent="0.35">
      <c r="B60" s="95" t="s">
        <v>50</v>
      </c>
      <c r="C60" s="96"/>
      <c r="D60" s="96"/>
      <c r="E60" s="96"/>
      <c r="F60" s="96"/>
      <c r="G60" s="97"/>
      <c r="H60" s="116"/>
      <c r="I60" s="61">
        <f>I61+I62+I63</f>
        <v>6</v>
      </c>
    </row>
    <row r="61" spans="2:9" ht="120" customHeight="1" thickBot="1" x14ac:dyDescent="0.35">
      <c r="B61" s="21" t="s">
        <v>53</v>
      </c>
      <c r="C61" s="43" t="s">
        <v>142</v>
      </c>
      <c r="D61" s="79">
        <v>2</v>
      </c>
      <c r="E61" s="119"/>
      <c r="F61" s="79">
        <v>0</v>
      </c>
      <c r="G61" s="80"/>
      <c r="H61" s="116"/>
      <c r="I61" s="39">
        <v>2</v>
      </c>
    </row>
    <row r="62" spans="2:9" ht="76.5" customHeight="1" thickBot="1" x14ac:dyDescent="0.35">
      <c r="B62" s="21" t="s">
        <v>54</v>
      </c>
      <c r="C62" s="40" t="s">
        <v>143</v>
      </c>
      <c r="D62" s="79">
        <v>2</v>
      </c>
      <c r="E62" s="119"/>
      <c r="F62" s="79">
        <v>0</v>
      </c>
      <c r="G62" s="80"/>
      <c r="H62" s="116"/>
      <c r="I62" s="37">
        <v>2</v>
      </c>
    </row>
    <row r="63" spans="2:9" ht="100.5" customHeight="1" thickBot="1" x14ac:dyDescent="0.35">
      <c r="B63" s="21" t="s">
        <v>55</v>
      </c>
      <c r="C63" s="40" t="s">
        <v>144</v>
      </c>
      <c r="D63" s="79">
        <v>2</v>
      </c>
      <c r="E63" s="119"/>
      <c r="F63" s="79">
        <v>0</v>
      </c>
      <c r="G63" s="80"/>
      <c r="H63" s="116"/>
      <c r="I63" s="37">
        <v>2</v>
      </c>
    </row>
    <row r="64" spans="2:9" ht="63.75" customHeight="1" thickBot="1" x14ac:dyDescent="0.35">
      <c r="B64" s="134" t="s">
        <v>75</v>
      </c>
      <c r="C64" s="135"/>
      <c r="D64" s="135"/>
      <c r="E64" s="135"/>
      <c r="F64" s="135"/>
      <c r="G64" s="136"/>
      <c r="H64" s="116"/>
      <c r="I64" s="61">
        <f>I65</f>
        <v>0</v>
      </c>
    </row>
    <row r="65" spans="2:9" ht="58.5" customHeight="1" x14ac:dyDescent="0.3">
      <c r="B65" s="137" t="s">
        <v>56</v>
      </c>
      <c r="C65" s="83" t="s">
        <v>100</v>
      </c>
      <c r="D65" s="86">
        <v>1</v>
      </c>
      <c r="E65" s="86"/>
      <c r="F65" s="81">
        <v>0</v>
      </c>
      <c r="G65" s="82"/>
      <c r="H65" s="115"/>
      <c r="I65" s="77">
        <v>0</v>
      </c>
    </row>
    <row r="66" spans="2:9" ht="27.75" customHeight="1" thickBot="1" x14ac:dyDescent="0.35">
      <c r="B66" s="80"/>
      <c r="C66" s="84"/>
      <c r="D66" s="109" t="s">
        <v>38</v>
      </c>
      <c r="E66" s="110"/>
      <c r="F66" s="79" t="s">
        <v>39</v>
      </c>
      <c r="G66" s="80"/>
      <c r="H66" s="116"/>
      <c r="I66" s="78"/>
    </row>
    <row r="67" spans="2:9" ht="37.5" customHeight="1" thickBot="1" x14ac:dyDescent="0.35">
      <c r="B67" s="138" t="s">
        <v>145</v>
      </c>
      <c r="C67" s="139"/>
      <c r="D67" s="139"/>
      <c r="E67" s="139"/>
      <c r="F67" s="139"/>
      <c r="G67" s="140"/>
      <c r="H67" s="116"/>
      <c r="I67" s="28">
        <f>I68+I69+I70</f>
        <v>5</v>
      </c>
    </row>
    <row r="68" spans="2:9" ht="37.5" customHeight="1" thickBot="1" x14ac:dyDescent="0.35">
      <c r="B68" s="21" t="s">
        <v>57</v>
      </c>
      <c r="C68" s="20" t="s">
        <v>146</v>
      </c>
      <c r="D68" s="72">
        <v>2</v>
      </c>
      <c r="E68" s="73"/>
      <c r="F68" s="72">
        <v>0</v>
      </c>
      <c r="G68" s="73"/>
      <c r="H68" s="116"/>
      <c r="I68" s="58">
        <v>2</v>
      </c>
    </row>
    <row r="69" spans="2:9" ht="41.25" customHeight="1" thickBot="1" x14ac:dyDescent="0.35">
      <c r="B69" s="21" t="s">
        <v>59</v>
      </c>
      <c r="C69" s="20" t="s">
        <v>124</v>
      </c>
      <c r="D69" s="72">
        <v>2</v>
      </c>
      <c r="E69" s="73"/>
      <c r="F69" s="72">
        <v>0</v>
      </c>
      <c r="G69" s="73"/>
      <c r="H69" s="116"/>
      <c r="I69" s="27">
        <v>2</v>
      </c>
    </row>
    <row r="70" spans="2:9" ht="81.75" customHeight="1" thickBot="1" x14ac:dyDescent="0.35">
      <c r="B70" s="8" t="s">
        <v>76</v>
      </c>
      <c r="C70" s="9" t="s">
        <v>125</v>
      </c>
      <c r="D70" s="72">
        <v>1</v>
      </c>
      <c r="E70" s="73"/>
      <c r="F70" s="72">
        <v>0</v>
      </c>
      <c r="G70" s="73"/>
      <c r="H70" s="116"/>
      <c r="I70" s="27">
        <v>1</v>
      </c>
    </row>
    <row r="71" spans="2:9" ht="45.75" customHeight="1" thickBot="1" x14ac:dyDescent="0.35">
      <c r="B71" s="138" t="s">
        <v>77</v>
      </c>
      <c r="C71" s="139"/>
      <c r="D71" s="139"/>
      <c r="E71" s="139"/>
      <c r="F71" s="139"/>
      <c r="G71" s="140"/>
      <c r="H71" s="116"/>
      <c r="I71" s="28">
        <f>I72+I73</f>
        <v>4</v>
      </c>
    </row>
    <row r="72" spans="2:9" ht="60" customHeight="1" thickBot="1" x14ac:dyDescent="0.35">
      <c r="B72" s="48" t="s">
        <v>92</v>
      </c>
      <c r="C72" s="15" t="s">
        <v>156</v>
      </c>
      <c r="D72" s="72">
        <v>2</v>
      </c>
      <c r="E72" s="73"/>
      <c r="F72" s="72">
        <v>0</v>
      </c>
      <c r="G72" s="73"/>
      <c r="H72" s="116"/>
      <c r="I72" s="47">
        <v>2</v>
      </c>
    </row>
    <row r="73" spans="2:9" ht="46.5" customHeight="1" thickBot="1" x14ac:dyDescent="0.35">
      <c r="B73" s="48" t="s">
        <v>93</v>
      </c>
      <c r="C73" s="20" t="s">
        <v>58</v>
      </c>
      <c r="D73" s="72">
        <v>2</v>
      </c>
      <c r="E73" s="73"/>
      <c r="F73" s="72">
        <v>0</v>
      </c>
      <c r="G73" s="73"/>
      <c r="H73" s="116"/>
      <c r="I73" s="47">
        <v>2</v>
      </c>
    </row>
    <row r="74" spans="2:9" ht="36.75" customHeight="1" thickBot="1" x14ac:dyDescent="0.35">
      <c r="B74" s="138" t="s">
        <v>120</v>
      </c>
      <c r="C74" s="139"/>
      <c r="D74" s="139"/>
      <c r="E74" s="139"/>
      <c r="F74" s="139"/>
      <c r="G74" s="140"/>
      <c r="H74" s="116"/>
      <c r="I74" s="28">
        <f>I75+I76+I77</f>
        <v>5</v>
      </c>
    </row>
    <row r="75" spans="2:9" ht="57.75" customHeight="1" thickBot="1" x14ac:dyDescent="0.35">
      <c r="B75" s="48" t="s">
        <v>67</v>
      </c>
      <c r="C75" s="20" t="s">
        <v>147</v>
      </c>
      <c r="D75" s="72">
        <v>2</v>
      </c>
      <c r="E75" s="73"/>
      <c r="F75" s="72">
        <v>0</v>
      </c>
      <c r="G75" s="73"/>
      <c r="H75" s="116"/>
      <c r="I75" s="47">
        <v>2</v>
      </c>
    </row>
    <row r="76" spans="2:9" ht="57.75" customHeight="1" thickBot="1" x14ac:dyDescent="0.35">
      <c r="B76" s="48" t="s">
        <v>78</v>
      </c>
      <c r="C76" s="20" t="s">
        <v>121</v>
      </c>
      <c r="D76" s="72">
        <v>1</v>
      </c>
      <c r="E76" s="73"/>
      <c r="F76" s="72">
        <v>0</v>
      </c>
      <c r="G76" s="73"/>
      <c r="H76" s="116"/>
      <c r="I76" s="47">
        <v>1</v>
      </c>
    </row>
    <row r="77" spans="2:9" ht="48" customHeight="1" thickBot="1" x14ac:dyDescent="0.35">
      <c r="B77" s="48" t="s">
        <v>79</v>
      </c>
      <c r="C77" s="20" t="s">
        <v>122</v>
      </c>
      <c r="D77" s="72">
        <v>2</v>
      </c>
      <c r="E77" s="73"/>
      <c r="F77" s="72">
        <v>0</v>
      </c>
      <c r="G77" s="73"/>
      <c r="H77" s="116"/>
      <c r="I77" s="47">
        <v>2</v>
      </c>
    </row>
    <row r="78" spans="2:9" ht="43.5" customHeight="1" thickBot="1" x14ac:dyDescent="0.35">
      <c r="B78" s="138" t="s">
        <v>102</v>
      </c>
      <c r="C78" s="139"/>
      <c r="D78" s="139"/>
      <c r="E78" s="139"/>
      <c r="F78" s="139"/>
      <c r="G78" s="140"/>
      <c r="H78" s="116"/>
      <c r="I78" s="28">
        <f>I79</f>
        <v>2</v>
      </c>
    </row>
    <row r="79" spans="2:9" ht="63.75" customHeight="1" thickBot="1" x14ac:dyDescent="0.35">
      <c r="B79" s="48" t="s">
        <v>68</v>
      </c>
      <c r="C79" s="51" t="s">
        <v>148</v>
      </c>
      <c r="D79" s="72">
        <v>2</v>
      </c>
      <c r="E79" s="73"/>
      <c r="F79" s="72">
        <v>0</v>
      </c>
      <c r="G79" s="73"/>
      <c r="H79" s="116"/>
      <c r="I79" s="50">
        <v>2</v>
      </c>
    </row>
    <row r="80" spans="2:9" ht="37.5" customHeight="1" thickBot="1" x14ac:dyDescent="0.35">
      <c r="B80" s="95" t="s">
        <v>101</v>
      </c>
      <c r="C80" s="96"/>
      <c r="D80" s="96"/>
      <c r="E80" s="96"/>
      <c r="F80" s="96"/>
      <c r="G80" s="97"/>
      <c r="H80" s="116"/>
      <c r="I80" s="28">
        <f>I81+I82+I83+I84+I85+I86+I87+I88</f>
        <v>20</v>
      </c>
    </row>
    <row r="81" spans="2:19" ht="74.25" customHeight="1" thickBot="1" x14ac:dyDescent="0.35">
      <c r="B81" s="1" t="s">
        <v>80</v>
      </c>
      <c r="C81" s="15" t="s">
        <v>149</v>
      </c>
      <c r="D81" s="72">
        <v>2</v>
      </c>
      <c r="E81" s="73"/>
      <c r="F81" s="72">
        <v>0</v>
      </c>
      <c r="G81" s="73"/>
      <c r="H81" s="116"/>
      <c r="I81" s="27">
        <v>2</v>
      </c>
      <c r="N81" s="49"/>
      <c r="O81" s="30"/>
      <c r="P81" s="86"/>
      <c r="Q81" s="86"/>
      <c r="R81" s="86"/>
      <c r="S81" s="86"/>
    </row>
    <row r="82" spans="2:19" ht="66" customHeight="1" thickBot="1" x14ac:dyDescent="0.35">
      <c r="B82" s="20" t="s">
        <v>81</v>
      </c>
      <c r="C82" s="20" t="s">
        <v>150</v>
      </c>
      <c r="D82" s="72">
        <v>4</v>
      </c>
      <c r="E82" s="73"/>
      <c r="F82" s="72">
        <v>0</v>
      </c>
      <c r="G82" s="73"/>
      <c r="H82" s="116"/>
      <c r="I82" s="27">
        <v>4</v>
      </c>
      <c r="N82" s="87"/>
      <c r="O82" s="87"/>
      <c r="P82" s="86"/>
      <c r="Q82" s="86"/>
      <c r="R82" s="86"/>
      <c r="S82" s="86"/>
    </row>
    <row r="83" spans="2:19" ht="65.25" customHeight="1" thickBot="1" x14ac:dyDescent="0.35">
      <c r="B83" s="15" t="s">
        <v>82</v>
      </c>
      <c r="C83" s="15" t="s">
        <v>64</v>
      </c>
      <c r="D83" s="72">
        <v>3</v>
      </c>
      <c r="E83" s="73"/>
      <c r="F83" s="72">
        <v>0</v>
      </c>
      <c r="G83" s="73"/>
      <c r="H83" s="116"/>
      <c r="I83" s="46">
        <v>3</v>
      </c>
      <c r="N83" s="87"/>
      <c r="O83" s="87"/>
      <c r="P83" s="44"/>
      <c r="Q83" s="44"/>
      <c r="R83" s="44"/>
      <c r="S83" s="44"/>
    </row>
    <row r="84" spans="2:19" ht="65.25" customHeight="1" thickBot="1" x14ac:dyDescent="0.35">
      <c r="B84" s="15" t="s">
        <v>83</v>
      </c>
      <c r="C84" s="15" t="s">
        <v>151</v>
      </c>
      <c r="D84" s="72">
        <v>2</v>
      </c>
      <c r="E84" s="73"/>
      <c r="F84" s="72">
        <v>0</v>
      </c>
      <c r="G84" s="73"/>
      <c r="H84" s="116"/>
      <c r="I84" s="46">
        <v>2</v>
      </c>
      <c r="N84" s="87"/>
      <c r="O84" s="87"/>
      <c r="P84" s="44"/>
      <c r="Q84" s="44"/>
      <c r="R84" s="44"/>
      <c r="S84" s="44"/>
    </row>
    <row r="85" spans="2:19" ht="127.5" customHeight="1" thickBot="1" x14ac:dyDescent="0.35">
      <c r="B85" s="15" t="s">
        <v>84</v>
      </c>
      <c r="C85" s="15" t="s">
        <v>157</v>
      </c>
      <c r="D85" s="72">
        <v>2</v>
      </c>
      <c r="E85" s="73"/>
      <c r="F85" s="72">
        <v>0</v>
      </c>
      <c r="G85" s="73"/>
      <c r="H85" s="116"/>
      <c r="I85" s="46">
        <v>2</v>
      </c>
      <c r="N85" s="87"/>
      <c r="O85" s="87"/>
      <c r="P85" s="44"/>
      <c r="Q85" s="44"/>
      <c r="R85" s="44"/>
      <c r="S85" s="44"/>
    </row>
    <row r="86" spans="2:19" ht="141" customHeight="1" thickBot="1" x14ac:dyDescent="0.35">
      <c r="B86" s="15" t="s">
        <v>85</v>
      </c>
      <c r="C86" s="15" t="s">
        <v>103</v>
      </c>
      <c r="D86" s="72">
        <v>2</v>
      </c>
      <c r="E86" s="73"/>
      <c r="F86" s="72">
        <v>0</v>
      </c>
      <c r="G86" s="73"/>
      <c r="H86" s="116"/>
      <c r="I86" s="46">
        <v>2</v>
      </c>
      <c r="N86" s="87"/>
      <c r="O86" s="87"/>
      <c r="P86" s="44"/>
      <c r="Q86" s="44"/>
      <c r="R86" s="44"/>
      <c r="S86" s="44"/>
    </row>
    <row r="87" spans="2:19" ht="72.75" customHeight="1" thickBot="1" x14ac:dyDescent="0.35">
      <c r="B87" s="15" t="s">
        <v>86</v>
      </c>
      <c r="C87" s="15" t="s">
        <v>104</v>
      </c>
      <c r="D87" s="72">
        <v>2</v>
      </c>
      <c r="E87" s="73"/>
      <c r="F87" s="72">
        <v>0</v>
      </c>
      <c r="G87" s="73"/>
      <c r="H87" s="116"/>
      <c r="I87" s="46">
        <v>2</v>
      </c>
      <c r="N87" s="87"/>
      <c r="O87" s="87"/>
      <c r="P87" s="44"/>
      <c r="Q87" s="44"/>
      <c r="R87" s="44"/>
      <c r="S87" s="44"/>
    </row>
    <row r="88" spans="2:19" ht="50.25" customHeight="1" x14ac:dyDescent="0.3">
      <c r="B88" s="15" t="s">
        <v>87</v>
      </c>
      <c r="C88" s="15" t="s">
        <v>105</v>
      </c>
      <c r="D88" s="81">
        <v>3</v>
      </c>
      <c r="E88" s="82"/>
      <c r="F88" s="81">
        <v>0</v>
      </c>
      <c r="G88" s="82"/>
      <c r="H88" s="116"/>
      <c r="I88" s="46">
        <v>3</v>
      </c>
      <c r="N88" s="87"/>
      <c r="O88" s="87"/>
      <c r="P88" s="44"/>
      <c r="Q88" s="44"/>
      <c r="R88" s="44"/>
      <c r="S88" s="44"/>
    </row>
    <row r="89" spans="2:19" x14ac:dyDescent="0.3">
      <c r="B89" s="143" t="s">
        <v>65</v>
      </c>
      <c r="C89" s="143"/>
      <c r="D89" s="143"/>
      <c r="E89" s="143"/>
      <c r="F89" s="143"/>
      <c r="G89" s="143"/>
      <c r="H89" s="115"/>
      <c r="I89" s="29">
        <f>I90</f>
        <v>0</v>
      </c>
    </row>
    <row r="90" spans="2:19" ht="25.5" customHeight="1" x14ac:dyDescent="0.3">
      <c r="B90" s="68" t="s">
        <v>88</v>
      </c>
      <c r="C90" s="98" t="s">
        <v>152</v>
      </c>
      <c r="D90" s="63">
        <v>10</v>
      </c>
      <c r="E90" s="70">
        <v>5</v>
      </c>
      <c r="F90" s="71"/>
      <c r="G90" s="11">
        <v>0</v>
      </c>
      <c r="H90" s="116"/>
      <c r="I90" s="76">
        <v>0</v>
      </c>
    </row>
    <row r="91" spans="2:19" ht="78" customHeight="1" thickBot="1" x14ac:dyDescent="0.35">
      <c r="B91" s="69"/>
      <c r="C91" s="98"/>
      <c r="D91" s="5" t="s">
        <v>5</v>
      </c>
      <c r="E91" s="70" t="s">
        <v>4</v>
      </c>
      <c r="F91" s="71"/>
      <c r="G91" s="11" t="s">
        <v>3</v>
      </c>
      <c r="H91" s="116"/>
      <c r="I91" s="74"/>
    </row>
    <row r="92" spans="2:19" ht="42" customHeight="1" thickBot="1" x14ac:dyDescent="0.35">
      <c r="B92" s="141" t="s">
        <v>23</v>
      </c>
      <c r="C92" s="142"/>
      <c r="D92" s="142"/>
      <c r="E92" s="142"/>
      <c r="F92" s="142"/>
      <c r="G92" s="142"/>
      <c r="H92" s="142"/>
      <c r="I92" s="62">
        <f>I8+I80+I89</f>
        <v>84</v>
      </c>
    </row>
    <row r="93" spans="2:19" x14ac:dyDescent="0.3">
      <c r="B93" s="19" t="s">
        <v>131</v>
      </c>
      <c r="C93" s="18" t="s">
        <v>132</v>
      </c>
    </row>
    <row r="94" spans="2:19" x14ac:dyDescent="0.3">
      <c r="B94" s="13" t="s">
        <v>134</v>
      </c>
    </row>
    <row r="95" spans="2:19" x14ac:dyDescent="0.3">
      <c r="B95" s="13" t="s">
        <v>46</v>
      </c>
    </row>
    <row r="96" spans="2:19" x14ac:dyDescent="0.3">
      <c r="B96" s="13" t="s">
        <v>135</v>
      </c>
    </row>
    <row r="97" spans="2:2" x14ac:dyDescent="0.3">
      <c r="B97" s="13"/>
    </row>
  </sheetData>
  <mergeCells count="207">
    <mergeCell ref="B17:B18"/>
    <mergeCell ref="C17:C18"/>
    <mergeCell ref="D17:E17"/>
    <mergeCell ref="F17:G17"/>
    <mergeCell ref="D18:E18"/>
    <mergeCell ref="F18:G18"/>
    <mergeCell ref="D57:E57"/>
    <mergeCell ref="F57:G57"/>
    <mergeCell ref="D56:E56"/>
    <mergeCell ref="F56:G56"/>
    <mergeCell ref="B56:B57"/>
    <mergeCell ref="C56:C57"/>
    <mergeCell ref="D50:E50"/>
    <mergeCell ref="F50:G50"/>
    <mergeCell ref="D51:E51"/>
    <mergeCell ref="F51:G51"/>
    <mergeCell ref="B38:B39"/>
    <mergeCell ref="C38:C39"/>
    <mergeCell ref="D38:E38"/>
    <mergeCell ref="D19:E19"/>
    <mergeCell ref="F19:G19"/>
    <mergeCell ref="F25:G25"/>
    <mergeCell ref="F36:G36"/>
    <mergeCell ref="D47:E47"/>
    <mergeCell ref="B78:G78"/>
    <mergeCell ref="D79:E79"/>
    <mergeCell ref="F79:G79"/>
    <mergeCell ref="F48:G48"/>
    <mergeCell ref="D49:E49"/>
    <mergeCell ref="B52:G52"/>
    <mergeCell ref="C53:C54"/>
    <mergeCell ref="F38:G38"/>
    <mergeCell ref="D39:E39"/>
    <mergeCell ref="F39:G39"/>
    <mergeCell ref="F43:G43"/>
    <mergeCell ref="B71:G71"/>
    <mergeCell ref="D72:E72"/>
    <mergeCell ref="F72:G72"/>
    <mergeCell ref="D73:E73"/>
    <mergeCell ref="F73:G73"/>
    <mergeCell ref="B74:G74"/>
    <mergeCell ref="D75:E75"/>
    <mergeCell ref="F75:G75"/>
    <mergeCell ref="D76:E76"/>
    <mergeCell ref="F76:G76"/>
    <mergeCell ref="B50:B51"/>
    <mergeCell ref="C50:C51"/>
    <mergeCell ref="F62:G62"/>
    <mergeCell ref="B92:H92"/>
    <mergeCell ref="C90:C91"/>
    <mergeCell ref="F81:G81"/>
    <mergeCell ref="D53:E53"/>
    <mergeCell ref="F53:G53"/>
    <mergeCell ref="D54:E54"/>
    <mergeCell ref="F54:G54"/>
    <mergeCell ref="B80:G80"/>
    <mergeCell ref="B89:G89"/>
    <mergeCell ref="E90:F90"/>
    <mergeCell ref="D88:E88"/>
    <mergeCell ref="F88:G88"/>
    <mergeCell ref="D77:E77"/>
    <mergeCell ref="F77:G77"/>
    <mergeCell ref="D83:E83"/>
    <mergeCell ref="B53:B54"/>
    <mergeCell ref="D85:E85"/>
    <mergeCell ref="D84:E84"/>
    <mergeCell ref="F84:G84"/>
    <mergeCell ref="D86:E86"/>
    <mergeCell ref="F86:G86"/>
    <mergeCell ref="D87:E87"/>
    <mergeCell ref="B55:G55"/>
    <mergeCell ref="D62:E62"/>
    <mergeCell ref="D69:E69"/>
    <mergeCell ref="F69:G69"/>
    <mergeCell ref="D70:E70"/>
    <mergeCell ref="F70:G70"/>
    <mergeCell ref="B67:G67"/>
    <mergeCell ref="B60:G60"/>
    <mergeCell ref="D63:E63"/>
    <mergeCell ref="F63:G63"/>
    <mergeCell ref="D61:E61"/>
    <mergeCell ref="F61:G61"/>
    <mergeCell ref="D68:E68"/>
    <mergeCell ref="F68:G68"/>
    <mergeCell ref="B31:B32"/>
    <mergeCell ref="C31:C32"/>
    <mergeCell ref="B35:G35"/>
    <mergeCell ref="F37:G37"/>
    <mergeCell ref="D43:E43"/>
    <mergeCell ref="B64:G64"/>
    <mergeCell ref="C65:C66"/>
    <mergeCell ref="D65:E65"/>
    <mergeCell ref="F65:G65"/>
    <mergeCell ref="D66:E66"/>
    <mergeCell ref="F66:G66"/>
    <mergeCell ref="B65:B66"/>
    <mergeCell ref="B36:B37"/>
    <mergeCell ref="C36:C37"/>
    <mergeCell ref="F33:G33"/>
    <mergeCell ref="D34:E34"/>
    <mergeCell ref="B29:B30"/>
    <mergeCell ref="E30:F30"/>
    <mergeCell ref="E31:F31"/>
    <mergeCell ref="E32:F32"/>
    <mergeCell ref="P82:Q82"/>
    <mergeCell ref="R82:S82"/>
    <mergeCell ref="B6:B7"/>
    <mergeCell ref="B24:G24"/>
    <mergeCell ref="D25:E25"/>
    <mergeCell ref="P81:Q81"/>
    <mergeCell ref="R81:S81"/>
    <mergeCell ref="I22:I23"/>
    <mergeCell ref="B12:B13"/>
    <mergeCell ref="D16:E16"/>
    <mergeCell ref="B40:G40"/>
    <mergeCell ref="D41:E41"/>
    <mergeCell ref="F41:G41"/>
    <mergeCell ref="C44:C45"/>
    <mergeCell ref="B44:B45"/>
    <mergeCell ref="D44:E44"/>
    <mergeCell ref="F44:G44"/>
    <mergeCell ref="D45:E45"/>
    <mergeCell ref="F45:G45"/>
    <mergeCell ref="D26:E26"/>
    <mergeCell ref="I10:I11"/>
    <mergeCell ref="D14:E14"/>
    <mergeCell ref="G1:I1"/>
    <mergeCell ref="D10:F10"/>
    <mergeCell ref="D11:F11"/>
    <mergeCell ref="I17:I18"/>
    <mergeCell ref="I29:I30"/>
    <mergeCell ref="I31:I32"/>
    <mergeCell ref="I36:I37"/>
    <mergeCell ref="F34:G34"/>
    <mergeCell ref="D36:E36"/>
    <mergeCell ref="N82:N88"/>
    <mergeCell ref="F49:G49"/>
    <mergeCell ref="E23:F23"/>
    <mergeCell ref="I26:I27"/>
    <mergeCell ref="D20:G20"/>
    <mergeCell ref="H6:H91"/>
    <mergeCell ref="I12:I13"/>
    <mergeCell ref="E12:F12"/>
    <mergeCell ref="E13:F13"/>
    <mergeCell ref="I6:I7"/>
    <mergeCell ref="D59:E59"/>
    <mergeCell ref="F58:G58"/>
    <mergeCell ref="D58:E58"/>
    <mergeCell ref="I90:I91"/>
    <mergeCell ref="F26:G26"/>
    <mergeCell ref="D27:E27"/>
    <mergeCell ref="F27:G27"/>
    <mergeCell ref="D6:E7"/>
    <mergeCell ref="F6:G7"/>
    <mergeCell ref="I65:I66"/>
    <mergeCell ref="D28:E28"/>
    <mergeCell ref="F28:G28"/>
    <mergeCell ref="E29:F29"/>
    <mergeCell ref="D33:E33"/>
    <mergeCell ref="O82:O88"/>
    <mergeCell ref="C3:I3"/>
    <mergeCell ref="C4:I4"/>
    <mergeCell ref="B9:G9"/>
    <mergeCell ref="B26:B27"/>
    <mergeCell ref="C26:C27"/>
    <mergeCell ref="D15:E15"/>
    <mergeCell ref="F14:G14"/>
    <mergeCell ref="F15:G15"/>
    <mergeCell ref="B21:G21"/>
    <mergeCell ref="B14:B15"/>
    <mergeCell ref="B10:B11"/>
    <mergeCell ref="F16:G16"/>
    <mergeCell ref="I14:I15"/>
    <mergeCell ref="C22:C23"/>
    <mergeCell ref="E22:F22"/>
    <mergeCell ref="B8:G8"/>
    <mergeCell ref="C29:C30"/>
    <mergeCell ref="C10:C11"/>
    <mergeCell ref="C12:C13"/>
    <mergeCell ref="C14:C15"/>
    <mergeCell ref="C6:C7"/>
    <mergeCell ref="D37:E37"/>
    <mergeCell ref="B46:G46"/>
    <mergeCell ref="B90:B91"/>
    <mergeCell ref="E91:F91"/>
    <mergeCell ref="D82:E82"/>
    <mergeCell ref="F82:G82"/>
    <mergeCell ref="D81:E81"/>
    <mergeCell ref="F83:G83"/>
    <mergeCell ref="F85:G85"/>
    <mergeCell ref="F87:G87"/>
    <mergeCell ref="I38:I39"/>
    <mergeCell ref="I42:I43"/>
    <mergeCell ref="I44:I45"/>
    <mergeCell ref="I48:I49"/>
    <mergeCell ref="I50:I51"/>
    <mergeCell ref="I53:I54"/>
    <mergeCell ref="I56:I57"/>
    <mergeCell ref="F59:G59"/>
    <mergeCell ref="F42:G42"/>
    <mergeCell ref="C42:C43"/>
    <mergeCell ref="B42:B43"/>
    <mergeCell ref="D42:E42"/>
    <mergeCell ref="F47:G47"/>
    <mergeCell ref="B48:B49"/>
    <mergeCell ref="C48:C49"/>
    <mergeCell ref="D48:E48"/>
  </mergeCells>
  <conditionalFormatting sqref="I92">
    <cfRule type="cellIs" dxfId="9" priority="1" operator="lessThan">
      <formula>50</formula>
    </cfRule>
    <cfRule type="cellIs" dxfId="8" priority="2" operator="equal">
      <formula>70</formula>
    </cfRule>
    <cfRule type="cellIs" dxfId="7" priority="3" operator="between">
      <formula>50</formula>
      <formula>70</formula>
    </cfRule>
    <cfRule type="cellIs" dxfId="6" priority="4" operator="equal">
      <formula>90</formula>
    </cfRule>
    <cfRule type="cellIs" dxfId="5" priority="5" operator="between">
      <formula>70</formula>
      <formula>90</formula>
    </cfRule>
    <cfRule type="cellIs" dxfId="4" priority="10" operator="between">
      <formula>90</formula>
      <formula>100</formula>
    </cfRule>
    <cfRule type="cellIs" dxfId="3" priority="13" operator="greaterThan">
      <formula>"89.9"</formula>
    </cfRule>
  </conditionalFormatting>
  <conditionalFormatting sqref="L92">
    <cfRule type="cellIs" dxfId="2" priority="11" operator="greaterThan">
      <formula>80</formula>
    </cfRule>
    <cfRule type="cellIs" dxfId="1" priority="12" operator="greaterThan">
      <formula>"89.9"</formula>
    </cfRule>
  </conditionalFormatting>
  <conditionalFormatting sqref="F105">
    <cfRule type="cellIs" dxfId="0" priority="9" operator="greaterThan">
      <formula>90</formula>
    </cfRule>
  </conditionalFormatting>
  <dataValidations xWindow="1477" yWindow="680" count="8">
    <dataValidation allowBlank="1" showInputMessage="1" showErrorMessage="1" error="Выберите значение из списка" prompt="Выберите значение из списка" sqref="I20"/>
    <dataValidation allowBlank="1" showInputMessage="1" showErrorMessage="1" error="Выберите значение из списка" prompt="Выберите значение из списка" sqref="I22:I23 I38 I35:I36 I44 I40:I42 I46:I48 I50 I19 I52:I53 I58:I65 I70 I72:I73 I74:I77 I78:I79 I84 I85 I86 I87 I88 I82"/>
    <dataValidation allowBlank="1" showInputMessage="1" showErrorMessage="1" error="Выберите значение из списка" prompt="Выберите значение из списка" sqref="I69"/>
    <dataValidation type="list" allowBlank="1" showInputMessage="1" showErrorMessage="1" error="Выберите значение из списка" prompt="Выберите значение из списка" sqref="I71">
      <formula1>$D$70:$G$70</formula1>
    </dataValidation>
    <dataValidation allowBlank="1" showInputMessage="1" showErrorMessage="1" error="Выберите значение из списка" prompt="Выберите значение из списка" sqref="I81"/>
    <dataValidation allowBlank="1" showInputMessage="1" showErrorMessage="1" error="Выберите значение из списка" prompt="Выберите значение из списка" sqref="I90:I91"/>
    <dataValidation allowBlank="1" showInputMessage="1" showErrorMessage="1" error="Выберите значение из списка" prompt="Выберите значение из списка" sqref="I83"/>
    <dataValidation type="list" allowBlank="1" showInputMessage="1" showErrorMessage="1" sqref="I17:I18">
      <formula1>баллы</formula1>
    </dataValidation>
  </dataValidations>
  <hyperlinks>
    <hyperlink ref="C25" location="_ftn1" display="_ftn1"/>
    <hyperlink ref="C41" location="Лист1!B146" display="В локальном нормативном правовом акте ИОГВ закреплен порядок направления уведомлений о фактах обращения в целях склонения государственных гражданских служащих Камчатского края  к совершению коррупционных правонарушении (за исключением ИОГВ указанных в при"/>
    <hyperlink ref="C61" location="Лист1!B148" display="В локальном нормативном правовом акте ИОГВ закреплен порядок направления уведомлений о фактах обращения в целях склонения государственных гражданских служащих Камчатского края  к совершению коррупционных правонарушении (за исключением ИОГВ указанных в при"/>
    <hyperlink ref="C22:C23" location="'Приложение № 1'!B93" display="'Приложение № 1'!B93"/>
    <hyperlink ref="B94" location="_ftnref1" display="_ftnref1"/>
  </hyperlinks>
  <pageMargins left="0.11811023622047245" right="0.11811023622047245" top="0.19685039370078741" bottom="0.19685039370078741" header="0.31496062992125984" footer="0.31496062992125984"/>
  <pageSetup paperSize="9" scale="40" fitToHeight="0" orientation="portrait"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C21" sqref="C21"/>
    </sheetView>
  </sheetViews>
  <sheetFormatPr defaultRowHeight="15" x14ac:dyDescent="0.25"/>
  <cols>
    <col min="1" max="1" width="6.85546875" customWidth="1"/>
    <col min="2" max="2" width="30.140625" style="22" customWidth="1"/>
    <col min="3" max="3" width="19.7109375" customWidth="1"/>
    <col min="4" max="4" width="15.140625" customWidth="1"/>
    <col min="5" max="5" width="15.7109375" customWidth="1"/>
    <col min="6" max="6" width="11.5703125" customWidth="1"/>
  </cols>
  <sheetData>
    <row r="1" spans="1:6" ht="18.75" x14ac:dyDescent="0.3">
      <c r="A1" s="149"/>
      <c r="B1" s="149"/>
      <c r="C1" s="149"/>
      <c r="D1" s="149"/>
      <c r="E1" s="149"/>
      <c r="F1" s="149"/>
    </row>
    <row r="2" spans="1:6" ht="126" customHeight="1" x14ac:dyDescent="0.25">
      <c r="A2" s="150"/>
      <c r="B2" s="150"/>
      <c r="C2" s="150"/>
      <c r="D2" s="150"/>
      <c r="E2" s="150"/>
      <c r="F2" s="150"/>
    </row>
    <row r="3" spans="1:6" x14ac:dyDescent="0.25">
      <c r="B3" s="55"/>
      <c r="C3" s="56"/>
    </row>
    <row r="4" spans="1:6" ht="63" customHeight="1" x14ac:dyDescent="0.25">
      <c r="A4" s="147"/>
      <c r="B4" s="147"/>
      <c r="C4" s="151"/>
      <c r="D4" s="152"/>
      <c r="E4" s="153"/>
      <c r="F4" s="147"/>
    </row>
    <row r="5" spans="1:6" ht="15.75" x14ac:dyDescent="0.25">
      <c r="A5" s="148"/>
      <c r="B5" s="148"/>
      <c r="C5" s="52"/>
      <c r="D5" s="52"/>
      <c r="E5" s="67"/>
      <c r="F5" s="148"/>
    </row>
    <row r="6" spans="1:6" ht="15.75" x14ac:dyDescent="0.25">
      <c r="A6" s="52"/>
      <c r="B6" s="57"/>
      <c r="C6" s="57"/>
      <c r="D6" s="57"/>
      <c r="E6" s="66"/>
      <c r="F6" s="66"/>
    </row>
    <row r="7" spans="1:6" ht="15.75" x14ac:dyDescent="0.25">
      <c r="A7" s="52"/>
      <c r="B7" s="52"/>
      <c r="C7" s="52"/>
      <c r="D7" s="64"/>
      <c r="E7" s="65"/>
      <c r="F7" s="65"/>
    </row>
    <row r="8" spans="1:6" ht="15.75" x14ac:dyDescent="0.25">
      <c r="A8" s="52"/>
      <c r="B8" s="52"/>
      <c r="C8" s="52"/>
      <c r="D8" s="64"/>
      <c r="E8" s="65"/>
      <c r="F8" s="65"/>
    </row>
    <row r="9" spans="1:6" ht="15.75" x14ac:dyDescent="0.25">
      <c r="A9" s="52"/>
      <c r="B9" s="52"/>
      <c r="C9" s="52"/>
      <c r="D9" s="64"/>
      <c r="E9" s="65"/>
      <c r="F9" s="65"/>
    </row>
    <row r="10" spans="1:6" ht="15.75" x14ac:dyDescent="0.25">
      <c r="A10" s="54"/>
      <c r="B10" s="54"/>
      <c r="C10" s="54"/>
      <c r="D10" s="53"/>
    </row>
    <row r="11" spans="1:6" ht="15.75" x14ac:dyDescent="0.25">
      <c r="A11" s="54"/>
      <c r="B11" s="54"/>
      <c r="C11" s="54"/>
      <c r="D11" s="53"/>
    </row>
    <row r="12" spans="1:6" ht="15.75" x14ac:dyDescent="0.25">
      <c r="A12" s="54"/>
      <c r="B12" s="54"/>
      <c r="C12" s="54"/>
      <c r="D12" s="53"/>
    </row>
    <row r="13" spans="1:6" ht="15.75" x14ac:dyDescent="0.25">
      <c r="A13" s="54"/>
      <c r="B13" s="54"/>
      <c r="C13" s="54"/>
      <c r="D13" s="53"/>
    </row>
  </sheetData>
  <mergeCells count="6">
    <mergeCell ref="F4:F5"/>
    <mergeCell ref="A1:F1"/>
    <mergeCell ref="A2:F2"/>
    <mergeCell ref="C4:E4"/>
    <mergeCell ref="A4:A5"/>
    <mergeCell ref="B4:B5"/>
  </mergeCells>
  <pageMargins left="0.7" right="0.7" top="0.75" bottom="0.75" header="0.3" footer="0.3"/>
  <pageSetup paperSize="9" orientation="portrait"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7</vt:i4>
      </vt:variant>
    </vt:vector>
  </HeadingPairs>
  <TitlesOfParts>
    <vt:vector size="9" baseType="lpstr">
      <vt:lpstr>Приложение № 1</vt:lpstr>
      <vt:lpstr>Приложение № 2</vt:lpstr>
      <vt:lpstr>'Приложение № 1'!_ftn1</vt:lpstr>
      <vt:lpstr>'Приложение № 1'!_ftn2</vt:lpstr>
      <vt:lpstr>'Приложение № 1'!_ftn3</vt:lpstr>
      <vt:lpstr>'Приложение № 1'!_ftnref1</vt:lpstr>
      <vt:lpstr>баллы</vt:lpstr>
      <vt:lpstr>Пункт1.1</vt:lpstr>
      <vt:lpstr>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2020-02-28T04:03:10Z</dcterms:modified>
</cp:coreProperties>
</file>