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/>
  </bookViews>
  <sheets>
    <sheet name="рейтинг" sheetId="3" r:id="rId1"/>
  </sheets>
  <definedNames>
    <definedName name="_xlnm._FilterDatabase" localSheetId="0" hidden="1">рейтинг!$A$6:$N$103</definedName>
    <definedName name="_xlnm.Print_Area" localSheetId="0">рейтинг!$A$2:$N$6</definedName>
  </definedNames>
  <calcPr calcId="162913"/>
</workbook>
</file>

<file path=xl/sharedStrings.xml><?xml version="1.0" encoding="utf-8"?>
<sst xmlns="http://schemas.openxmlformats.org/spreadsheetml/2006/main" count="220" uniqueCount="220">
  <si>
    <t xml:space="preserve">Из них:</t>
  </si>
  <si>
    <t>Фамилия</t>
  </si>
  <si>
    <t>Имя</t>
  </si>
  <si>
    <t>Отчество</t>
  </si>
  <si>
    <t xml:space="preserve">Количество решений о приостановлении осуществления кадастрового учета и (или) регистрации прав
</t>
  </si>
  <si>
    <t xml:space="preserve">СРО, в котором состоит кадастровый инженер</t>
  </si>
  <si>
    <t xml:space="preserve">Количество решений об отказе в осуществлении кадастрового учета и (или) регистрации прав </t>
  </si>
  <si>
    <t xml:space="preserve">Количество решений об осуществлении государственного кадастрового учета и (или) государственной регистрации прав</t>
  </si>
  <si>
    <t xml:space="preserve">Доля решений об осуществлении государственного кадастрового учета и (или) государственной регистрации прав от общего количества решений, %</t>
  </si>
  <si>
    <t xml:space="preserve">Доля решений об отказе  в осуществлении кадастрового учета и (или) регистрации прав от общего количества решений, %</t>
  </si>
  <si>
    <t xml:space="preserve">Номер 
в государственном реестре кадастровых инженеров</t>
  </si>
  <si>
    <t xml:space="preserve">Рейтинг кадастровых инженеров </t>
  </si>
  <si>
    <t xml:space="preserve">Район работы (субъект РФ)</t>
  </si>
  <si>
    <t xml:space="preserve">Количество уведомлений о возврате документов без рассмотрения</t>
  </si>
  <si>
    <t xml:space="preserve">Общее количество решений органа регистрации прав об осуществлении государственного кадастрового учета и (или) государственной регистрации прав и об отказе в осуществлении кадастрового учета и (или) регистрации прав </t>
  </si>
  <si>
    <t xml:space="preserve">Количество реестровых ошибок, допущенных кадастровым инженером (количество принятых органом регистрации прав решений о необходимости устранения реестровых ошибок)</t>
  </si>
  <si>
    <t>Владимир</t>
  </si>
  <si>
    <t>Васильевич</t>
  </si>
  <si>
    <t xml:space="preserve">Ассоциация "Саморегулируемая организация кадастровых инженеров"</t>
  </si>
  <si>
    <t xml:space="preserve">Камчатский край</t>
  </si>
  <si>
    <t>Антонов</t>
  </si>
  <si>
    <t>Юрий</t>
  </si>
  <si>
    <t>Анатольевич</t>
  </si>
  <si>
    <t xml:space="preserve">Ассоциация саморегулируемая организация "Балтийское объединение кадастровых инженеров"</t>
  </si>
  <si>
    <t>Байгобылов</t>
  </si>
  <si>
    <t>Дмитрий</t>
  </si>
  <si>
    <t>Владимирович</t>
  </si>
  <si>
    <t xml:space="preserve">Саморегулируемая организация Ассоциация кадастровых инженеров "Содружество"</t>
  </si>
  <si>
    <t>Белик</t>
  </si>
  <si>
    <t>Григорий</t>
  </si>
  <si>
    <t>Валерьевич</t>
  </si>
  <si>
    <t>Светлана</t>
  </si>
  <si>
    <t>Андреевна</t>
  </si>
  <si>
    <t>Белоусов</t>
  </si>
  <si>
    <t>Георгий</t>
  </si>
  <si>
    <t>Геннадьевич</t>
  </si>
  <si>
    <t>Бенберин</t>
  </si>
  <si>
    <t>Бирюкова</t>
  </si>
  <si>
    <t>Анастасия</t>
  </si>
  <si>
    <t>Григорьевна</t>
  </si>
  <si>
    <t xml:space="preserve">Саморегулируемая организация Ассоциация "Объединение кадастровых инженеров"</t>
  </si>
  <si>
    <t>Ирина</t>
  </si>
  <si>
    <t>Юрьевна</t>
  </si>
  <si>
    <t xml:space="preserve">Ассоциация "Гильдия кадастровых инженеров"</t>
  </si>
  <si>
    <t>Валяева</t>
  </si>
  <si>
    <t>Игоревна</t>
  </si>
  <si>
    <t>Оксана</t>
  </si>
  <si>
    <t>Олеговна</t>
  </si>
  <si>
    <t>Людмила</t>
  </si>
  <si>
    <t>Витальевна</t>
  </si>
  <si>
    <t>Ольга</t>
  </si>
  <si>
    <t>Герасимова</t>
  </si>
  <si>
    <t>Мария</t>
  </si>
  <si>
    <t>Сергеевна</t>
  </si>
  <si>
    <t>Елена</t>
  </si>
  <si>
    <t>Борисовна</t>
  </si>
  <si>
    <t>Григорьева</t>
  </si>
  <si>
    <t>Викторовна</t>
  </si>
  <si>
    <t>Максим</t>
  </si>
  <si>
    <t>Владимировна</t>
  </si>
  <si>
    <t>Евдокимов</t>
  </si>
  <si>
    <t>Денис</t>
  </si>
  <si>
    <t xml:space="preserve">Ассоциация Саморегулируемая организация "Межрегиональный союз кадастровых инженеров"</t>
  </si>
  <si>
    <t>Алексей</t>
  </si>
  <si>
    <t>Сергеевич</t>
  </si>
  <si>
    <t>Александр</t>
  </si>
  <si>
    <t>Татьяна</t>
  </si>
  <si>
    <t>Павловна</t>
  </si>
  <si>
    <t>Анна</t>
  </si>
  <si>
    <t>Коркин</t>
  </si>
  <si>
    <t>Олег</t>
  </si>
  <si>
    <t>Георгиевич</t>
  </si>
  <si>
    <t>Костюк</t>
  </si>
  <si>
    <t>Наталья</t>
  </si>
  <si>
    <t>Краснова</t>
  </si>
  <si>
    <t>Юлия</t>
  </si>
  <si>
    <t>Кузнецов</t>
  </si>
  <si>
    <t>Валерьевна</t>
  </si>
  <si>
    <t>Куркин</t>
  </si>
  <si>
    <t>Иван</t>
  </si>
  <si>
    <t>Александрович</t>
  </si>
  <si>
    <t>Малинина</t>
  </si>
  <si>
    <t>Валентина</t>
  </si>
  <si>
    <t>Малышев</t>
  </si>
  <si>
    <t>Николай</t>
  </si>
  <si>
    <t>Матыскин</t>
  </si>
  <si>
    <t>Алексеевич</t>
  </si>
  <si>
    <t>Машукова</t>
  </si>
  <si>
    <t>Мирошниченко</t>
  </si>
  <si>
    <t>Антон</t>
  </si>
  <si>
    <t>Павлович</t>
  </si>
  <si>
    <t xml:space="preserve">Ассоциация саморегулируемая организация "Объединение кадастровых инженеров"</t>
  </si>
  <si>
    <t>Морщагин</t>
  </si>
  <si>
    <t>Навроцкая</t>
  </si>
  <si>
    <t>Нечитайло</t>
  </si>
  <si>
    <t>Екатерина</t>
  </si>
  <si>
    <t>Анатольевна</t>
  </si>
  <si>
    <t>Пономарева</t>
  </si>
  <si>
    <t xml:space="preserve">Ассоциация Саморегулируемая организация "Объединение профессионалов кадастровой деятельности"</t>
  </si>
  <si>
    <t>Александровна</t>
  </si>
  <si>
    <t>Распопов</t>
  </si>
  <si>
    <t>Сизова</t>
  </si>
  <si>
    <t>Дмитриевна</t>
  </si>
  <si>
    <t xml:space="preserve">Ассоциация "Союз кадастровых инженеров"</t>
  </si>
  <si>
    <t>Строителева</t>
  </si>
  <si>
    <t>Татаурова</t>
  </si>
  <si>
    <t>Николаевна</t>
  </si>
  <si>
    <t>Тертишник</t>
  </si>
  <si>
    <t>Федотов</t>
  </si>
  <si>
    <t>Вячеславович</t>
  </si>
  <si>
    <t>Черепанова</t>
  </si>
  <si>
    <t>Вячеслав</t>
  </si>
  <si>
    <t>Черпак</t>
  </si>
  <si>
    <t>Львовна</t>
  </si>
  <si>
    <t>Шуклин</t>
  </si>
  <si>
    <t>Станислав</t>
  </si>
  <si>
    <t>Яковлева</t>
  </si>
  <si>
    <t>Леонидовна</t>
  </si>
  <si>
    <t>Пакулова</t>
  </si>
  <si>
    <t>Михайловна</t>
  </si>
  <si>
    <t>Кондратенко</t>
  </si>
  <si>
    <t>Надежда</t>
  </si>
  <si>
    <t>Родюков</t>
  </si>
  <si>
    <t>Никонович</t>
  </si>
  <si>
    <t>Дарья</t>
  </si>
  <si>
    <t>Николаевич</t>
  </si>
  <si>
    <t>Толмачева</t>
  </si>
  <si>
    <t>Короткова</t>
  </si>
  <si>
    <t>Громов</t>
  </si>
  <si>
    <t>Огородникова</t>
  </si>
  <si>
    <t>Панченков</t>
  </si>
  <si>
    <t>Петрович</t>
  </si>
  <si>
    <t>Кристина</t>
  </si>
  <si>
    <t xml:space="preserve">Саморегулируемая организация Ассоциация "Некоммерческое партнерство "Кадастровые инженеры юга"</t>
  </si>
  <si>
    <t>Трошина</t>
  </si>
  <si>
    <t>Любовь</t>
  </si>
  <si>
    <t>Валерий</t>
  </si>
  <si>
    <t>Фефелова</t>
  </si>
  <si>
    <t>Андрей</t>
  </si>
  <si>
    <t>Герасименко</t>
  </si>
  <si>
    <t>Семеновна</t>
  </si>
  <si>
    <t>Саруев</t>
  </si>
  <si>
    <t>Мовлуд</t>
  </si>
  <si>
    <t>Зейдулаевич</t>
  </si>
  <si>
    <t>Чернышов</t>
  </si>
  <si>
    <t>Юрьевич</t>
  </si>
  <si>
    <t>Шимко</t>
  </si>
  <si>
    <t>Валентиновна</t>
  </si>
  <si>
    <t xml:space="preserve">Ассоциация саморегулируемая организация "Профессиональный центр кадастровых инженеров"</t>
  </si>
  <si>
    <t xml:space="preserve">Саморегулируемая организация Союз "Некоммерческое объединение кадастровых инженеров"</t>
  </si>
  <si>
    <t>Амброс</t>
  </si>
  <si>
    <t>Егор</t>
  </si>
  <si>
    <t>Максимов</t>
  </si>
  <si>
    <t>Вадим</t>
  </si>
  <si>
    <t>Небучин</t>
  </si>
  <si>
    <t xml:space="preserve">Владимир </t>
  </si>
  <si>
    <t xml:space="preserve">Старцева </t>
  </si>
  <si>
    <t xml:space="preserve">Валентина </t>
  </si>
  <si>
    <t xml:space="preserve">Артемьева </t>
  </si>
  <si>
    <t xml:space="preserve">Ермолина </t>
  </si>
  <si>
    <t xml:space="preserve">Мельничук </t>
  </si>
  <si>
    <t xml:space="preserve">Александра </t>
  </si>
  <si>
    <t xml:space="preserve">Алина </t>
  </si>
  <si>
    <t>Альбертовна</t>
  </si>
  <si>
    <t xml:space="preserve">Мария </t>
  </si>
  <si>
    <t>Небучина</t>
  </si>
  <si>
    <t>Виталий</t>
  </si>
  <si>
    <t>Кубаева</t>
  </si>
  <si>
    <t>Галина</t>
  </si>
  <si>
    <t>Манжурина</t>
  </si>
  <si>
    <t>Полина</t>
  </si>
  <si>
    <t>Перфилова</t>
  </si>
  <si>
    <t>Петухов</t>
  </si>
  <si>
    <t>Раковская</t>
  </si>
  <si>
    <t>Зинуровна</t>
  </si>
  <si>
    <t>Башкатов</t>
  </si>
  <si>
    <t>Горбунов</t>
  </si>
  <si>
    <t>Константин</t>
  </si>
  <si>
    <t>Дуван</t>
  </si>
  <si>
    <t>Ивашин</t>
  </si>
  <si>
    <t>Кадин</t>
  </si>
  <si>
    <t>Кисаримова</t>
  </si>
  <si>
    <t>Кононов</t>
  </si>
  <si>
    <t>Петрусев</t>
  </si>
  <si>
    <t>Разумов</t>
  </si>
  <si>
    <t>Илона</t>
  </si>
  <si>
    <t>Федосеева</t>
  </si>
  <si>
    <t>Евгения</t>
  </si>
  <si>
    <t>Фролова</t>
  </si>
  <si>
    <t xml:space="preserve"> 	2303</t>
  </si>
  <si>
    <t>Кизима</t>
  </si>
  <si>
    <t xml:space="preserve"> 	25816</t>
  </si>
  <si>
    <t>Софронова</t>
  </si>
  <si>
    <t>Яковлев</t>
  </si>
  <si>
    <t>Игорь</t>
  </si>
  <si>
    <t xml:space="preserve">Январь-Июнь 2024</t>
  </si>
  <si>
    <t>Бердникова</t>
  </si>
  <si>
    <t>Гласнер</t>
  </si>
  <si>
    <t>Яковлевна</t>
  </si>
  <si>
    <t>Губанов</t>
  </si>
  <si>
    <t>Максимович</t>
  </si>
  <si>
    <t>Жукова</t>
  </si>
  <si>
    <t>Иванова</t>
  </si>
  <si>
    <t>Кузнецова</t>
  </si>
  <si>
    <t>Валерия</t>
  </si>
  <si>
    <t>Мокерова</t>
  </si>
  <si>
    <t>Наиля</t>
  </si>
  <si>
    <t>Радифовна</t>
  </si>
  <si>
    <t>Никешина</t>
  </si>
  <si>
    <t>Огарков</t>
  </si>
  <si>
    <t>Филипп</t>
  </si>
  <si>
    <t>Сваткова</t>
  </si>
  <si>
    <t>Стукалкин</t>
  </si>
  <si>
    <t>Михайлович</t>
  </si>
  <si>
    <t>Ташкинова</t>
  </si>
  <si>
    <t>Вячеславовна</t>
  </si>
  <si>
    <t>Третьяков</t>
  </si>
  <si>
    <t>Шишкин</t>
  </si>
  <si>
    <t>Викторович</t>
  </si>
  <si>
    <t>Чумбей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</si>
</sst>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8.000000"/>
      <color theme="3"/>
      <name val="Calibri Light"/>
      <scheme val="maj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sz val="11.000000"/>
      <color rgb="FFFA7D00"/>
      <name val="Calibri"/>
      <scheme val="minor"/>
    </font>
    <font>
      <b/>
      <sz val="11.000000"/>
      <color theme="0"/>
      <name val="Calibri"/>
      <scheme val="minor"/>
    </font>
    <font>
      <sz val="11.000000"/>
      <color indexed="2"/>
      <name val="Calibri"/>
      <scheme val="minor"/>
    </font>
    <font>
      <i/>
      <sz val="11.000000"/>
      <color rgb="FF7F7F7F"/>
      <name val="Calibri"/>
      <scheme val="minor"/>
    </font>
    <font>
      <b/>
      <sz val="11.000000"/>
      <color theme="1"/>
      <name val="Calibri"/>
      <scheme val="minor"/>
    </font>
    <font>
      <sz val="11.000000"/>
      <color theme="0"/>
      <name val="Calibri"/>
      <scheme val="minor"/>
    </font>
    <font>
      <sz val="11.000000"/>
      <name val="Times New Roman"/>
    </font>
    <font>
      <sz val="11.000000"/>
      <color theme="1"/>
      <name val="Times New Roman"/>
    </font>
    <font>
      <b/>
      <sz val="11.000000"/>
      <color theme="1"/>
      <name val="Times New Roman"/>
    </font>
    <font>
      <sz val="11.000000"/>
      <color indexed="64"/>
      <name val="Times New Roman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47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fontId="0" fillId="0" borderId="0" numFmtId="0"/>
    <xf fontId="2" fillId="0" borderId="0" numFmtId="0" applyNumberFormat="0" applyFill="0" applyBorder="0" applyAlignment="0" applyProtection="0"/>
    <xf fontId="3" fillId="0" borderId="2" numFmtId="0" applyNumberFormat="0" applyFill="0" applyAlignment="0" applyProtection="0"/>
    <xf fontId="4" fillId="0" borderId="3" numFmtId="0" applyNumberFormat="0" applyFill="0" applyAlignment="0" applyProtection="0"/>
    <xf fontId="5" fillId="0" borderId="4" numFmtId="0" applyNumberFormat="0" applyFill="0" applyAlignment="0" applyProtection="0"/>
    <xf fontId="5" fillId="0" borderId="0" numFmtId="0" applyNumberFormat="0" applyFill="0" applyBorder="0" applyAlignment="0" applyProtection="0"/>
    <xf fontId="6" fillId="2" borderId="0" numFmtId="0" applyNumberFormat="0" applyBorder="0" applyAlignment="0" applyProtection="0"/>
    <xf fontId="7" fillId="3" borderId="0" numFmtId="0" applyNumberFormat="0" applyBorder="0" applyAlignment="0" applyProtection="0"/>
    <xf fontId="8" fillId="4" borderId="0" numFmtId="0" applyNumberFormat="0" applyBorder="0" applyAlignment="0" applyProtection="0"/>
    <xf fontId="9" fillId="5" borderId="5" numFmtId="0" applyNumberFormat="0" applyAlignment="0" applyProtection="0"/>
    <xf fontId="10" fillId="6" borderId="6" numFmtId="0" applyNumberFormat="0" applyAlignment="0" applyProtection="0"/>
    <xf fontId="11" fillId="6" borderId="5" numFmtId="0" applyNumberFormat="0" applyAlignment="0" applyProtection="0"/>
    <xf fontId="12" fillId="0" borderId="7" numFmtId="0" applyNumberFormat="0" applyFill="0" applyAlignment="0" applyProtection="0"/>
    <xf fontId="13" fillId="7" borderId="8" numFmtId="0" applyNumberFormat="0" applyAlignment="0" applyProtection="0"/>
    <xf fontId="14" fillId="0" borderId="0" numFmtId="0" applyNumberFormat="0" applyFill="0" applyBorder="0" applyAlignment="0" applyProtection="0"/>
    <xf fontId="1" fillId="8" borderId="9" numFmtId="0" applyNumberFormat="0" applyFont="0" applyAlignment="0" applyProtection="0"/>
    <xf fontId="15" fillId="0" borderId="0" numFmtId="0" applyNumberFormat="0" applyFill="0" applyBorder="0" applyAlignment="0" applyProtection="0"/>
    <xf fontId="16" fillId="0" borderId="10" numFmtId="0" applyNumberFormat="0" applyFill="0" applyAlignment="0" applyProtection="0"/>
    <xf fontId="17" fillId="9" borderId="0" numFmtId="0" applyNumberFormat="0" applyBorder="0" applyAlignment="0" applyProtection="0"/>
    <xf fontId="1" fillId="10" borderId="0" numFmtId="0" applyNumberFormat="0" applyBorder="0" applyAlignment="0" applyProtection="0"/>
    <xf fontId="1" fillId="11" borderId="0" numFmtId="0" applyNumberFormat="0" applyBorder="0" applyAlignment="0" applyProtection="0"/>
    <xf fontId="17" fillId="12" borderId="0" numFmtId="0" applyNumberFormat="0" applyBorder="0" applyAlignment="0" applyProtection="0"/>
    <xf fontId="17" fillId="13" borderId="0" numFmtId="0" applyNumberFormat="0" applyBorder="0" applyAlignment="0" applyProtection="0"/>
    <xf fontId="1" fillId="14" borderId="0" numFmtId="0" applyNumberFormat="0" applyBorder="0" applyAlignment="0" applyProtection="0"/>
    <xf fontId="1" fillId="15" borderId="0" numFmtId="0" applyNumberFormat="0" applyBorder="0" applyAlignment="0" applyProtection="0"/>
    <xf fontId="17" fillId="16" borderId="0" numFmtId="0" applyNumberFormat="0" applyBorder="0" applyAlignment="0" applyProtection="0"/>
    <xf fontId="17" fillId="17" borderId="0" numFmtId="0" applyNumberFormat="0" applyBorder="0" applyAlignment="0" applyProtection="0"/>
    <xf fontId="1" fillId="18" borderId="0" numFmtId="0" applyNumberFormat="0" applyBorder="0" applyAlignment="0" applyProtection="0"/>
    <xf fontId="1" fillId="19" borderId="0" numFmtId="0" applyNumberFormat="0" applyBorder="0" applyAlignment="0" applyProtection="0"/>
    <xf fontId="17" fillId="20" borderId="0" numFmtId="0" applyNumberFormat="0" applyBorder="0" applyAlignment="0" applyProtection="0"/>
    <xf fontId="17" fillId="21" borderId="0" numFmtId="0" applyNumberFormat="0" applyBorder="0" applyAlignment="0" applyProtection="0"/>
    <xf fontId="1" fillId="22" borderId="0" numFmtId="0" applyNumberFormat="0" applyBorder="0" applyAlignment="0" applyProtection="0"/>
    <xf fontId="1" fillId="23" borderId="0" numFmtId="0" applyNumberFormat="0" applyBorder="0" applyAlignment="0" applyProtection="0"/>
    <xf fontId="17" fillId="24" borderId="0" numFmtId="0" applyNumberFormat="0" applyBorder="0" applyAlignment="0" applyProtection="0"/>
    <xf fontId="17" fillId="25" borderId="0" numFmtId="0" applyNumberFormat="0" applyBorder="0" applyAlignment="0" applyProtection="0"/>
    <xf fontId="1" fillId="26" borderId="0" numFmtId="0" applyNumberFormat="0" applyBorder="0" applyAlignment="0" applyProtection="0"/>
    <xf fontId="1" fillId="27" borderId="0" numFmtId="0" applyNumberFormat="0" applyBorder="0" applyAlignment="0" applyProtection="0"/>
    <xf fontId="17" fillId="28" borderId="0" numFmtId="0" applyNumberFormat="0" applyBorder="0" applyAlignment="0" applyProtection="0"/>
    <xf fontId="17" fillId="29" borderId="0" numFmtId="0" applyNumberFormat="0" applyBorder="0" applyAlignment="0" applyProtection="0"/>
    <xf fontId="1" fillId="30" borderId="0" numFmtId="0" applyNumberFormat="0" applyBorder="0" applyAlignment="0" applyProtection="0"/>
    <xf fontId="1" fillId="31" borderId="0" numFmtId="0" applyNumberFormat="0" applyBorder="0" applyAlignment="0" applyProtection="0"/>
    <xf fontId="17" fillId="32" borderId="0" numFmtId="0" applyNumberFormat="0" applyBorder="0" applyAlignment="0" applyProtection="0"/>
  </cellStyleXfs>
  <cellXfs count="25">
    <xf fontId="0" fillId="0" borderId="0" numFmtId="0" xfId="0"/>
    <xf fontId="20" fillId="0" borderId="1" numFmtId="1" xfId="0" applyNumberFormat="1" applyFont="1" applyFill="1" applyBorder="1" applyAlignment="1">
      <alignment horizontal="center" vertical="center" wrapText="1"/>
    </xf>
    <xf fontId="19" fillId="0" borderId="0" numFmtId="0" xfId="0" applyFont="1" applyFill="1" applyBorder="1"/>
    <xf fontId="19" fillId="0" borderId="1" numFmtId="0" xfId="0" applyFont="1" applyFill="1" applyBorder="1" applyAlignment="1">
      <alignment horizontal="center" vertical="center"/>
    </xf>
    <xf fontId="19" fillId="0" borderId="1" numFmtId="0" xfId="0" applyFont="1" applyFill="1" applyBorder="1" applyAlignment="1">
      <alignment horizontal="center" vertical="center" wrapText="1"/>
    </xf>
    <xf fontId="19" fillId="0" borderId="1" numFmtId="1" xfId="0" applyNumberFormat="1" applyFont="1" applyFill="1" applyBorder="1" applyAlignment="1">
      <alignment horizontal="center" vertical="center" wrapText="1"/>
    </xf>
    <xf fontId="18" fillId="0" borderId="1" numFmtId="0" xfId="0" applyFont="1" applyFill="1" applyBorder="1" applyAlignment="1">
      <alignment horizontal="left"/>
    </xf>
    <xf fontId="19" fillId="0" borderId="1" numFmtId="0" xfId="0" applyFont="1" applyFill="1" applyBorder="1"/>
    <xf fontId="21" fillId="0" borderId="1" numFmtId="0" xfId="0" applyFont="1" applyFill="1" applyBorder="1" applyAlignment="1">
      <alignment horizontal="left" vertical="center"/>
    </xf>
    <xf fontId="19" fillId="0" borderId="1" numFmtId="0" xfId="0" applyFont="1" applyFill="1" applyBorder="1" applyAlignment="1">
      <alignment horizontal="left"/>
    </xf>
    <xf fontId="19" fillId="0" borderId="0" numFmtId="1" xfId="0" applyNumberFormat="1" applyFont="1" applyFill="1" applyBorder="1"/>
    <xf fontId="18" fillId="0" borderId="1" numFmtId="0" xfId="0" applyNumberFormat="1" applyFont="1" applyFill="1" applyBorder="1" applyAlignment="1">
      <alignment horizontal="left" vertical="center"/>
    </xf>
    <xf fontId="19" fillId="0" borderId="1" numFmtId="0" xfId="0" applyFont="1" applyFill="1" applyBorder="1" applyAlignment="1">
      <alignment horizontal="center"/>
    </xf>
    <xf fontId="19" fillId="0" borderId="1" numFmtId="164" xfId="0" applyNumberFormat="1" applyFont="1" applyFill="1" applyBorder="1" applyAlignment="1">
      <alignment horizontal="center" vertical="center"/>
    </xf>
    <xf fontId="19" fillId="0" borderId="0" numFmtId="0" xfId="0" applyFont="1" applyFill="1" applyBorder="1" applyAlignment="1">
      <alignment horizontal="center"/>
    </xf>
    <xf fontId="18" fillId="0" borderId="1" numFmtId="0" xfId="0" applyFont="1" applyFill="1" applyBorder="1" applyAlignment="1">
      <alignment horizontal="center" vertical="center" wrapText="1"/>
    </xf>
    <xf fontId="19" fillId="0" borderId="0" numFmtId="0" xfId="0" applyFont="1" applyFill="1" applyBorder="1" applyAlignment="1">
      <alignment horizontal="center" vertical="center"/>
    </xf>
    <xf fontId="18" fillId="0" borderId="1" numFmtId="0" xfId="0" applyFont="1" applyFill="1" applyBorder="1" applyAlignment="1">
      <alignment horizontal="center" vertical="center"/>
    </xf>
    <xf fontId="18" fillId="0" borderId="1" numFmtId="0" xfId="0" applyNumberFormat="1" applyFont="1" applyFill="1" applyBorder="1" applyAlignment="1">
      <alignment horizontal="center" vertical="center"/>
    </xf>
    <xf fontId="19" fillId="0" borderId="1" numFmtId="0" xfId="0" applyNumberFormat="1" applyFont="1" applyFill="1" applyBorder="1" applyAlignment="1">
      <alignment horizontal="center" vertical="center"/>
    </xf>
    <xf fontId="20" fillId="0" borderId="1" numFmtId="0" xfId="0" applyFont="1" applyFill="1" applyBorder="1" applyAlignment="1">
      <alignment horizontal="center" vertical="center" wrapText="1"/>
    </xf>
    <xf fontId="20" fillId="0" borderId="1" numFmtId="0" xfId="0" applyFont="1" applyFill="1" applyBorder="1" applyAlignment="1">
      <alignment horizontal="center" vertical="center" wrapText="1"/>
    </xf>
    <xf fontId="20" fillId="0" borderId="1" numFmtId="0" xfId="0" applyFont="1" applyFill="1" applyBorder="1" applyAlignment="1">
      <alignment horizontal="right" vertical="center"/>
    </xf>
    <xf fontId="20" fillId="0" borderId="1" numFmtId="0" xfId="0" applyFont="1" applyFill="1" applyBorder="1" applyAlignment="1">
      <alignment horizontal="center" vertical="center"/>
    </xf>
    <xf fontId="20" fillId="0" borderId="1" numFmtId="0" xfId="0" applyFont="1" applyFill="1" applyBorder="1" applyAlignment="1">
      <alignment horizontal="center"/>
    </xf>
  </cellXfs>
  <cellStyles count="42">
    <cellStyle name="20% — акцент1" xfId="19" builtinId="30"/>
    <cellStyle name="20% — акцент2" xfId="23" builtinId="34"/>
    <cellStyle name="20% — акцент3" xfId="27" builtinId="38"/>
    <cellStyle name="20% — акцент4" xfId="31" builtinId="42"/>
    <cellStyle name="20% — акцент5" xfId="35" builtinId="46"/>
    <cellStyle name="20% — акцент6" xfId="39" builtinId="50"/>
    <cellStyle name="40% — акцент1" xfId="20" builtinId="31"/>
    <cellStyle name="40% — акцент2" xfId="24" builtinId="35"/>
    <cellStyle name="40% — акцент3" xfId="28" builtinId="39"/>
    <cellStyle name="40% — акцент4" xfId="32" builtinId="43"/>
    <cellStyle name="40% — акцент5" xfId="36" builtinId="47"/>
    <cellStyle name="40% — акцент6" xfId="40" builtinId="51"/>
    <cellStyle name="60% — акцент1" xfId="21" builtinId="32"/>
    <cellStyle name="60% — акцент2" xfId="25" builtinId="36"/>
    <cellStyle name="60% — акцент3" xfId="29" builtinId="40"/>
    <cellStyle name="60% — акцент4" xfId="33" builtinId="44"/>
    <cellStyle name="60% — акцент5" xfId="37" builtinId="48"/>
    <cellStyle name="60% — акцент6" xfId="41" builtinId="52"/>
    <cellStyle name="Акцент1" xfId="18" builtinId="29"/>
    <cellStyle name="Акцент2" xfId="22" builtinId="33"/>
    <cellStyle name="Акцент3" xfId="26" builtinId="37"/>
    <cellStyle name="Акцент4" xfId="30" builtinId="41"/>
    <cellStyle name="Акцент5" xfId="34" builtinId="45"/>
    <cellStyle name="Акцент6" xfId="38" builtinId="49"/>
    <cellStyle name="Ввод " xfId="9" builtinId="20"/>
    <cellStyle name="Вывод" xfId="10" builtinId="21"/>
    <cellStyle name="Вычисление" xfId="11" builtinId="22"/>
    <cellStyle name="Заголовок 1" xfId="2" builtinId="16"/>
    <cellStyle name="Заголовок 2" xfId="3" builtinId="17"/>
    <cellStyle name="Заголовок 3" xfId="4" builtinId="18"/>
    <cellStyle name="Заголовок 4" xfId="5" builtinId="19"/>
    <cellStyle name="Итог" xfId="17" builtinId="25"/>
    <cellStyle name="Контрольная ячейка" xfId="13" builtinId="23"/>
    <cellStyle name="Название" xfId="1" builtinId="15"/>
    <cellStyle name="Нейтральный" xfId="8" builtinId="28"/>
    <cellStyle name="Обычный" xfId="0" builtinId="0"/>
    <cellStyle name="Плохой" xfId="7" builtinId="27"/>
    <cellStyle name="Пояснение" xfId="16" builtinId="53"/>
    <cellStyle name="Примечание" xfId="15" builtinId="10"/>
    <cellStyle name="Связанная ячейка" xfId="12" builtinId="24"/>
    <cellStyle name="Текст предупреждения" xfId="14" builtinId="11"/>
    <cellStyle name="Хороший" xfId="6" builtinId="26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zoomScale="90" zoomScaleNormal="90" workbookViewId="0">
      <pane ySplit="6" topLeftCell="A7" activePane="bottomLeft" state="frozen"/>
      <selection pane="bottomLeft" activeCell="A38" sqref="A38:XFD38"/>
    </sheetView>
  </sheetViews>
  <sheetFormatPr defaultColWidth="9.140625" defaultRowHeight="15"/>
  <cols>
    <col customWidth="1" min="1" max="3" style="2" width="17.7109375"/>
    <col customWidth="1" min="4" max="4" style="16" width="18.5703125"/>
    <col customWidth="1" min="5" max="5" style="2" width="52.5703125"/>
    <col customWidth="1" min="6" max="6" style="2" width="19.5703125"/>
    <col customWidth="1" min="7" max="7" style="2" width="23.85546875"/>
    <col customWidth="1" min="8" max="8" style="14" width="37"/>
    <col customWidth="1" min="9" max="9" style="14" width="29.85546875"/>
    <col customWidth="1" min="10" max="10" style="10" width="29.85546875"/>
    <col customWidth="1" min="11" max="11" style="14" width="29.85546875"/>
    <col customWidth="1" min="12" max="12" style="10" width="29.85546875"/>
    <col customWidth="1" min="13" max="13" style="14" width="29.85546875"/>
    <col customWidth="1" min="14" max="14" style="2" width="29.85546875"/>
    <col min="15" max="16384" style="2" width="9.140625"/>
  </cols>
  <sheetData>
    <row r="1" ht="29.25" customHeight="1">
      <c r="A1" s="22"/>
      <c r="B1" s="22"/>
      <c r="C1" s="22"/>
      <c r="D1" s="23"/>
      <c r="E1" s="22"/>
      <c r="F1" s="22"/>
      <c r="G1" s="22"/>
      <c r="H1" s="23"/>
      <c r="I1" s="23"/>
      <c r="J1" s="22"/>
      <c r="K1" s="23"/>
      <c r="L1" s="22"/>
      <c r="M1" s="23"/>
      <c r="N1" s="22"/>
    </row>
    <row r="2" ht="33" customHeight="1">
      <c r="A2" s="23" t="s">
        <v>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ht="15.75" customHeight="1">
      <c r="A3" s="23" t="s">
        <v>1</v>
      </c>
      <c r="B3" s="23" t="s">
        <v>2</v>
      </c>
      <c r="C3" s="21" t="s">
        <v>3</v>
      </c>
      <c r="D3" s="21" t="s">
        <v>10</v>
      </c>
      <c r="E3" s="21" t="s">
        <v>5</v>
      </c>
      <c r="F3" s="24" t="s">
        <v>195</v>
      </c>
      <c r="G3" s="24"/>
      <c r="H3" s="24"/>
      <c r="I3" s="24"/>
      <c r="J3" s="24"/>
      <c r="K3" s="24"/>
      <c r="L3" s="24"/>
      <c r="M3" s="24"/>
      <c r="N3" s="24"/>
    </row>
    <row r="4" ht="15.75" customHeight="1">
      <c r="A4" s="23"/>
      <c r="B4" s="23"/>
      <c r="C4" s="21"/>
      <c r="D4" s="21"/>
      <c r="E4" s="21"/>
      <c r="F4" s="21" t="s">
        <v>12</v>
      </c>
      <c r="G4" s="21" t="s">
        <v>13</v>
      </c>
      <c r="H4" s="21" t="s">
        <v>14</v>
      </c>
      <c r="I4" s="21" t="s">
        <v>0</v>
      </c>
      <c r="J4" s="21"/>
      <c r="K4" s="21"/>
      <c r="L4" s="21"/>
      <c r="M4" s="21" t="s">
        <v>4</v>
      </c>
      <c r="N4" s="21" t="s">
        <v>15</v>
      </c>
    </row>
    <row r="5" ht="126.75" customHeight="1">
      <c r="A5" s="23"/>
      <c r="B5" s="23"/>
      <c r="C5" s="21"/>
      <c r="D5" s="21"/>
      <c r="E5" s="21"/>
      <c r="F5" s="21"/>
      <c r="G5" s="21"/>
      <c r="H5" s="21"/>
      <c r="I5" s="20" t="s">
        <v>7</v>
      </c>
      <c r="J5" s="1" t="s">
        <v>8</v>
      </c>
      <c r="K5" s="20" t="s">
        <v>6</v>
      </c>
      <c r="L5" s="1" t="s">
        <v>9</v>
      </c>
      <c r="M5" s="21"/>
      <c r="N5" s="21"/>
    </row>
    <row r="6" ht="27.75" customHeight="1">
      <c r="A6" s="3">
        <v>1</v>
      </c>
      <c r="B6" s="3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5">
        <v>10</v>
      </c>
      <c r="K6" s="4">
        <v>11</v>
      </c>
      <c r="L6" s="5">
        <v>12</v>
      </c>
      <c r="M6" s="4">
        <v>13</v>
      </c>
      <c r="N6" s="4">
        <v>14</v>
      </c>
    </row>
    <row r="7">
      <c r="A7" s="6" t="s">
        <v>127</v>
      </c>
      <c r="B7" s="6" t="s">
        <v>46</v>
      </c>
      <c r="C7" s="6" t="s">
        <v>47</v>
      </c>
      <c r="D7" s="17">
        <v>36102</v>
      </c>
      <c r="E7" s="6" t="s">
        <v>27</v>
      </c>
      <c r="F7" s="6" t="s">
        <v>19</v>
      </c>
      <c r="G7" s="3">
        <v>0</v>
      </c>
      <c r="H7" s="3">
        <f>I7+K7</f>
        <v>471</v>
      </c>
      <c r="I7" s="3">
        <v>470</v>
      </c>
      <c r="J7" s="13">
        <f>I7/H7*100</f>
        <v>99.787685774946922</v>
      </c>
      <c r="K7" s="3">
        <v>1</v>
      </c>
      <c r="L7" s="13">
        <f>K7/H7*100</f>
        <v>0.21231422505307856</v>
      </c>
      <c r="M7" s="3">
        <v>0</v>
      </c>
      <c r="N7" s="12">
        <v>0</v>
      </c>
    </row>
    <row r="8">
      <c r="A8" s="6" t="s">
        <v>94</v>
      </c>
      <c r="B8" s="6" t="s">
        <v>38</v>
      </c>
      <c r="C8" s="6" t="s">
        <v>57</v>
      </c>
      <c r="D8" s="17">
        <v>38407</v>
      </c>
      <c r="E8" s="6" t="s">
        <v>18</v>
      </c>
      <c r="F8" s="6" t="s">
        <v>19</v>
      </c>
      <c r="G8" s="3">
        <v>0</v>
      </c>
      <c r="H8" s="3">
        <f>I8+K8</f>
        <v>343</v>
      </c>
      <c r="I8" s="3">
        <v>342</v>
      </c>
      <c r="J8" s="13">
        <f>I8/H8*100</f>
        <v>99.708454810495624</v>
      </c>
      <c r="K8" s="3">
        <v>1</v>
      </c>
      <c r="L8" s="13">
        <f>K8/H8*100</f>
        <v>0.29154518950437319</v>
      </c>
      <c r="M8" s="3">
        <v>1</v>
      </c>
      <c r="N8" s="12">
        <v>0</v>
      </c>
    </row>
    <row r="9">
      <c r="A9" s="6" t="s">
        <v>56</v>
      </c>
      <c r="B9" s="6" t="s">
        <v>54</v>
      </c>
      <c r="C9" s="6" t="s">
        <v>57</v>
      </c>
      <c r="D9" s="17">
        <v>19004</v>
      </c>
      <c r="E9" s="6" t="s">
        <v>27</v>
      </c>
      <c r="F9" s="6" t="s">
        <v>19</v>
      </c>
      <c r="G9" s="3">
        <v>0</v>
      </c>
      <c r="H9" s="3">
        <f>I9+K9</f>
        <v>279</v>
      </c>
      <c r="I9" s="3">
        <v>279</v>
      </c>
      <c r="J9" s="13">
        <f>I9/H9*100</f>
        <v>100</v>
      </c>
      <c r="K9" s="3">
        <v>0</v>
      </c>
      <c r="L9" s="13">
        <f>K9/H9*100</f>
        <v>0</v>
      </c>
      <c r="M9" s="3">
        <v>0</v>
      </c>
      <c r="N9" s="12">
        <v>0</v>
      </c>
    </row>
    <row r="10">
      <c r="A10" s="6" t="s">
        <v>92</v>
      </c>
      <c r="B10" s="6" t="s">
        <v>58</v>
      </c>
      <c r="C10" s="6" t="s">
        <v>35</v>
      </c>
      <c r="D10" s="17">
        <v>25390</v>
      </c>
      <c r="E10" s="6" t="s">
        <v>27</v>
      </c>
      <c r="F10" s="6" t="s">
        <v>19</v>
      </c>
      <c r="G10" s="3">
        <v>0</v>
      </c>
      <c r="H10" s="3">
        <f>I10+K10</f>
        <v>233</v>
      </c>
      <c r="I10" s="3">
        <v>231</v>
      </c>
      <c r="J10" s="13">
        <f>I10/H10*100</f>
        <v>99.141630901287556</v>
      </c>
      <c r="K10" s="3">
        <v>2</v>
      </c>
      <c r="L10" s="13">
        <f>K10/H10*100</f>
        <v>0.85836909871244638</v>
      </c>
      <c r="M10" s="3">
        <v>8</v>
      </c>
      <c r="N10" s="12">
        <v>0</v>
      </c>
    </row>
    <row r="11">
      <c r="A11" s="6" t="s">
        <v>78</v>
      </c>
      <c r="B11" s="6" t="s">
        <v>79</v>
      </c>
      <c r="C11" s="6" t="s">
        <v>80</v>
      </c>
      <c r="D11" s="17">
        <v>9717</v>
      </c>
      <c r="E11" s="6" t="s">
        <v>149</v>
      </c>
      <c r="F11" s="6" t="s">
        <v>19</v>
      </c>
      <c r="G11" s="3">
        <v>0</v>
      </c>
      <c r="H11" s="3">
        <f>I11+K11</f>
        <v>139</v>
      </c>
      <c r="I11" s="3">
        <v>139</v>
      </c>
      <c r="J11" s="13">
        <f>I11/H11*100</f>
        <v>100</v>
      </c>
      <c r="K11" s="3">
        <v>0</v>
      </c>
      <c r="L11" s="13">
        <f>K11/H11*100</f>
        <v>0</v>
      </c>
      <c r="M11" s="3">
        <v>0</v>
      </c>
      <c r="N11" s="12">
        <v>0</v>
      </c>
    </row>
    <row r="12">
      <c r="A12" s="6" t="s">
        <v>36</v>
      </c>
      <c r="B12" s="6" t="s">
        <v>29</v>
      </c>
      <c r="C12" s="6" t="s">
        <v>30</v>
      </c>
      <c r="D12" s="17">
        <v>9858</v>
      </c>
      <c r="E12" s="6" t="s">
        <v>27</v>
      </c>
      <c r="F12" s="6" t="s">
        <v>19</v>
      </c>
      <c r="G12" s="3">
        <v>0</v>
      </c>
      <c r="H12" s="3">
        <f>I12+K12</f>
        <v>136</v>
      </c>
      <c r="I12" s="3">
        <v>134</v>
      </c>
      <c r="J12" s="13">
        <f>I12/H12*100</f>
        <v>98.529411764705884</v>
      </c>
      <c r="K12" s="3">
        <v>2</v>
      </c>
      <c r="L12" s="13">
        <f>K12/H12*100</f>
        <v>1.4705882352941175</v>
      </c>
      <c r="M12" s="3">
        <v>2</v>
      </c>
      <c r="N12" s="12">
        <v>0</v>
      </c>
    </row>
    <row r="13">
      <c r="A13" s="6" t="s">
        <v>97</v>
      </c>
      <c r="B13" s="6" t="s">
        <v>95</v>
      </c>
      <c r="C13" s="6" t="s">
        <v>96</v>
      </c>
      <c r="D13" s="17">
        <v>39424</v>
      </c>
      <c r="E13" s="6" t="s">
        <v>98</v>
      </c>
      <c r="F13" s="6" t="s">
        <v>19</v>
      </c>
      <c r="G13" s="3">
        <v>0</v>
      </c>
      <c r="H13" s="3">
        <f>I13+K13</f>
        <v>136</v>
      </c>
      <c r="I13" s="3">
        <v>136</v>
      </c>
      <c r="J13" s="13">
        <f>I13/H13*100</f>
        <v>100</v>
      </c>
      <c r="K13" s="3">
        <v>0</v>
      </c>
      <c r="L13" s="13">
        <f>K13/H13*100</f>
        <v>0</v>
      </c>
      <c r="M13" s="3">
        <v>0</v>
      </c>
      <c r="N13" s="12">
        <v>0</v>
      </c>
    </row>
    <row r="14">
      <c r="A14" s="6" t="s">
        <v>72</v>
      </c>
      <c r="B14" s="6" t="s">
        <v>73</v>
      </c>
      <c r="C14" s="6" t="s">
        <v>42</v>
      </c>
      <c r="D14" s="17">
        <v>37387</v>
      </c>
      <c r="E14" s="6" t="s">
        <v>40</v>
      </c>
      <c r="F14" s="6" t="s">
        <v>19</v>
      </c>
      <c r="G14" s="3">
        <v>0</v>
      </c>
      <c r="H14" s="3">
        <f>I14+K14</f>
        <v>134</v>
      </c>
      <c r="I14" s="3">
        <v>134</v>
      </c>
      <c r="J14" s="13">
        <f>I14/H14*100</f>
        <v>100</v>
      </c>
      <c r="K14" s="3">
        <v>0</v>
      </c>
      <c r="L14" s="13">
        <f>K14/H14*100</f>
        <v>0</v>
      </c>
      <c r="M14" s="3">
        <v>0</v>
      </c>
      <c r="N14" s="12">
        <v>0</v>
      </c>
    </row>
    <row r="15">
      <c r="A15" s="6" t="s">
        <v>107</v>
      </c>
      <c r="B15" s="6" t="s">
        <v>41</v>
      </c>
      <c r="C15" s="6" t="s">
        <v>55</v>
      </c>
      <c r="D15" s="17">
        <v>24149</v>
      </c>
      <c r="E15" s="6" t="s">
        <v>40</v>
      </c>
      <c r="F15" s="6" t="s">
        <v>19</v>
      </c>
      <c r="G15" s="3">
        <v>0</v>
      </c>
      <c r="H15" s="3">
        <f>I15+K15</f>
        <v>133</v>
      </c>
      <c r="I15" s="3">
        <v>133</v>
      </c>
      <c r="J15" s="13">
        <f>I15/H15*100</f>
        <v>100</v>
      </c>
      <c r="K15" s="3">
        <v>0</v>
      </c>
      <c r="L15" s="13">
        <f>K15/H15*100</f>
        <v>0</v>
      </c>
      <c r="M15" s="3">
        <v>0</v>
      </c>
      <c r="N15" s="12">
        <v>0</v>
      </c>
    </row>
    <row r="16">
      <c r="A16" s="6" t="s">
        <v>88</v>
      </c>
      <c r="B16" s="6" t="s">
        <v>89</v>
      </c>
      <c r="C16" s="6" t="s">
        <v>90</v>
      </c>
      <c r="D16" s="17">
        <v>30287</v>
      </c>
      <c r="E16" s="6" t="s">
        <v>91</v>
      </c>
      <c r="F16" s="6" t="s">
        <v>19</v>
      </c>
      <c r="G16" s="3">
        <v>0</v>
      </c>
      <c r="H16" s="3">
        <f>I16+K16</f>
        <v>109</v>
      </c>
      <c r="I16" s="3">
        <v>109</v>
      </c>
      <c r="J16" s="13">
        <f>I16/H16*100</f>
        <v>100</v>
      </c>
      <c r="K16" s="3">
        <v>0</v>
      </c>
      <c r="L16" s="13">
        <f>K16/H16*100</f>
        <v>0</v>
      </c>
      <c r="M16" s="3">
        <v>0</v>
      </c>
      <c r="N16" s="12">
        <v>0</v>
      </c>
    </row>
    <row r="17">
      <c r="A17" s="6" t="s">
        <v>33</v>
      </c>
      <c r="B17" s="6" t="s">
        <v>34</v>
      </c>
      <c r="C17" s="6" t="s">
        <v>35</v>
      </c>
      <c r="D17" s="17">
        <v>7887</v>
      </c>
      <c r="E17" s="6" t="s">
        <v>27</v>
      </c>
      <c r="F17" s="6" t="s">
        <v>19</v>
      </c>
      <c r="G17" s="3">
        <v>0</v>
      </c>
      <c r="H17" s="3">
        <f>I17+K17</f>
        <v>104</v>
      </c>
      <c r="I17" s="3">
        <v>104</v>
      </c>
      <c r="J17" s="13">
        <f>I17/H17*100</f>
        <v>100</v>
      </c>
      <c r="K17" s="3">
        <v>0</v>
      </c>
      <c r="L17" s="13">
        <f>K17/H17*100</f>
        <v>0</v>
      </c>
      <c r="M17" s="3">
        <v>0</v>
      </c>
      <c r="N17" s="12">
        <v>0</v>
      </c>
    </row>
    <row r="18">
      <c r="A18" s="6" t="s">
        <v>69</v>
      </c>
      <c r="B18" s="6" t="s">
        <v>70</v>
      </c>
      <c r="C18" s="6" t="s">
        <v>71</v>
      </c>
      <c r="D18" s="17">
        <v>7429</v>
      </c>
      <c r="E18" s="6" t="s">
        <v>40</v>
      </c>
      <c r="F18" s="6" t="s">
        <v>19</v>
      </c>
      <c r="G18" s="3">
        <v>0</v>
      </c>
      <c r="H18" s="3">
        <f>I18+K18</f>
        <v>95</v>
      </c>
      <c r="I18" s="3">
        <v>95</v>
      </c>
      <c r="J18" s="13">
        <f>I18/H18*100</f>
        <v>100</v>
      </c>
      <c r="K18" s="3">
        <v>0</v>
      </c>
      <c r="L18" s="13">
        <f>K18/H18*100</f>
        <v>0</v>
      </c>
      <c r="M18" s="3">
        <v>0</v>
      </c>
      <c r="N18" s="12">
        <v>0</v>
      </c>
    </row>
    <row r="19">
      <c r="A19" s="8" t="s">
        <v>108</v>
      </c>
      <c r="B19" s="8" t="s">
        <v>111</v>
      </c>
      <c r="C19" s="8" t="s">
        <v>26</v>
      </c>
      <c r="D19" s="17">
        <v>1746</v>
      </c>
      <c r="E19" s="7" t="s">
        <v>18</v>
      </c>
      <c r="F19" s="6" t="s">
        <v>19</v>
      </c>
      <c r="G19" s="3">
        <v>0</v>
      </c>
      <c r="H19" s="3">
        <f>I19+K19</f>
        <v>95</v>
      </c>
      <c r="I19" s="3">
        <v>95</v>
      </c>
      <c r="J19" s="13">
        <f>I19/H19*100</f>
        <v>100</v>
      </c>
      <c r="K19" s="3">
        <v>0</v>
      </c>
      <c r="L19" s="13">
        <f>K19/H19*100</f>
        <v>0</v>
      </c>
      <c r="M19" s="3">
        <v>0</v>
      </c>
      <c r="N19" s="12">
        <v>0</v>
      </c>
    </row>
    <row r="20">
      <c r="A20" s="6" t="s">
        <v>112</v>
      </c>
      <c r="B20" s="6" t="s">
        <v>31</v>
      </c>
      <c r="C20" s="6" t="s">
        <v>113</v>
      </c>
      <c r="D20" s="17">
        <v>30342</v>
      </c>
      <c r="E20" s="6" t="s">
        <v>103</v>
      </c>
      <c r="F20" s="6" t="s">
        <v>19</v>
      </c>
      <c r="G20" s="3">
        <v>0</v>
      </c>
      <c r="H20" s="3">
        <f>I20+K20</f>
        <v>90</v>
      </c>
      <c r="I20" s="3">
        <v>90</v>
      </c>
      <c r="J20" s="13">
        <f>I20/H20*100</f>
        <v>100</v>
      </c>
      <c r="K20" s="3">
        <v>0</v>
      </c>
      <c r="L20" s="13">
        <f>K20/H20*100</f>
        <v>0</v>
      </c>
      <c r="M20" s="3">
        <v>0</v>
      </c>
      <c r="N20" s="12">
        <v>0</v>
      </c>
    </row>
    <row r="21">
      <c r="A21" s="6" t="s">
        <v>108</v>
      </c>
      <c r="B21" s="6" t="s">
        <v>16</v>
      </c>
      <c r="C21" s="6" t="s">
        <v>109</v>
      </c>
      <c r="D21" s="17">
        <v>1620</v>
      </c>
      <c r="E21" s="6" t="s">
        <v>18</v>
      </c>
      <c r="F21" s="6" t="s">
        <v>19</v>
      </c>
      <c r="G21" s="3">
        <v>0</v>
      </c>
      <c r="H21" s="3">
        <f>I21+K21</f>
        <v>88</v>
      </c>
      <c r="I21" s="3">
        <v>88</v>
      </c>
      <c r="J21" s="13">
        <f>I21/H21*100</f>
        <v>100</v>
      </c>
      <c r="K21" s="3">
        <v>0</v>
      </c>
      <c r="L21" s="13">
        <f>K21/H21*100</f>
        <v>0</v>
      </c>
      <c r="M21" s="3">
        <v>0</v>
      </c>
      <c r="N21" s="12">
        <v>0</v>
      </c>
    </row>
    <row r="22">
      <c r="A22" s="6" t="s">
        <v>116</v>
      </c>
      <c r="B22" s="6" t="s">
        <v>54</v>
      </c>
      <c r="C22" s="6" t="s">
        <v>117</v>
      </c>
      <c r="D22" s="17">
        <v>7885</v>
      </c>
      <c r="E22" s="6" t="s">
        <v>40</v>
      </c>
      <c r="F22" s="6" t="s">
        <v>19</v>
      </c>
      <c r="G22" s="3">
        <v>0</v>
      </c>
      <c r="H22" s="3">
        <f>I22+K22</f>
        <v>85</v>
      </c>
      <c r="I22" s="3">
        <v>85</v>
      </c>
      <c r="J22" s="13">
        <f>I22/H22*100</f>
        <v>100</v>
      </c>
      <c r="K22" s="3">
        <v>0</v>
      </c>
      <c r="L22" s="13">
        <f>K22/H22*100</f>
        <v>0</v>
      </c>
      <c r="M22" s="3">
        <v>0</v>
      </c>
      <c r="N22" s="12">
        <v>0</v>
      </c>
    </row>
    <row r="23">
      <c r="A23" s="6" t="s">
        <v>101</v>
      </c>
      <c r="B23" s="6" t="s">
        <v>48</v>
      </c>
      <c r="C23" s="6" t="s">
        <v>102</v>
      </c>
      <c r="D23" s="17">
        <v>7882</v>
      </c>
      <c r="E23" s="6" t="s">
        <v>103</v>
      </c>
      <c r="F23" s="6" t="s">
        <v>19</v>
      </c>
      <c r="G23" s="3">
        <v>0</v>
      </c>
      <c r="H23" s="3">
        <f>I23+K23</f>
        <v>81</v>
      </c>
      <c r="I23" s="3">
        <v>81</v>
      </c>
      <c r="J23" s="13">
        <f>I23/H23*100</f>
        <v>100</v>
      </c>
      <c r="K23" s="3">
        <v>0</v>
      </c>
      <c r="L23" s="13">
        <f>K23/H23*100</f>
        <v>0</v>
      </c>
      <c r="M23" s="3">
        <v>0</v>
      </c>
      <c r="N23" s="12">
        <v>0</v>
      </c>
    </row>
    <row r="24">
      <c r="A24" s="6" t="s">
        <v>110</v>
      </c>
      <c r="B24" s="6" t="s">
        <v>54</v>
      </c>
      <c r="C24" s="6" t="s">
        <v>59</v>
      </c>
      <c r="D24" s="17">
        <v>29923</v>
      </c>
      <c r="E24" s="11" t="s">
        <v>148</v>
      </c>
      <c r="F24" s="6" t="s">
        <v>19</v>
      </c>
      <c r="G24" s="3">
        <v>0</v>
      </c>
      <c r="H24" s="3">
        <f>I24+K24</f>
        <v>72</v>
      </c>
      <c r="I24" s="3">
        <v>70</v>
      </c>
      <c r="J24" s="13">
        <f>I24/H24*100</f>
        <v>97.222222222222214</v>
      </c>
      <c r="K24" s="3">
        <v>2</v>
      </c>
      <c r="L24" s="13">
        <f>K24/H24*100</f>
        <v>2.7777777777777777</v>
      </c>
      <c r="M24" s="3">
        <v>1</v>
      </c>
      <c r="N24" s="12">
        <v>0</v>
      </c>
    </row>
    <row r="25">
      <c r="A25" s="6" t="s">
        <v>20</v>
      </c>
      <c r="B25" s="6" t="s">
        <v>21</v>
      </c>
      <c r="C25" s="6" t="s">
        <v>22</v>
      </c>
      <c r="D25" s="17">
        <v>7890</v>
      </c>
      <c r="E25" s="6" t="s">
        <v>23</v>
      </c>
      <c r="F25" s="6" t="s">
        <v>19</v>
      </c>
      <c r="G25" s="3">
        <v>0</v>
      </c>
      <c r="H25" s="3">
        <f>I25+K25</f>
        <v>69</v>
      </c>
      <c r="I25" s="15">
        <v>66</v>
      </c>
      <c r="J25" s="13">
        <f>I25/H25*100</f>
        <v>95.652173913043484</v>
      </c>
      <c r="K25" s="15">
        <v>3</v>
      </c>
      <c r="L25" s="13">
        <f>K25/H25*100</f>
        <v>4.3478260869565215</v>
      </c>
      <c r="M25" s="3">
        <v>6</v>
      </c>
      <c r="N25" s="12">
        <v>0</v>
      </c>
    </row>
    <row r="26">
      <c r="A26" s="6" t="s">
        <v>51</v>
      </c>
      <c r="B26" s="6" t="s">
        <v>52</v>
      </c>
      <c r="C26" s="6" t="s">
        <v>53</v>
      </c>
      <c r="D26" s="17">
        <v>7881</v>
      </c>
      <c r="E26" s="6" t="s">
        <v>40</v>
      </c>
      <c r="F26" s="6" t="s">
        <v>19</v>
      </c>
      <c r="G26" s="3">
        <v>0</v>
      </c>
      <c r="H26" s="3">
        <f>I26+K26</f>
        <v>63</v>
      </c>
      <c r="I26" s="3">
        <v>63</v>
      </c>
      <c r="J26" s="13">
        <f>I26/H26*100</f>
        <v>100</v>
      </c>
      <c r="K26" s="3">
        <v>0</v>
      </c>
      <c r="L26" s="13">
        <f>K26/H26*100</f>
        <v>0</v>
      </c>
      <c r="M26" s="3">
        <v>0</v>
      </c>
      <c r="N26" s="12">
        <v>0</v>
      </c>
    </row>
    <row r="27">
      <c r="A27" s="6" t="s">
        <v>44</v>
      </c>
      <c r="B27" s="6" t="s">
        <v>38</v>
      </c>
      <c r="C27" s="6" t="s">
        <v>45</v>
      </c>
      <c r="D27" s="17">
        <v>7884</v>
      </c>
      <c r="E27" s="6" t="s">
        <v>40</v>
      </c>
      <c r="F27" s="6" t="s">
        <v>19</v>
      </c>
      <c r="G27" s="3">
        <v>0</v>
      </c>
      <c r="H27" s="3">
        <f>I27+K27</f>
        <v>62</v>
      </c>
      <c r="I27" s="3">
        <v>61</v>
      </c>
      <c r="J27" s="13">
        <f>I27/H27*100</f>
        <v>98.387096774193552</v>
      </c>
      <c r="K27" s="3">
        <v>1</v>
      </c>
      <c r="L27" s="13">
        <f>K27/H27*100</f>
        <v>1.6129032258064515</v>
      </c>
      <c r="M27" s="3">
        <v>0</v>
      </c>
      <c r="N27" s="12">
        <v>0</v>
      </c>
    </row>
    <row r="28">
      <c r="A28" s="6" t="s">
        <v>128</v>
      </c>
      <c r="B28" s="6" t="s">
        <v>21</v>
      </c>
      <c r="C28" s="6" t="s">
        <v>17</v>
      </c>
      <c r="D28" s="17">
        <v>7888</v>
      </c>
      <c r="E28" s="6" t="s">
        <v>27</v>
      </c>
      <c r="F28" s="6" t="s">
        <v>19</v>
      </c>
      <c r="G28" s="3">
        <v>0</v>
      </c>
      <c r="H28" s="3">
        <f>I28+K28</f>
        <v>61</v>
      </c>
      <c r="I28" s="3">
        <v>60</v>
      </c>
      <c r="J28" s="13">
        <f>I28/H28*100</f>
        <v>98.360655737704917</v>
      </c>
      <c r="K28" s="3">
        <v>1</v>
      </c>
      <c r="L28" s="13">
        <f>K28/H28*100</f>
        <v>1.639344262295082</v>
      </c>
      <c r="M28" s="3">
        <v>3</v>
      </c>
      <c r="N28" s="12">
        <v>0</v>
      </c>
    </row>
    <row r="29">
      <c r="A29" s="6" t="s">
        <v>81</v>
      </c>
      <c r="B29" s="6" t="s">
        <v>82</v>
      </c>
      <c r="C29" s="6" t="s">
        <v>57</v>
      </c>
      <c r="D29" s="17">
        <v>9694</v>
      </c>
      <c r="E29" s="6" t="s">
        <v>40</v>
      </c>
      <c r="F29" s="6" t="s">
        <v>19</v>
      </c>
      <c r="G29" s="3">
        <v>0</v>
      </c>
      <c r="H29" s="3">
        <f>I29+K29</f>
        <v>60</v>
      </c>
      <c r="I29" s="3">
        <v>60</v>
      </c>
      <c r="J29" s="13">
        <f>I29/H29*100</f>
        <v>100</v>
      </c>
      <c r="K29" s="3">
        <v>0</v>
      </c>
      <c r="L29" s="13">
        <f>K29/H29*100</f>
        <v>0</v>
      </c>
      <c r="M29" s="3">
        <v>0</v>
      </c>
      <c r="N29" s="12">
        <v>0</v>
      </c>
    </row>
    <row r="30">
      <c r="A30" s="6" t="s">
        <v>85</v>
      </c>
      <c r="B30" s="6" t="s">
        <v>16</v>
      </c>
      <c r="C30" s="6" t="s">
        <v>86</v>
      </c>
      <c r="D30" s="17">
        <v>7427</v>
      </c>
      <c r="E30" s="6" t="s">
        <v>18</v>
      </c>
      <c r="F30" s="6" t="s">
        <v>19</v>
      </c>
      <c r="G30" s="3">
        <v>0</v>
      </c>
      <c r="H30" s="3">
        <f>I30+K30</f>
        <v>50</v>
      </c>
      <c r="I30" s="3">
        <v>50</v>
      </c>
      <c r="J30" s="13">
        <f>I30/H30*100</f>
        <v>100</v>
      </c>
      <c r="K30" s="3">
        <v>0</v>
      </c>
      <c r="L30" s="13">
        <f>K30/H30*100</f>
        <v>0</v>
      </c>
      <c r="M30" s="3">
        <v>3</v>
      </c>
      <c r="N30" s="12">
        <v>0</v>
      </c>
    </row>
    <row r="31">
      <c r="A31" s="6" t="s">
        <v>28</v>
      </c>
      <c r="B31" s="6" t="s">
        <v>31</v>
      </c>
      <c r="C31" s="6" t="s">
        <v>32</v>
      </c>
      <c r="D31" s="17">
        <v>7880</v>
      </c>
      <c r="E31" s="6" t="s">
        <v>27</v>
      </c>
      <c r="F31" s="6" t="s">
        <v>19</v>
      </c>
      <c r="G31" s="3">
        <v>0</v>
      </c>
      <c r="H31" s="3">
        <f>I31+K31</f>
        <v>46</v>
      </c>
      <c r="I31" s="3">
        <v>46</v>
      </c>
      <c r="J31" s="13">
        <f>I31/H31*100</f>
        <v>100</v>
      </c>
      <c r="K31" s="3">
        <v>0</v>
      </c>
      <c r="L31" s="13">
        <f>K31/H31*100</f>
        <v>0</v>
      </c>
      <c r="M31" s="3">
        <v>0</v>
      </c>
      <c r="N31" s="12">
        <v>0</v>
      </c>
    </row>
    <row r="32">
      <c r="A32" s="6" t="s">
        <v>130</v>
      </c>
      <c r="B32" s="6" t="s">
        <v>25</v>
      </c>
      <c r="C32" s="6" t="s">
        <v>131</v>
      </c>
      <c r="D32" s="17">
        <v>7897</v>
      </c>
      <c r="E32" s="6" t="s">
        <v>18</v>
      </c>
      <c r="F32" s="6" t="s">
        <v>19</v>
      </c>
      <c r="G32" s="3">
        <v>0</v>
      </c>
      <c r="H32" s="3">
        <f>I32+K32</f>
        <v>40</v>
      </c>
      <c r="I32" s="3">
        <v>40</v>
      </c>
      <c r="J32" s="13">
        <f>I32/H32*100</f>
        <v>100</v>
      </c>
      <c r="K32" s="3">
        <v>0</v>
      </c>
      <c r="L32" s="13">
        <f>K32/H32*100</f>
        <v>0</v>
      </c>
      <c r="M32" s="3">
        <v>0</v>
      </c>
      <c r="N32" s="12">
        <v>0</v>
      </c>
    </row>
    <row r="33">
      <c r="A33" s="6" t="s">
        <v>104</v>
      </c>
      <c r="B33" s="6" t="s">
        <v>68</v>
      </c>
      <c r="C33" s="6" t="s">
        <v>59</v>
      </c>
      <c r="D33" s="17">
        <v>20209</v>
      </c>
      <c r="E33" s="6" t="s">
        <v>23</v>
      </c>
      <c r="F33" s="6" t="s">
        <v>19</v>
      </c>
      <c r="G33" s="3">
        <v>0</v>
      </c>
      <c r="H33" s="3">
        <f>I33+K33</f>
        <v>37</v>
      </c>
      <c r="I33" s="3">
        <v>37</v>
      </c>
      <c r="J33" s="13">
        <f>I33/H33*100</f>
        <v>100</v>
      </c>
      <c r="K33" s="3">
        <v>0</v>
      </c>
      <c r="L33" s="13">
        <f>K33/H33*100</f>
        <v>0</v>
      </c>
      <c r="M33" s="3">
        <v>0</v>
      </c>
      <c r="N33" s="12">
        <v>0</v>
      </c>
    </row>
    <row r="34">
      <c r="A34" s="6" t="s">
        <v>28</v>
      </c>
      <c r="B34" s="6" t="s">
        <v>29</v>
      </c>
      <c r="C34" s="6" t="s">
        <v>30</v>
      </c>
      <c r="D34" s="17">
        <v>31175</v>
      </c>
      <c r="E34" s="6" t="s">
        <v>27</v>
      </c>
      <c r="F34" s="6" t="s">
        <v>19</v>
      </c>
      <c r="G34" s="3">
        <v>0</v>
      </c>
      <c r="H34" s="3">
        <f>I34+K34</f>
        <v>36</v>
      </c>
      <c r="I34" s="3">
        <v>36</v>
      </c>
      <c r="J34" s="13">
        <f>I34/H34*100</f>
        <v>100</v>
      </c>
      <c r="K34" s="3">
        <v>0</v>
      </c>
      <c r="L34" s="13">
        <f>K34/H34*100</f>
        <v>0</v>
      </c>
      <c r="M34" s="3">
        <v>1</v>
      </c>
      <c r="N34" s="12">
        <v>0</v>
      </c>
    </row>
    <row r="35">
      <c r="A35" s="6" t="s">
        <v>165</v>
      </c>
      <c r="B35" s="6" t="s">
        <v>68</v>
      </c>
      <c r="C35" s="6" t="s">
        <v>59</v>
      </c>
      <c r="D35" s="17">
        <v>16297</v>
      </c>
      <c r="E35" s="6" t="s">
        <v>43</v>
      </c>
      <c r="F35" s="6" t="s">
        <v>19</v>
      </c>
      <c r="G35" s="3">
        <v>0</v>
      </c>
      <c r="H35" s="3">
        <f>I35+K35</f>
        <v>35</v>
      </c>
      <c r="I35" s="3">
        <v>34</v>
      </c>
      <c r="J35" s="13">
        <f>I35/H35*100</f>
        <v>97.142857142857139</v>
      </c>
      <c r="K35" s="3">
        <v>1</v>
      </c>
      <c r="L35" s="13">
        <f>K35/H35*100</f>
        <v>2.8571428571428572</v>
      </c>
      <c r="M35" s="3">
        <v>2</v>
      </c>
      <c r="N35" s="12">
        <v>0</v>
      </c>
    </row>
    <row r="36">
      <c r="A36" s="6" t="s">
        <v>134</v>
      </c>
      <c r="B36" s="6" t="s">
        <v>50</v>
      </c>
      <c r="C36" s="6" t="s">
        <v>96</v>
      </c>
      <c r="D36" s="17">
        <v>7895</v>
      </c>
      <c r="E36" s="6" t="s">
        <v>18</v>
      </c>
      <c r="F36" s="6" t="s">
        <v>19</v>
      </c>
      <c r="G36" s="3">
        <v>0</v>
      </c>
      <c r="H36" s="3">
        <f>I36+K36</f>
        <v>31</v>
      </c>
      <c r="I36" s="3">
        <v>30</v>
      </c>
      <c r="J36" s="13">
        <f>I36/H36*100</f>
        <v>96.774193548387103</v>
      </c>
      <c r="K36" s="3">
        <v>1</v>
      </c>
      <c r="L36" s="13">
        <f>K36/H36*100</f>
        <v>3.225806451612903</v>
      </c>
      <c r="M36" s="3">
        <v>0</v>
      </c>
      <c r="N36" s="12">
        <v>0</v>
      </c>
    </row>
    <row r="37">
      <c r="A37" s="9" t="s">
        <v>126</v>
      </c>
      <c r="B37" s="9" t="s">
        <v>124</v>
      </c>
      <c r="C37" s="9" t="s">
        <v>42</v>
      </c>
      <c r="D37" s="19">
        <v>17478</v>
      </c>
      <c r="E37" s="7" t="s">
        <v>18</v>
      </c>
      <c r="F37" s="6" t="s">
        <v>19</v>
      </c>
      <c r="G37" s="3">
        <v>0</v>
      </c>
      <c r="H37" s="3">
        <f>I37+K37</f>
        <v>29</v>
      </c>
      <c r="I37" s="3">
        <v>29</v>
      </c>
      <c r="J37" s="13">
        <f>I37/H37*100</f>
        <v>100</v>
      </c>
      <c r="K37" s="3">
        <v>0</v>
      </c>
      <c r="L37" s="13">
        <f>K37/H37*100</f>
        <v>0</v>
      </c>
      <c r="M37" s="3">
        <v>0</v>
      </c>
      <c r="N37" s="12">
        <v>0</v>
      </c>
    </row>
    <row r="38">
      <c r="A38" s="7" t="s">
        <v>20</v>
      </c>
      <c r="B38" s="7" t="s">
        <v>136</v>
      </c>
      <c r="C38" s="7" t="s">
        <v>145</v>
      </c>
      <c r="D38" s="3">
        <v>40556</v>
      </c>
      <c r="E38" s="6" t="s">
        <v>40</v>
      </c>
      <c r="F38" s="6" t="s">
        <v>19</v>
      </c>
      <c r="G38" s="3">
        <v>0</v>
      </c>
      <c r="H38" s="3">
        <f>I38+K38</f>
        <v>27</v>
      </c>
      <c r="I38" s="3">
        <v>27</v>
      </c>
      <c r="J38" s="13">
        <f>I38/H38*100</f>
        <v>100</v>
      </c>
      <c r="K38" s="3">
        <v>0</v>
      </c>
      <c r="L38" s="13">
        <f>K38/H38*100</f>
        <v>0</v>
      </c>
      <c r="M38" s="3">
        <v>0</v>
      </c>
      <c r="N38" s="12">
        <v>0</v>
      </c>
    </row>
    <row r="39">
      <c r="A39" s="6" t="s">
        <v>83</v>
      </c>
      <c r="B39" s="6" t="s">
        <v>84</v>
      </c>
      <c r="C39" s="6" t="s">
        <v>26</v>
      </c>
      <c r="D39" s="17">
        <v>7430</v>
      </c>
      <c r="E39" s="6" t="s">
        <v>40</v>
      </c>
      <c r="F39" s="6" t="s">
        <v>19</v>
      </c>
      <c r="G39" s="3">
        <v>0</v>
      </c>
      <c r="H39" s="3">
        <f>I39+K39</f>
        <v>26</v>
      </c>
      <c r="I39" s="3">
        <v>26</v>
      </c>
      <c r="J39" s="13">
        <f>I39/H39*100</f>
        <v>100</v>
      </c>
      <c r="K39" s="3">
        <v>0</v>
      </c>
      <c r="L39" s="13">
        <f>K39/H39*100</f>
        <v>0</v>
      </c>
      <c r="M39" s="3">
        <v>0</v>
      </c>
      <c r="N39" s="12">
        <v>0</v>
      </c>
    </row>
    <row r="40">
      <c r="A40" s="6" t="s">
        <v>87</v>
      </c>
      <c r="B40" s="6" t="s">
        <v>31</v>
      </c>
      <c r="C40" s="6" t="s">
        <v>49</v>
      </c>
      <c r="D40" s="17">
        <v>20208</v>
      </c>
      <c r="E40" s="6" t="s">
        <v>40</v>
      </c>
      <c r="F40" s="6" t="s">
        <v>19</v>
      </c>
      <c r="G40" s="3">
        <v>0</v>
      </c>
      <c r="H40" s="3">
        <f>I40+K40</f>
        <v>24</v>
      </c>
      <c r="I40" s="3">
        <v>24</v>
      </c>
      <c r="J40" s="13">
        <f>I40/H40*100</f>
        <v>100</v>
      </c>
      <c r="K40" s="3">
        <v>0</v>
      </c>
      <c r="L40" s="13">
        <f>K40/H40*100</f>
        <v>0</v>
      </c>
      <c r="M40" s="3">
        <v>0</v>
      </c>
      <c r="N40" s="12">
        <v>0</v>
      </c>
    </row>
    <row r="41">
      <c r="A41" s="9" t="s">
        <v>81</v>
      </c>
      <c r="B41" s="9" t="s">
        <v>66</v>
      </c>
      <c r="C41" s="9" t="s">
        <v>45</v>
      </c>
      <c r="D41" s="19">
        <v>37388</v>
      </c>
      <c r="E41" s="7" t="s">
        <v>18</v>
      </c>
      <c r="F41" s="6" t="s">
        <v>19</v>
      </c>
      <c r="G41" s="3">
        <v>0</v>
      </c>
      <c r="H41" s="3">
        <f>I41+K41</f>
        <v>23</v>
      </c>
      <c r="I41" s="3">
        <v>23</v>
      </c>
      <c r="J41" s="13">
        <f>I41/H41*100</f>
        <v>100</v>
      </c>
      <c r="K41" s="3">
        <v>0</v>
      </c>
      <c r="L41" s="13">
        <f>K41/H41*100</f>
        <v>0</v>
      </c>
      <c r="M41" s="3">
        <v>0</v>
      </c>
      <c r="N41" s="12">
        <v>0</v>
      </c>
    </row>
    <row r="42">
      <c r="A42" s="6" t="s">
        <v>24</v>
      </c>
      <c r="B42" s="6" t="s">
        <v>25</v>
      </c>
      <c r="C42" s="6" t="s">
        <v>26</v>
      </c>
      <c r="D42" s="17">
        <v>24146</v>
      </c>
      <c r="E42" s="6" t="s">
        <v>27</v>
      </c>
      <c r="F42" s="6" t="s">
        <v>19</v>
      </c>
      <c r="G42" s="3">
        <v>0</v>
      </c>
      <c r="H42" s="3">
        <f>I42+K42</f>
        <v>22</v>
      </c>
      <c r="I42" s="3">
        <v>22</v>
      </c>
      <c r="J42" s="13">
        <f>I42/H42*100</f>
        <v>100</v>
      </c>
      <c r="K42" s="3">
        <v>0</v>
      </c>
      <c r="L42" s="13">
        <f>K42/H42*100</f>
        <v>0</v>
      </c>
      <c r="M42" s="3">
        <v>0</v>
      </c>
      <c r="N42" s="12">
        <v>0</v>
      </c>
    </row>
    <row r="43">
      <c r="A43" s="7" t="s">
        <v>181</v>
      </c>
      <c r="B43" s="7" t="s">
        <v>68</v>
      </c>
      <c r="C43" s="7" t="s">
        <v>57</v>
      </c>
      <c r="D43" s="3">
        <v>460</v>
      </c>
      <c r="E43" s="7" t="s">
        <v>18</v>
      </c>
      <c r="F43" s="6" t="s">
        <v>19</v>
      </c>
      <c r="G43" s="3">
        <v>0</v>
      </c>
      <c r="H43" s="3">
        <f>I43+K43</f>
        <v>21</v>
      </c>
      <c r="I43" s="12">
        <v>21</v>
      </c>
      <c r="J43" s="13">
        <f>I43/H43*100</f>
        <v>100</v>
      </c>
      <c r="K43" s="12">
        <v>0</v>
      </c>
      <c r="L43" s="13">
        <f>K43/H43*100</f>
        <v>0</v>
      </c>
      <c r="M43" s="12">
        <v>0</v>
      </c>
      <c r="N43" s="12">
        <v>0</v>
      </c>
    </row>
    <row r="44">
      <c r="A44" s="6" t="s">
        <v>93</v>
      </c>
      <c r="B44" s="6" t="s">
        <v>68</v>
      </c>
      <c r="C44" s="6" t="s">
        <v>77</v>
      </c>
      <c r="D44" s="17">
        <v>31179</v>
      </c>
      <c r="E44" s="6" t="s">
        <v>18</v>
      </c>
      <c r="F44" s="6" t="s">
        <v>19</v>
      </c>
      <c r="G44" s="3">
        <v>0</v>
      </c>
      <c r="H44" s="3">
        <f>I44+K44</f>
        <v>21</v>
      </c>
      <c r="I44" s="3">
        <v>20</v>
      </c>
      <c r="J44" s="13">
        <f>I44/H44*100</f>
        <v>95.238095238095227</v>
      </c>
      <c r="K44" s="3">
        <v>1</v>
      </c>
      <c r="L44" s="13">
        <f>K44/H44*100</f>
        <v>4.7619047619047619</v>
      </c>
      <c r="M44" s="3">
        <v>2</v>
      </c>
      <c r="N44" s="12">
        <v>0</v>
      </c>
    </row>
    <row r="45">
      <c r="A45" s="9" t="s">
        <v>216</v>
      </c>
      <c r="B45" s="9" t="s">
        <v>115</v>
      </c>
      <c r="C45" s="9" t="s">
        <v>80</v>
      </c>
      <c r="D45" s="17">
        <v>15243</v>
      </c>
      <c r="E45" s="6" t="s">
        <v>62</v>
      </c>
      <c r="F45" s="6" t="s">
        <v>19</v>
      </c>
      <c r="G45" s="3">
        <v>0</v>
      </c>
      <c r="H45" s="3">
        <f>I45+K45</f>
        <v>20</v>
      </c>
      <c r="I45" s="12">
        <v>20</v>
      </c>
      <c r="J45" s="13">
        <f>I45/H45*100</f>
        <v>100</v>
      </c>
      <c r="K45" s="12">
        <v>0</v>
      </c>
      <c r="L45" s="13">
        <f>K45/H45*100</f>
        <v>0</v>
      </c>
      <c r="M45" s="12">
        <v>0</v>
      </c>
      <c r="N45" s="12">
        <v>0</v>
      </c>
    </row>
    <row r="46">
      <c r="A46" s="6" t="s">
        <v>139</v>
      </c>
      <c r="B46" s="6" t="s">
        <v>50</v>
      </c>
      <c r="C46" s="6" t="s">
        <v>45</v>
      </c>
      <c r="D46" s="17">
        <v>31719</v>
      </c>
      <c r="E46" s="11" t="s">
        <v>148</v>
      </c>
      <c r="F46" s="6" t="s">
        <v>19</v>
      </c>
      <c r="G46" s="3">
        <v>0</v>
      </c>
      <c r="H46" s="3">
        <f>I46+K46</f>
        <v>17</v>
      </c>
      <c r="I46" s="3">
        <v>17</v>
      </c>
      <c r="J46" s="13">
        <f>I46/H46*100</f>
        <v>100</v>
      </c>
      <c r="K46" s="3">
        <v>0</v>
      </c>
      <c r="L46" s="13">
        <f>K46/H46*100</f>
        <v>0</v>
      </c>
      <c r="M46" s="3">
        <v>0</v>
      </c>
      <c r="N46" s="12">
        <v>0</v>
      </c>
    </row>
    <row r="47">
      <c r="A47" s="6" t="s">
        <v>146</v>
      </c>
      <c r="B47" s="6" t="s">
        <v>50</v>
      </c>
      <c r="C47" s="6" t="s">
        <v>147</v>
      </c>
      <c r="D47" s="17">
        <v>15318</v>
      </c>
      <c r="E47" s="6" t="s">
        <v>18</v>
      </c>
      <c r="F47" s="6" t="s">
        <v>19</v>
      </c>
      <c r="G47" s="3">
        <v>0</v>
      </c>
      <c r="H47" s="3">
        <f>I47+K47</f>
        <v>16</v>
      </c>
      <c r="I47" s="3">
        <v>16</v>
      </c>
      <c r="J47" s="13">
        <f>I47/H47*100</f>
        <v>100</v>
      </c>
      <c r="K47" s="3">
        <v>0</v>
      </c>
      <c r="L47" s="13">
        <f>K47/H47*100</f>
        <v>0</v>
      </c>
      <c r="M47" s="3">
        <v>0</v>
      </c>
      <c r="N47" s="12">
        <v>0</v>
      </c>
    </row>
    <row r="48">
      <c r="A48" s="8" t="s">
        <v>114</v>
      </c>
      <c r="B48" s="8" t="s">
        <v>58</v>
      </c>
      <c r="C48" s="8" t="s">
        <v>80</v>
      </c>
      <c r="D48" s="17">
        <v>20990</v>
      </c>
      <c r="E48" s="7" t="s">
        <v>40</v>
      </c>
      <c r="F48" s="6" t="s">
        <v>19</v>
      </c>
      <c r="G48" s="3">
        <v>0</v>
      </c>
      <c r="H48" s="3">
        <f>I48+K48</f>
        <v>15</v>
      </c>
      <c r="I48" s="3">
        <v>15</v>
      </c>
      <c r="J48" s="13">
        <f>I48/H48*100</f>
        <v>100</v>
      </c>
      <c r="K48" s="3">
        <v>0</v>
      </c>
      <c r="L48" s="13">
        <f>K48/H48*100</f>
        <v>0</v>
      </c>
      <c r="M48" s="3">
        <v>1</v>
      </c>
      <c r="N48" s="12">
        <v>0</v>
      </c>
    </row>
    <row r="49">
      <c r="A49" s="7" t="s">
        <v>175</v>
      </c>
      <c r="B49" s="7" t="s">
        <v>16</v>
      </c>
      <c r="C49" s="7" t="s">
        <v>26</v>
      </c>
      <c r="D49" s="3">
        <v>18380</v>
      </c>
      <c r="E49" s="7" t="s">
        <v>62</v>
      </c>
      <c r="F49" s="6" t="s">
        <v>19</v>
      </c>
      <c r="G49" s="3">
        <v>0</v>
      </c>
      <c r="H49" s="3">
        <f>I49+K49</f>
        <v>14</v>
      </c>
      <c r="I49" s="12">
        <v>14</v>
      </c>
      <c r="J49" s="13">
        <f>I49/H49*100</f>
        <v>100</v>
      </c>
      <c r="K49" s="12">
        <v>0</v>
      </c>
      <c r="L49" s="13">
        <f>K49/H49*100</f>
        <v>0</v>
      </c>
      <c r="M49" s="12">
        <v>0</v>
      </c>
      <c r="N49" s="12">
        <v>0</v>
      </c>
    </row>
    <row r="50">
      <c r="A50" s="9" t="s">
        <v>120</v>
      </c>
      <c r="B50" s="9" t="s">
        <v>121</v>
      </c>
      <c r="C50" s="9" t="s">
        <v>59</v>
      </c>
      <c r="D50" s="19">
        <v>38405</v>
      </c>
      <c r="E50" s="7" t="s">
        <v>43</v>
      </c>
      <c r="F50" s="6" t="s">
        <v>19</v>
      </c>
      <c r="G50" s="3">
        <v>0</v>
      </c>
      <c r="H50" s="3">
        <f>I50+K50</f>
        <v>14</v>
      </c>
      <c r="I50" s="3">
        <v>14</v>
      </c>
      <c r="J50" s="13">
        <f>I50/H50*100</f>
        <v>100</v>
      </c>
      <c r="K50" s="3">
        <v>0</v>
      </c>
      <c r="L50" s="13">
        <f>K50/H50*100</f>
        <v>0</v>
      </c>
      <c r="M50" s="3">
        <v>0</v>
      </c>
      <c r="N50" s="12">
        <v>0</v>
      </c>
    </row>
    <row r="51">
      <c r="A51" s="6" t="s">
        <v>154</v>
      </c>
      <c r="B51" s="6" t="s">
        <v>155</v>
      </c>
      <c r="C51" s="6" t="s">
        <v>26</v>
      </c>
      <c r="D51" s="18">
        <v>16287</v>
      </c>
      <c r="E51" s="7" t="s">
        <v>43</v>
      </c>
      <c r="F51" s="6" t="s">
        <v>19</v>
      </c>
      <c r="G51" s="3">
        <v>0</v>
      </c>
      <c r="H51" s="3">
        <f>I51+K51</f>
        <v>14</v>
      </c>
      <c r="I51" s="3">
        <v>14</v>
      </c>
      <c r="J51" s="13">
        <f>I51/H51*100</f>
        <v>100</v>
      </c>
      <c r="K51" s="3">
        <v>0</v>
      </c>
      <c r="L51" s="13">
        <f>K51/H51*100</f>
        <v>0</v>
      </c>
      <c r="M51" s="3">
        <v>0</v>
      </c>
      <c r="N51" s="12">
        <v>0</v>
      </c>
    </row>
    <row r="52">
      <c r="A52" s="7" t="s">
        <v>183</v>
      </c>
      <c r="B52" s="7" t="s">
        <v>138</v>
      </c>
      <c r="C52" s="7" t="s">
        <v>64</v>
      </c>
      <c r="D52" s="3">
        <v>26571</v>
      </c>
      <c r="E52" s="7" t="s">
        <v>27</v>
      </c>
      <c r="F52" s="6" t="s">
        <v>19</v>
      </c>
      <c r="G52" s="3">
        <v>0</v>
      </c>
      <c r="H52" s="3">
        <f>I52+K52</f>
        <v>13</v>
      </c>
      <c r="I52" s="12">
        <v>13</v>
      </c>
      <c r="J52" s="13">
        <f>I52/H52*100</f>
        <v>100</v>
      </c>
      <c r="K52" s="12">
        <v>0</v>
      </c>
      <c r="L52" s="13">
        <f>K52/H52*100</f>
        <v>0</v>
      </c>
      <c r="M52" s="12">
        <v>0</v>
      </c>
      <c r="N52" s="12">
        <v>0</v>
      </c>
    </row>
    <row r="53">
      <c r="A53" s="9" t="s">
        <v>196</v>
      </c>
      <c r="B53" s="9" t="s">
        <v>38</v>
      </c>
      <c r="C53" s="9" t="s">
        <v>106</v>
      </c>
      <c r="D53" s="17">
        <v>39737</v>
      </c>
      <c r="E53" s="6" t="s">
        <v>149</v>
      </c>
      <c r="F53" s="6" t="s">
        <v>19</v>
      </c>
      <c r="G53" s="3">
        <v>0</v>
      </c>
      <c r="H53" s="3">
        <f>I53+K53</f>
        <v>11</v>
      </c>
      <c r="I53" s="12">
        <v>11</v>
      </c>
      <c r="J53" s="13">
        <f>I53/H53*100</f>
        <v>100</v>
      </c>
      <c r="K53" s="12">
        <v>0</v>
      </c>
      <c r="L53" s="13">
        <f>K53/H53*100</f>
        <v>0</v>
      </c>
      <c r="M53" s="12">
        <v>0</v>
      </c>
      <c r="N53" s="12">
        <v>0</v>
      </c>
    </row>
    <row r="54">
      <c r="A54" s="6" t="s">
        <v>60</v>
      </c>
      <c r="B54" s="6" t="s">
        <v>61</v>
      </c>
      <c r="C54" s="6" t="s">
        <v>26</v>
      </c>
      <c r="D54" s="17">
        <v>2859</v>
      </c>
      <c r="E54" s="6" t="s">
        <v>62</v>
      </c>
      <c r="F54" s="6" t="s">
        <v>19</v>
      </c>
      <c r="G54" s="3">
        <v>0</v>
      </c>
      <c r="H54" s="3">
        <f>I54+K54</f>
        <v>11</v>
      </c>
      <c r="I54" s="3">
        <v>11</v>
      </c>
      <c r="J54" s="13">
        <f>I54/H54*100</f>
        <v>100</v>
      </c>
      <c r="K54" s="3">
        <v>0</v>
      </c>
      <c r="L54" s="13">
        <f>K54/H54*100</f>
        <v>0</v>
      </c>
      <c r="M54" s="3">
        <v>1</v>
      </c>
      <c r="N54" s="12">
        <v>0</v>
      </c>
    </row>
    <row r="55">
      <c r="A55" s="6" t="s">
        <v>105</v>
      </c>
      <c r="B55" s="6" t="s">
        <v>75</v>
      </c>
      <c r="C55" s="6" t="s">
        <v>106</v>
      </c>
      <c r="D55" s="17">
        <v>34599</v>
      </c>
      <c r="E55" s="6" t="s">
        <v>18</v>
      </c>
      <c r="F55" s="6" t="s">
        <v>19</v>
      </c>
      <c r="G55" s="3">
        <v>0</v>
      </c>
      <c r="H55" s="3">
        <f>I55+K55</f>
        <v>11</v>
      </c>
      <c r="I55" s="3">
        <v>11</v>
      </c>
      <c r="J55" s="13">
        <f>I55/H55*100</f>
        <v>100</v>
      </c>
      <c r="K55" s="3">
        <v>0</v>
      </c>
      <c r="L55" s="13">
        <f>K55/H55*100</f>
        <v>0</v>
      </c>
      <c r="M55" s="3">
        <v>0</v>
      </c>
      <c r="N55" s="12">
        <v>0</v>
      </c>
    </row>
    <row r="56">
      <c r="A56" s="7" t="s">
        <v>188</v>
      </c>
      <c r="B56" s="7" t="s">
        <v>187</v>
      </c>
      <c r="C56" s="7" t="s">
        <v>42</v>
      </c>
      <c r="D56" s="3">
        <v>40508</v>
      </c>
      <c r="E56" s="7" t="s">
        <v>62</v>
      </c>
      <c r="F56" s="6" t="s">
        <v>19</v>
      </c>
      <c r="G56" s="3">
        <v>0</v>
      </c>
      <c r="H56" s="3">
        <f>I56+K56</f>
        <v>11</v>
      </c>
      <c r="I56" s="12">
        <v>11</v>
      </c>
      <c r="J56" s="13">
        <f>I56/H56*100</f>
        <v>100</v>
      </c>
      <c r="K56" s="12">
        <v>0</v>
      </c>
      <c r="L56" s="13">
        <f>K56/H56*100</f>
        <v>0</v>
      </c>
      <c r="M56" s="12">
        <v>0</v>
      </c>
      <c r="N56" s="12">
        <v>0</v>
      </c>
    </row>
    <row r="57">
      <c r="A57" s="6" t="s">
        <v>37</v>
      </c>
      <c r="B57" s="6" t="s">
        <v>38</v>
      </c>
      <c r="C57" s="6" t="s">
        <v>39</v>
      </c>
      <c r="D57" s="17">
        <v>25394</v>
      </c>
      <c r="E57" s="6" t="s">
        <v>40</v>
      </c>
      <c r="F57" s="6" t="s">
        <v>19</v>
      </c>
      <c r="G57" s="3">
        <v>0</v>
      </c>
      <c r="H57" s="3">
        <f>I57+K57</f>
        <v>10</v>
      </c>
      <c r="I57" s="3">
        <v>10</v>
      </c>
      <c r="J57" s="13">
        <f>I57/H57*100</f>
        <v>100</v>
      </c>
      <c r="K57" s="3">
        <v>0</v>
      </c>
      <c r="L57" s="13">
        <f>K57/H57*100</f>
        <v>0</v>
      </c>
      <c r="M57" s="3">
        <v>1</v>
      </c>
      <c r="N57" s="12">
        <v>0</v>
      </c>
    </row>
    <row r="58">
      <c r="A58" s="9" t="s">
        <v>169</v>
      </c>
      <c r="B58" s="9" t="s">
        <v>170</v>
      </c>
      <c r="C58" s="9" t="s">
        <v>96</v>
      </c>
      <c r="D58" s="3">
        <v>34977</v>
      </c>
      <c r="E58" s="9" t="s">
        <v>62</v>
      </c>
      <c r="F58" s="6" t="s">
        <v>19</v>
      </c>
      <c r="G58" s="3">
        <v>0</v>
      </c>
      <c r="H58" s="3">
        <f>I58+K58</f>
        <v>10</v>
      </c>
      <c r="I58" s="3">
        <v>10</v>
      </c>
      <c r="J58" s="13">
        <f>I58/H58*100</f>
        <v>100</v>
      </c>
      <c r="K58" s="3">
        <v>0</v>
      </c>
      <c r="L58" s="13">
        <f>K58/H58*100</f>
        <v>0</v>
      </c>
      <c r="M58" s="3">
        <v>0</v>
      </c>
      <c r="N58" s="12">
        <v>0</v>
      </c>
    </row>
    <row r="59">
      <c r="A59" s="7" t="s">
        <v>171</v>
      </c>
      <c r="B59" s="7" t="s">
        <v>46</v>
      </c>
      <c r="C59" s="7" t="s">
        <v>77</v>
      </c>
      <c r="D59" s="3">
        <v>1113</v>
      </c>
      <c r="E59" s="7" t="s">
        <v>62</v>
      </c>
      <c r="F59" s="6" t="s">
        <v>19</v>
      </c>
      <c r="G59" s="3">
        <v>0</v>
      </c>
      <c r="H59" s="3">
        <f>I59+K59</f>
        <v>8</v>
      </c>
      <c r="I59" s="3">
        <v>8</v>
      </c>
      <c r="J59" s="13">
        <f>I59/H59*100</f>
        <v>100</v>
      </c>
      <c r="K59" s="3">
        <v>0</v>
      </c>
      <c r="L59" s="13">
        <f>K59/H59*100</f>
        <v>0</v>
      </c>
      <c r="M59" s="3">
        <v>0</v>
      </c>
      <c r="N59" s="12">
        <v>0</v>
      </c>
    </row>
    <row r="60">
      <c r="A60" s="6" t="s">
        <v>74</v>
      </c>
      <c r="B60" s="6" t="s">
        <v>66</v>
      </c>
      <c r="C60" s="6" t="s">
        <v>140</v>
      </c>
      <c r="D60" s="17">
        <v>18797</v>
      </c>
      <c r="E60" s="6" t="s">
        <v>18</v>
      </c>
      <c r="F60" s="6" t="s">
        <v>19</v>
      </c>
      <c r="G60" s="3">
        <v>0</v>
      </c>
      <c r="H60" s="3">
        <f>I60+K60</f>
        <v>7</v>
      </c>
      <c r="I60" s="3">
        <v>7</v>
      </c>
      <c r="J60" s="13">
        <f>I60/H60*100</f>
        <v>100</v>
      </c>
      <c r="K60" s="3">
        <v>0</v>
      </c>
      <c r="L60" s="13">
        <f>K60/H60*100</f>
        <v>0</v>
      </c>
      <c r="M60" s="3">
        <v>0</v>
      </c>
      <c r="N60" s="12">
        <v>0</v>
      </c>
    </row>
    <row r="61">
      <c r="A61" s="9" t="s">
        <v>203</v>
      </c>
      <c r="B61" s="9" t="s">
        <v>204</v>
      </c>
      <c r="C61" s="9" t="s">
        <v>77</v>
      </c>
      <c r="D61" s="17">
        <v>24377</v>
      </c>
      <c r="E61" s="6" t="s">
        <v>18</v>
      </c>
      <c r="F61" s="6" t="s">
        <v>19</v>
      </c>
      <c r="G61" s="3">
        <v>0</v>
      </c>
      <c r="H61" s="3">
        <f>I61+K61</f>
        <v>7</v>
      </c>
      <c r="I61" s="12">
        <v>7</v>
      </c>
      <c r="J61" s="13">
        <f>I61/H61*100</f>
        <v>100</v>
      </c>
      <c r="K61" s="12">
        <v>0</v>
      </c>
      <c r="L61" s="13">
        <f>K61/H61*100</f>
        <v>0</v>
      </c>
      <c r="M61" s="12">
        <v>0</v>
      </c>
      <c r="N61" s="12">
        <v>0</v>
      </c>
    </row>
    <row r="62">
      <c r="A62" s="8" t="s">
        <v>141</v>
      </c>
      <c r="B62" s="8" t="s">
        <v>142</v>
      </c>
      <c r="C62" s="8" t="s">
        <v>143</v>
      </c>
      <c r="D62" s="17">
        <v>24710</v>
      </c>
      <c r="E62" s="11" t="s">
        <v>40</v>
      </c>
      <c r="F62" s="6" t="s">
        <v>19</v>
      </c>
      <c r="G62" s="3">
        <v>0</v>
      </c>
      <c r="H62" s="3">
        <f>I62+K62</f>
        <v>7</v>
      </c>
      <c r="I62" s="3">
        <v>7</v>
      </c>
      <c r="J62" s="13">
        <f>I62/H62*100</f>
        <v>100</v>
      </c>
      <c r="K62" s="3">
        <v>0</v>
      </c>
      <c r="L62" s="13">
        <f>K62/H62*100</f>
        <v>0</v>
      </c>
      <c r="M62" s="3">
        <v>0</v>
      </c>
      <c r="N62" s="12">
        <v>0</v>
      </c>
    </row>
    <row r="63">
      <c r="A63" s="9" t="s">
        <v>214</v>
      </c>
      <c r="B63" s="9" t="s">
        <v>66</v>
      </c>
      <c r="C63" s="9" t="s">
        <v>215</v>
      </c>
      <c r="D63" s="17">
        <v>11622</v>
      </c>
      <c r="E63" s="6" t="s">
        <v>40</v>
      </c>
      <c r="F63" s="6" t="s">
        <v>19</v>
      </c>
      <c r="G63" s="3">
        <v>0</v>
      </c>
      <c r="H63" s="3">
        <f>I63+K63</f>
        <v>7</v>
      </c>
      <c r="I63" s="12">
        <v>7</v>
      </c>
      <c r="J63" s="13">
        <f>I63/H63*100</f>
        <v>100</v>
      </c>
      <c r="K63" s="12">
        <v>0</v>
      </c>
      <c r="L63" s="13">
        <f>K63/H63*100</f>
        <v>0</v>
      </c>
      <c r="M63" s="12">
        <v>0</v>
      </c>
      <c r="N63" s="12">
        <v>0</v>
      </c>
    </row>
    <row r="64">
      <c r="A64" s="9" t="s">
        <v>219</v>
      </c>
      <c r="B64" s="9" t="s">
        <v>187</v>
      </c>
      <c r="C64" s="9" t="s">
        <v>32</v>
      </c>
      <c r="D64" s="17">
        <v>31124</v>
      </c>
      <c r="E64" s="6" t="s">
        <v>40</v>
      </c>
      <c r="F64" s="6" t="s">
        <v>19</v>
      </c>
      <c r="G64" s="3">
        <v>0</v>
      </c>
      <c r="H64" s="3">
        <f>I64+K64</f>
        <v>7</v>
      </c>
      <c r="I64" s="12">
        <v>7</v>
      </c>
      <c r="J64" s="13">
        <f>I64/H64*100</f>
        <v>100</v>
      </c>
      <c r="K64" s="12">
        <v>0</v>
      </c>
      <c r="L64" s="13">
        <f>K64/H64*100</f>
        <v>0</v>
      </c>
      <c r="M64" s="12">
        <v>0</v>
      </c>
      <c r="N64" s="12">
        <v>0</v>
      </c>
    </row>
    <row r="65">
      <c r="A65" s="7" t="s">
        <v>186</v>
      </c>
      <c r="B65" s="7" t="s">
        <v>38</v>
      </c>
      <c r="C65" s="7" t="s">
        <v>42</v>
      </c>
      <c r="D65" s="3">
        <v>12179</v>
      </c>
      <c r="E65" s="7" t="s">
        <v>27</v>
      </c>
      <c r="F65" s="6" t="s">
        <v>19</v>
      </c>
      <c r="G65" s="3">
        <v>0</v>
      </c>
      <c r="H65" s="3">
        <f>I65+K65</f>
        <v>6</v>
      </c>
      <c r="I65" s="12">
        <v>6</v>
      </c>
      <c r="J65" s="13">
        <f>I65/H65*100</f>
        <v>100</v>
      </c>
      <c r="K65" s="12">
        <v>0</v>
      </c>
      <c r="L65" s="13">
        <f>K65/H65*100</f>
        <v>0</v>
      </c>
      <c r="M65" s="12">
        <v>0</v>
      </c>
      <c r="N65" s="12">
        <v>0</v>
      </c>
    </row>
    <row r="66">
      <c r="A66" s="8" t="s">
        <v>118</v>
      </c>
      <c r="B66" s="8" t="s">
        <v>38</v>
      </c>
      <c r="C66" s="8" t="s">
        <v>67</v>
      </c>
      <c r="D66" s="17">
        <v>32877</v>
      </c>
      <c r="E66" s="7" t="s">
        <v>18</v>
      </c>
      <c r="F66" s="6" t="s">
        <v>19</v>
      </c>
      <c r="G66" s="3">
        <v>0</v>
      </c>
      <c r="H66" s="3">
        <f>I66+K66</f>
        <v>5</v>
      </c>
      <c r="I66" s="3">
        <v>5</v>
      </c>
      <c r="J66" s="13">
        <f>I66/H66*100</f>
        <v>100</v>
      </c>
      <c r="K66" s="3">
        <v>0</v>
      </c>
      <c r="L66" s="13">
        <f>K66/H66*100</f>
        <v>0</v>
      </c>
      <c r="M66" s="3">
        <v>1</v>
      </c>
      <c r="N66" s="12">
        <v>0</v>
      </c>
    </row>
    <row r="67">
      <c r="A67" s="6" t="s">
        <v>129</v>
      </c>
      <c r="B67" s="6" t="s">
        <v>95</v>
      </c>
      <c r="C67" s="6" t="s">
        <v>47</v>
      </c>
      <c r="D67" s="17">
        <v>24662</v>
      </c>
      <c r="E67" s="6" t="s">
        <v>27</v>
      </c>
      <c r="F67" s="6" t="s">
        <v>19</v>
      </c>
      <c r="G67" s="3">
        <v>0</v>
      </c>
      <c r="H67" s="3">
        <f>I67+K67</f>
        <v>4</v>
      </c>
      <c r="I67" s="3">
        <v>4</v>
      </c>
      <c r="J67" s="13">
        <f>I67/H67*100</f>
        <v>100</v>
      </c>
      <c r="K67" s="3">
        <v>0</v>
      </c>
      <c r="L67" s="13">
        <f>K67/H67*100</f>
        <v>0</v>
      </c>
      <c r="M67" s="3">
        <v>0</v>
      </c>
      <c r="N67" s="12">
        <v>0</v>
      </c>
    </row>
    <row r="68">
      <c r="A68" s="7" t="s">
        <v>97</v>
      </c>
      <c r="B68" s="7" t="s">
        <v>38</v>
      </c>
      <c r="C68" s="7" t="s">
        <v>45</v>
      </c>
      <c r="D68" s="3">
        <v>12292</v>
      </c>
      <c r="E68" s="7" t="s">
        <v>27</v>
      </c>
      <c r="F68" s="6" t="s">
        <v>19</v>
      </c>
      <c r="G68" s="3">
        <v>0</v>
      </c>
      <c r="H68" s="3">
        <f>I68+K68</f>
        <v>4</v>
      </c>
      <c r="I68" s="12">
        <v>4</v>
      </c>
      <c r="J68" s="13">
        <f>I68/H68*100</f>
        <v>100</v>
      </c>
      <c r="K68" s="12">
        <v>0</v>
      </c>
      <c r="L68" s="13">
        <f>K68/H68*100</f>
        <v>0</v>
      </c>
      <c r="M68" s="12">
        <v>0</v>
      </c>
      <c r="N68" s="12">
        <v>0</v>
      </c>
    </row>
    <row r="69">
      <c r="A69" s="9" t="s">
        <v>122</v>
      </c>
      <c r="B69" s="9" t="s">
        <v>63</v>
      </c>
      <c r="C69" s="9" t="s">
        <v>123</v>
      </c>
      <c r="D69" s="17">
        <v>7747</v>
      </c>
      <c r="E69" s="6" t="s">
        <v>18</v>
      </c>
      <c r="F69" s="6" t="s">
        <v>19</v>
      </c>
      <c r="G69" s="3">
        <v>0</v>
      </c>
      <c r="H69" s="3">
        <f>I69+K69</f>
        <v>4</v>
      </c>
      <c r="I69" s="3">
        <v>3</v>
      </c>
      <c r="J69" s="13">
        <f>I69/H69*100</f>
        <v>75</v>
      </c>
      <c r="K69" s="3">
        <v>1</v>
      </c>
      <c r="L69" s="13">
        <f>K69/H69*100</f>
        <v>25</v>
      </c>
      <c r="M69" s="3">
        <v>1</v>
      </c>
      <c r="N69" s="12">
        <v>0</v>
      </c>
    </row>
    <row r="70">
      <c r="A70" s="7" t="s">
        <v>178</v>
      </c>
      <c r="B70" s="7" t="s">
        <v>135</v>
      </c>
      <c r="C70" s="7" t="s">
        <v>45</v>
      </c>
      <c r="D70" s="3">
        <v>32872</v>
      </c>
      <c r="E70" s="7" t="s">
        <v>27</v>
      </c>
      <c r="F70" s="6" t="s">
        <v>19</v>
      </c>
      <c r="G70" s="3">
        <v>0</v>
      </c>
      <c r="H70" s="3">
        <f>I70+K70</f>
        <v>3</v>
      </c>
      <c r="I70" s="12">
        <v>3</v>
      </c>
      <c r="J70" s="13">
        <f>I70/H70*100</f>
        <v>100</v>
      </c>
      <c r="K70" s="12">
        <v>0</v>
      </c>
      <c r="L70" s="13">
        <f>K70/H70*100</f>
        <v>0</v>
      </c>
      <c r="M70" s="12">
        <v>0</v>
      </c>
      <c r="N70" s="12">
        <v>0</v>
      </c>
    </row>
    <row r="71">
      <c r="A71" s="9" t="s">
        <v>201</v>
      </c>
      <c r="B71" s="9" t="s">
        <v>135</v>
      </c>
      <c r="C71" s="9" t="s">
        <v>99</v>
      </c>
      <c r="D71" s="17">
        <v>25307</v>
      </c>
      <c r="E71" s="6" t="s">
        <v>18</v>
      </c>
      <c r="F71" s="6" t="s">
        <v>19</v>
      </c>
      <c r="G71" s="3">
        <v>0</v>
      </c>
      <c r="H71" s="3">
        <f>I71+K71</f>
        <v>3</v>
      </c>
      <c r="I71" s="12">
        <v>3</v>
      </c>
      <c r="J71" s="13">
        <f>I71/H71*100</f>
        <v>100</v>
      </c>
      <c r="K71" s="12">
        <v>0</v>
      </c>
      <c r="L71" s="13">
        <f>K71/H71*100</f>
        <v>0</v>
      </c>
      <c r="M71" s="12">
        <v>0</v>
      </c>
      <c r="N71" s="12">
        <v>0</v>
      </c>
    </row>
    <row r="72">
      <c r="A72" s="7" t="s">
        <v>190</v>
      </c>
      <c r="B72" s="7" t="s">
        <v>63</v>
      </c>
      <c r="C72" s="7" t="s">
        <v>125</v>
      </c>
      <c r="D72" s="3" t="s">
        <v>191</v>
      </c>
      <c r="E72" s="7" t="s">
        <v>40</v>
      </c>
      <c r="F72" s="6" t="s">
        <v>19</v>
      </c>
      <c r="G72" s="3">
        <v>0</v>
      </c>
      <c r="H72" s="3">
        <f>I72+K72</f>
        <v>3</v>
      </c>
      <c r="I72" s="12">
        <v>3</v>
      </c>
      <c r="J72" s="13">
        <f>I72/H72*100</f>
        <v>100</v>
      </c>
      <c r="K72" s="12">
        <v>0</v>
      </c>
      <c r="L72" s="13">
        <f>K72/H72*100</f>
        <v>0</v>
      </c>
      <c r="M72" s="12">
        <v>0</v>
      </c>
      <c r="N72" s="12">
        <v>0</v>
      </c>
    </row>
    <row r="73">
      <c r="A73" s="7" t="s">
        <v>167</v>
      </c>
      <c r="B73" s="7" t="s">
        <v>168</v>
      </c>
      <c r="C73" s="7" t="s">
        <v>174</v>
      </c>
      <c r="D73" s="3">
        <v>14818</v>
      </c>
      <c r="E73" s="7" t="s">
        <v>149</v>
      </c>
      <c r="F73" s="6" t="s">
        <v>19</v>
      </c>
      <c r="G73" s="3">
        <v>0</v>
      </c>
      <c r="H73" s="3">
        <f>I73+K73</f>
        <v>3</v>
      </c>
      <c r="I73" s="12">
        <v>3</v>
      </c>
      <c r="J73" s="13">
        <f>I73/H73*100</f>
        <v>100</v>
      </c>
      <c r="K73" s="12">
        <v>0</v>
      </c>
      <c r="L73" s="13">
        <f>K73/H73*100</f>
        <v>0</v>
      </c>
      <c r="M73" s="12">
        <v>0</v>
      </c>
      <c r="N73" s="12">
        <v>0</v>
      </c>
    </row>
    <row r="74">
      <c r="A74" s="7" t="s">
        <v>184</v>
      </c>
      <c r="B74" s="7" t="s">
        <v>166</v>
      </c>
      <c r="C74" s="7" t="s">
        <v>26</v>
      </c>
      <c r="D74" s="3">
        <v>19223</v>
      </c>
      <c r="E74" s="7" t="s">
        <v>18</v>
      </c>
      <c r="F74" s="6" t="s">
        <v>19</v>
      </c>
      <c r="G74" s="3">
        <v>0</v>
      </c>
      <c r="H74" s="3">
        <f>I74+K74</f>
        <v>3</v>
      </c>
      <c r="I74" s="12">
        <v>3</v>
      </c>
      <c r="J74" s="13">
        <f>I74/H74*100</f>
        <v>100</v>
      </c>
      <c r="K74" s="12">
        <v>0</v>
      </c>
      <c r="L74" s="13">
        <f>K74/H74*100</f>
        <v>0</v>
      </c>
      <c r="M74" s="12">
        <v>0</v>
      </c>
      <c r="N74" s="12">
        <v>0</v>
      </c>
    </row>
    <row r="75">
      <c r="A75" s="6" t="s">
        <v>156</v>
      </c>
      <c r="B75" s="6" t="s">
        <v>157</v>
      </c>
      <c r="C75" s="6" t="s">
        <v>119</v>
      </c>
      <c r="D75" s="18">
        <v>24400</v>
      </c>
      <c r="E75" s="6" t="s">
        <v>18</v>
      </c>
      <c r="F75" s="6" t="s">
        <v>19</v>
      </c>
      <c r="G75" s="3">
        <v>0</v>
      </c>
      <c r="H75" s="3">
        <f>I75+K75</f>
        <v>3</v>
      </c>
      <c r="I75" s="3">
        <v>3</v>
      </c>
      <c r="J75" s="13">
        <f>I75/H75*100</f>
        <v>100</v>
      </c>
      <c r="K75" s="3">
        <v>0</v>
      </c>
      <c r="L75" s="13">
        <f>K75/H75*100</f>
        <v>0</v>
      </c>
      <c r="M75" s="3">
        <v>0</v>
      </c>
      <c r="N75" s="12">
        <v>0</v>
      </c>
    </row>
    <row r="76">
      <c r="A76" s="6" t="s">
        <v>158</v>
      </c>
      <c r="B76" s="6" t="s">
        <v>161</v>
      </c>
      <c r="C76" s="6" t="s">
        <v>32</v>
      </c>
      <c r="D76" s="18">
        <v>28681</v>
      </c>
      <c r="E76" s="7" t="s">
        <v>62</v>
      </c>
      <c r="F76" s="6" t="s">
        <v>19</v>
      </c>
      <c r="G76" s="3">
        <v>0</v>
      </c>
      <c r="H76" s="3">
        <f>I76+K76</f>
        <v>2</v>
      </c>
      <c r="I76" s="3">
        <v>2</v>
      </c>
      <c r="J76" s="13">
        <f>I76/H76*100</f>
        <v>100</v>
      </c>
      <c r="K76" s="3">
        <v>0</v>
      </c>
      <c r="L76" s="13">
        <f>K76/H76*100</f>
        <v>0</v>
      </c>
      <c r="M76" s="3">
        <v>0</v>
      </c>
      <c r="N76" s="12">
        <v>0</v>
      </c>
    </row>
    <row r="77">
      <c r="A77" s="6" t="s">
        <v>28</v>
      </c>
      <c r="B77" s="6" t="s">
        <v>151</v>
      </c>
      <c r="C77" s="6" t="s">
        <v>30</v>
      </c>
      <c r="D77" s="18">
        <v>31176</v>
      </c>
      <c r="E77" s="7" t="s">
        <v>27</v>
      </c>
      <c r="F77" s="6" t="s">
        <v>19</v>
      </c>
      <c r="G77" s="3">
        <v>0</v>
      </c>
      <c r="H77" s="3">
        <f>I77+K77</f>
        <v>2</v>
      </c>
      <c r="I77" s="3">
        <v>2</v>
      </c>
      <c r="J77" s="13">
        <f>I77/H77*100</f>
        <v>100</v>
      </c>
      <c r="K77" s="3">
        <v>0</v>
      </c>
      <c r="L77" s="13">
        <f>K77/H77*100</f>
        <v>0</v>
      </c>
      <c r="M77" s="3">
        <v>0</v>
      </c>
      <c r="N77" s="12">
        <v>0</v>
      </c>
    </row>
    <row r="78">
      <c r="A78" s="7" t="s">
        <v>176</v>
      </c>
      <c r="B78" s="7" t="s">
        <v>177</v>
      </c>
      <c r="C78" s="7" t="s">
        <v>22</v>
      </c>
      <c r="D78" s="3">
        <v>40561</v>
      </c>
      <c r="E78" s="6" t="s">
        <v>18</v>
      </c>
      <c r="F78" s="6" t="s">
        <v>19</v>
      </c>
      <c r="G78" s="3">
        <v>0</v>
      </c>
      <c r="H78" s="3">
        <f>I78+K78</f>
        <v>2</v>
      </c>
      <c r="I78" s="12">
        <v>2</v>
      </c>
      <c r="J78" s="13">
        <f>I78/H78*100</f>
        <v>100</v>
      </c>
      <c r="K78" s="12">
        <v>0</v>
      </c>
      <c r="L78" s="13">
        <f>K78/H78*100</f>
        <v>0</v>
      </c>
      <c r="M78" s="12">
        <v>0</v>
      </c>
      <c r="N78" s="12">
        <v>0</v>
      </c>
    </row>
    <row r="79">
      <c r="A79" s="6" t="s">
        <v>159</v>
      </c>
      <c r="B79" s="6" t="s">
        <v>162</v>
      </c>
      <c r="C79" s="6" t="s">
        <v>163</v>
      </c>
      <c r="D79" s="18">
        <v>29870</v>
      </c>
      <c r="E79" s="11" t="s">
        <v>148</v>
      </c>
      <c r="F79" s="6" t="s">
        <v>19</v>
      </c>
      <c r="G79" s="3">
        <v>0</v>
      </c>
      <c r="H79" s="3">
        <f>I79+K79</f>
        <v>2</v>
      </c>
      <c r="I79" s="3">
        <v>2</v>
      </c>
      <c r="J79" s="13">
        <f>I79/H79*100</f>
        <v>100</v>
      </c>
      <c r="K79" s="3">
        <v>0</v>
      </c>
      <c r="L79" s="13">
        <f>K79/H79*100</f>
        <v>0</v>
      </c>
      <c r="M79" s="3">
        <v>0</v>
      </c>
      <c r="N79" s="12">
        <v>0</v>
      </c>
    </row>
    <row r="80">
      <c r="A80" s="7" t="s">
        <v>180</v>
      </c>
      <c r="B80" s="7" t="s">
        <v>65</v>
      </c>
      <c r="C80" s="7" t="s">
        <v>86</v>
      </c>
      <c r="D80" s="3" t="s">
        <v>189</v>
      </c>
      <c r="E80" s="7" t="s">
        <v>133</v>
      </c>
      <c r="F80" s="6" t="s">
        <v>19</v>
      </c>
      <c r="G80" s="3">
        <v>0</v>
      </c>
      <c r="H80" s="3">
        <f>I80+K80</f>
        <v>2</v>
      </c>
      <c r="I80" s="12">
        <v>2</v>
      </c>
      <c r="J80" s="13">
        <f>I80/H80*100</f>
        <v>100</v>
      </c>
      <c r="K80" s="12">
        <v>0</v>
      </c>
      <c r="L80" s="13">
        <f>K80/H80*100</f>
        <v>0</v>
      </c>
      <c r="M80" s="12">
        <v>0</v>
      </c>
      <c r="N80" s="12">
        <v>0</v>
      </c>
    </row>
    <row r="81">
      <c r="A81" s="7" t="s">
        <v>182</v>
      </c>
      <c r="B81" s="7" t="s">
        <v>138</v>
      </c>
      <c r="C81" s="7" t="s">
        <v>22</v>
      </c>
      <c r="D81" s="3">
        <v>37724</v>
      </c>
      <c r="E81" s="7" t="s">
        <v>18</v>
      </c>
      <c r="F81" s="6" t="s">
        <v>19</v>
      </c>
      <c r="G81" s="3">
        <v>0</v>
      </c>
      <c r="H81" s="3">
        <f>I81+K81</f>
        <v>2</v>
      </c>
      <c r="I81" s="12">
        <v>2</v>
      </c>
      <c r="J81" s="13">
        <f>I81/H81*100</f>
        <v>100</v>
      </c>
      <c r="K81" s="12">
        <v>0</v>
      </c>
      <c r="L81" s="13">
        <f>K81/H81*100</f>
        <v>0</v>
      </c>
      <c r="M81" s="12">
        <v>0</v>
      </c>
      <c r="N81" s="12">
        <v>0</v>
      </c>
    </row>
    <row r="82">
      <c r="A82" s="8" t="s">
        <v>137</v>
      </c>
      <c r="B82" s="8" t="s">
        <v>132</v>
      </c>
      <c r="C82" s="8" t="s">
        <v>53</v>
      </c>
      <c r="D82" s="17">
        <v>26382</v>
      </c>
      <c r="E82" s="7" t="s">
        <v>62</v>
      </c>
      <c r="F82" s="6" t="s">
        <v>19</v>
      </c>
      <c r="G82" s="3">
        <v>0</v>
      </c>
      <c r="H82" s="3">
        <f>I82+K82</f>
        <v>2</v>
      </c>
      <c r="I82" s="3">
        <v>2</v>
      </c>
      <c r="J82" s="13">
        <f>I82/H82*100</f>
        <v>100</v>
      </c>
      <c r="K82" s="3">
        <v>0</v>
      </c>
      <c r="L82" s="13">
        <f>K82/H82*100</f>
        <v>0</v>
      </c>
      <c r="M82" s="3">
        <v>0</v>
      </c>
      <c r="N82" s="12">
        <v>0</v>
      </c>
    </row>
    <row r="83">
      <c r="A83" s="6" t="s">
        <v>114</v>
      </c>
      <c r="B83" s="6" t="s">
        <v>115</v>
      </c>
      <c r="C83" s="6" t="s">
        <v>80</v>
      </c>
      <c r="D83" s="17">
        <v>20993</v>
      </c>
      <c r="E83" s="6" t="s">
        <v>40</v>
      </c>
      <c r="F83" s="6" t="s">
        <v>19</v>
      </c>
      <c r="G83" s="3">
        <v>0</v>
      </c>
      <c r="H83" s="3">
        <f>I83+K83</f>
        <v>2</v>
      </c>
      <c r="I83" s="3">
        <v>2</v>
      </c>
      <c r="J83" s="13">
        <f>I83/H83*100</f>
        <v>100</v>
      </c>
      <c r="K83" s="3">
        <v>0</v>
      </c>
      <c r="L83" s="13">
        <f>K83/H83*100</f>
        <v>0</v>
      </c>
      <c r="M83" s="3">
        <v>0</v>
      </c>
      <c r="N83" s="12">
        <v>0</v>
      </c>
    </row>
    <row r="84">
      <c r="A84" s="6" t="s">
        <v>150</v>
      </c>
      <c r="B84" s="6" t="s">
        <v>16</v>
      </c>
      <c r="C84" s="6" t="s">
        <v>17</v>
      </c>
      <c r="D84" s="17">
        <v>7889</v>
      </c>
      <c r="E84" s="6" t="s">
        <v>18</v>
      </c>
      <c r="F84" s="6" t="s">
        <v>19</v>
      </c>
      <c r="G84" s="3">
        <v>0</v>
      </c>
      <c r="H84" s="3">
        <f>I84+K84</f>
        <v>1</v>
      </c>
      <c r="I84" s="3">
        <v>1</v>
      </c>
      <c r="J84" s="13">
        <f>I84/H84*100</f>
        <v>100</v>
      </c>
      <c r="K84" s="3">
        <v>0</v>
      </c>
      <c r="L84" s="13">
        <f>K84/H84*100</f>
        <v>0</v>
      </c>
      <c r="M84" s="3">
        <v>0</v>
      </c>
      <c r="N84" s="12">
        <v>0</v>
      </c>
    </row>
    <row r="85">
      <c r="A85" s="9" t="s">
        <v>197</v>
      </c>
      <c r="B85" s="9" t="s">
        <v>124</v>
      </c>
      <c r="C85" s="9" t="s">
        <v>198</v>
      </c>
      <c r="D85" s="17">
        <v>36357</v>
      </c>
      <c r="E85" s="6" t="s">
        <v>18</v>
      </c>
      <c r="F85" s="6" t="s">
        <v>19</v>
      </c>
      <c r="G85" s="3">
        <v>0</v>
      </c>
      <c r="H85" s="3">
        <f>I85+K85</f>
        <v>1</v>
      </c>
      <c r="I85" s="12">
        <v>1</v>
      </c>
      <c r="J85" s="13">
        <f>I85/H85*100</f>
        <v>100</v>
      </c>
      <c r="K85" s="12">
        <v>0</v>
      </c>
      <c r="L85" s="13">
        <f>K85/H85*100</f>
        <v>0</v>
      </c>
      <c r="M85" s="12">
        <v>0</v>
      </c>
      <c r="N85" s="12">
        <v>0</v>
      </c>
    </row>
    <row r="86">
      <c r="A86" s="9" t="s">
        <v>199</v>
      </c>
      <c r="B86" s="9" t="s">
        <v>58</v>
      </c>
      <c r="C86" s="9" t="s">
        <v>200</v>
      </c>
      <c r="D86" s="17">
        <v>4946</v>
      </c>
      <c r="E86" s="6" t="s">
        <v>149</v>
      </c>
      <c r="F86" s="6" t="s">
        <v>19</v>
      </c>
      <c r="G86" s="3">
        <v>0</v>
      </c>
      <c r="H86" s="3">
        <f>I86+K86</f>
        <v>1</v>
      </c>
      <c r="I86" s="12">
        <v>1</v>
      </c>
      <c r="J86" s="13">
        <f>I86/H86*100</f>
        <v>100</v>
      </c>
      <c r="K86" s="12">
        <v>0</v>
      </c>
      <c r="L86" s="13">
        <f>K86/H86*100</f>
        <v>0</v>
      </c>
      <c r="M86" s="12">
        <v>0</v>
      </c>
      <c r="N86" s="12">
        <v>0</v>
      </c>
    </row>
    <row r="87">
      <c r="A87" s="9" t="s">
        <v>202</v>
      </c>
      <c r="B87" s="9" t="s">
        <v>135</v>
      </c>
      <c r="C87" s="9" t="s">
        <v>99</v>
      </c>
      <c r="D87" s="17">
        <v>39679</v>
      </c>
      <c r="E87" s="6" t="s">
        <v>133</v>
      </c>
      <c r="F87" s="6" t="s">
        <v>19</v>
      </c>
      <c r="G87" s="3">
        <v>0</v>
      </c>
      <c r="H87" s="3">
        <f>I87+K87</f>
        <v>1</v>
      </c>
      <c r="I87" s="12">
        <v>1</v>
      </c>
      <c r="J87" s="13">
        <f>I87/H87*100</f>
        <v>100</v>
      </c>
      <c r="K87" s="12">
        <v>0</v>
      </c>
      <c r="L87" s="13">
        <f>K87/H87*100</f>
        <v>0</v>
      </c>
      <c r="M87" s="12">
        <v>0</v>
      </c>
      <c r="N87" s="12">
        <v>0</v>
      </c>
    </row>
    <row r="88">
      <c r="A88" s="7" t="s">
        <v>179</v>
      </c>
      <c r="B88" s="7" t="s">
        <v>138</v>
      </c>
      <c r="C88" s="7" t="s">
        <v>35</v>
      </c>
      <c r="D88" s="3">
        <v>10828</v>
      </c>
      <c r="E88" s="7" t="s">
        <v>18</v>
      </c>
      <c r="F88" s="6" t="s">
        <v>19</v>
      </c>
      <c r="G88" s="3">
        <v>0</v>
      </c>
      <c r="H88" s="3">
        <f>I88+K88</f>
        <v>1</v>
      </c>
      <c r="I88" s="12">
        <v>1</v>
      </c>
      <c r="J88" s="13">
        <f>I88/H88*100</f>
        <v>100</v>
      </c>
      <c r="K88" s="12">
        <v>0</v>
      </c>
      <c r="L88" s="13">
        <f>K88/H88*100</f>
        <v>0</v>
      </c>
      <c r="M88" s="12">
        <v>0</v>
      </c>
      <c r="N88" s="12">
        <v>0</v>
      </c>
    </row>
    <row r="89">
      <c r="A89" s="6" t="s">
        <v>76</v>
      </c>
      <c r="B89" s="6" t="s">
        <v>63</v>
      </c>
      <c r="C89" s="6" t="s">
        <v>64</v>
      </c>
      <c r="D89" s="17">
        <v>26954</v>
      </c>
      <c r="E89" s="6" t="s">
        <v>18</v>
      </c>
      <c r="F89" s="6" t="s">
        <v>19</v>
      </c>
      <c r="G89" s="3">
        <v>0</v>
      </c>
      <c r="H89" s="3">
        <f>I89+K89</f>
        <v>1</v>
      </c>
      <c r="I89" s="3">
        <v>1</v>
      </c>
      <c r="J89" s="13">
        <f>I89/H89*100</f>
        <v>100</v>
      </c>
      <c r="K89" s="3">
        <v>0</v>
      </c>
      <c r="L89" s="13">
        <f>K89/H89*100</f>
        <v>0</v>
      </c>
      <c r="M89" s="3">
        <v>0</v>
      </c>
      <c r="N89" s="12">
        <v>0</v>
      </c>
    </row>
    <row r="90">
      <c r="A90" s="6" t="s">
        <v>152</v>
      </c>
      <c r="B90" s="6" t="s">
        <v>153</v>
      </c>
      <c r="C90" s="6" t="s">
        <v>22</v>
      </c>
      <c r="D90" s="18">
        <v>18734</v>
      </c>
      <c r="E90" s="7" t="s">
        <v>40</v>
      </c>
      <c r="F90" s="6" t="s">
        <v>19</v>
      </c>
      <c r="G90" s="3">
        <v>0</v>
      </c>
      <c r="H90" s="3">
        <f>I90+K90</f>
        <v>1</v>
      </c>
      <c r="I90" s="3">
        <v>1</v>
      </c>
      <c r="J90" s="13">
        <f>I90/H90*100</f>
        <v>100</v>
      </c>
      <c r="K90" s="3">
        <v>0</v>
      </c>
      <c r="L90" s="13">
        <f>K90/H90*100</f>
        <v>0</v>
      </c>
      <c r="M90" s="3">
        <v>0</v>
      </c>
      <c r="N90" s="12">
        <v>0</v>
      </c>
    </row>
    <row r="91">
      <c r="A91" s="6" t="s">
        <v>160</v>
      </c>
      <c r="B91" s="6" t="s">
        <v>164</v>
      </c>
      <c r="C91" s="6" t="s">
        <v>99</v>
      </c>
      <c r="D91" s="18">
        <v>35707</v>
      </c>
      <c r="E91" s="7" t="s">
        <v>98</v>
      </c>
      <c r="F91" s="6" t="s">
        <v>19</v>
      </c>
      <c r="G91" s="3">
        <v>0</v>
      </c>
      <c r="H91" s="3">
        <f>I91+K91</f>
        <v>1</v>
      </c>
      <c r="I91" s="3">
        <v>1</v>
      </c>
      <c r="J91" s="13">
        <f>I91/H91*100</f>
        <v>100</v>
      </c>
      <c r="K91" s="3">
        <v>0</v>
      </c>
      <c r="L91" s="13">
        <f>K91/H91*100</f>
        <v>0</v>
      </c>
      <c r="M91" s="3">
        <v>0</v>
      </c>
      <c r="N91" s="12">
        <v>0</v>
      </c>
    </row>
    <row r="92">
      <c r="A92" s="9" t="s">
        <v>205</v>
      </c>
      <c r="B92" s="9" t="s">
        <v>206</v>
      </c>
      <c r="C92" s="9" t="s">
        <v>207</v>
      </c>
      <c r="D92" s="17">
        <v>842</v>
      </c>
      <c r="E92" s="6" t="s">
        <v>62</v>
      </c>
      <c r="F92" s="6" t="s">
        <v>19</v>
      </c>
      <c r="G92" s="3">
        <v>0</v>
      </c>
      <c r="H92" s="3">
        <f>I92+K92</f>
        <v>1</v>
      </c>
      <c r="I92" s="12">
        <v>1</v>
      </c>
      <c r="J92" s="13">
        <f>I92/H92*100</f>
        <v>100</v>
      </c>
      <c r="K92" s="12">
        <v>0</v>
      </c>
      <c r="L92" s="13">
        <f>K92/H92*100</f>
        <v>0</v>
      </c>
      <c r="M92" s="12">
        <v>0</v>
      </c>
      <c r="N92" s="12">
        <v>0</v>
      </c>
    </row>
    <row r="93">
      <c r="A93" s="9" t="s">
        <v>208</v>
      </c>
      <c r="B93" s="9" t="s">
        <v>54</v>
      </c>
      <c r="C93" s="9" t="s">
        <v>42</v>
      </c>
      <c r="D93" s="17">
        <v>9527</v>
      </c>
      <c r="E93" s="6" t="s">
        <v>23</v>
      </c>
      <c r="F93" s="6" t="s">
        <v>19</v>
      </c>
      <c r="G93" s="3">
        <v>0</v>
      </c>
      <c r="H93" s="3">
        <f>I93+K93</f>
        <v>1</v>
      </c>
      <c r="I93" s="12">
        <v>1</v>
      </c>
      <c r="J93" s="13">
        <f>I93/H93*100</f>
        <v>100</v>
      </c>
      <c r="K93" s="12">
        <v>0</v>
      </c>
      <c r="L93" s="13">
        <f>K93/H93*100</f>
        <v>0</v>
      </c>
      <c r="M93" s="12">
        <v>0</v>
      </c>
      <c r="N93" s="12">
        <v>0</v>
      </c>
    </row>
    <row r="94">
      <c r="A94" s="9" t="s">
        <v>209</v>
      </c>
      <c r="B94" s="9" t="s">
        <v>210</v>
      </c>
      <c r="C94" s="9" t="s">
        <v>80</v>
      </c>
      <c r="D94" s="17">
        <v>11333</v>
      </c>
      <c r="E94" s="6" t="s">
        <v>23</v>
      </c>
      <c r="F94" s="6" t="s">
        <v>19</v>
      </c>
      <c r="G94" s="3">
        <v>0</v>
      </c>
      <c r="H94" s="3">
        <f>I94+K94</f>
        <v>1</v>
      </c>
      <c r="I94" s="12">
        <v>1</v>
      </c>
      <c r="J94" s="13">
        <f>I94/H94*100</f>
        <v>100</v>
      </c>
      <c r="K94" s="12">
        <v>0</v>
      </c>
      <c r="L94" s="13">
        <f>K94/H94*100</f>
        <v>0</v>
      </c>
      <c r="M94" s="12">
        <v>0</v>
      </c>
      <c r="N94" s="12">
        <v>0</v>
      </c>
    </row>
    <row r="95">
      <c r="A95" s="7" t="s">
        <v>172</v>
      </c>
      <c r="B95" s="7" t="s">
        <v>25</v>
      </c>
      <c r="C95" s="7" t="s">
        <v>22</v>
      </c>
      <c r="D95" s="3">
        <v>9024</v>
      </c>
      <c r="E95" s="7" t="s">
        <v>43</v>
      </c>
      <c r="F95" s="6" t="s">
        <v>19</v>
      </c>
      <c r="G95" s="3">
        <v>0</v>
      </c>
      <c r="H95" s="3">
        <f>I95+K95</f>
        <v>1</v>
      </c>
      <c r="I95" s="3">
        <v>1</v>
      </c>
      <c r="J95" s="13">
        <f>I95/H95*100</f>
        <v>100</v>
      </c>
      <c r="K95" s="3">
        <v>0</v>
      </c>
      <c r="L95" s="13">
        <f>K95/H95*100</f>
        <v>0</v>
      </c>
      <c r="M95" s="3">
        <v>1</v>
      </c>
      <c r="N95" s="12">
        <v>0</v>
      </c>
    </row>
    <row r="96">
      <c r="A96" s="7" t="s">
        <v>173</v>
      </c>
      <c r="B96" s="7" t="s">
        <v>68</v>
      </c>
      <c r="C96" s="7" t="s">
        <v>42</v>
      </c>
      <c r="D96" s="3">
        <v>31344</v>
      </c>
      <c r="E96" s="7" t="s">
        <v>43</v>
      </c>
      <c r="F96" s="6" t="s">
        <v>19</v>
      </c>
      <c r="G96" s="3">
        <v>0</v>
      </c>
      <c r="H96" s="3">
        <f>I96+K96</f>
        <v>1</v>
      </c>
      <c r="I96" s="3">
        <v>1</v>
      </c>
      <c r="J96" s="13">
        <f>I96/H96*100</f>
        <v>100</v>
      </c>
      <c r="K96" s="3">
        <v>0</v>
      </c>
      <c r="L96" s="13">
        <f>K96/H96*100</f>
        <v>0</v>
      </c>
      <c r="M96" s="3">
        <v>0</v>
      </c>
      <c r="N96" s="12">
        <v>0</v>
      </c>
    </row>
    <row r="97">
      <c r="A97" s="6" t="s">
        <v>100</v>
      </c>
      <c r="B97" s="6" t="s">
        <v>63</v>
      </c>
      <c r="C97" s="6" t="s">
        <v>22</v>
      </c>
      <c r="D97" s="17">
        <v>9716</v>
      </c>
      <c r="E97" s="6" t="s">
        <v>18</v>
      </c>
      <c r="F97" s="6" t="s">
        <v>19</v>
      </c>
      <c r="G97" s="3">
        <v>0</v>
      </c>
      <c r="H97" s="3">
        <f>I97+K97</f>
        <v>1</v>
      </c>
      <c r="I97" s="3">
        <v>1</v>
      </c>
      <c r="J97" s="13">
        <f>I97/H97*100</f>
        <v>100</v>
      </c>
      <c r="K97" s="3">
        <v>0</v>
      </c>
      <c r="L97" s="13">
        <f>K97/H97*100</f>
        <v>0</v>
      </c>
      <c r="M97" s="3">
        <v>0</v>
      </c>
      <c r="N97" s="12">
        <v>0</v>
      </c>
    </row>
    <row r="98">
      <c r="A98" s="9" t="s">
        <v>211</v>
      </c>
      <c r="B98" s="9" t="s">
        <v>73</v>
      </c>
      <c r="C98" s="9" t="s">
        <v>47</v>
      </c>
      <c r="D98" s="17">
        <v>7898</v>
      </c>
      <c r="E98" s="6" t="s">
        <v>18</v>
      </c>
      <c r="F98" s="6" t="s">
        <v>19</v>
      </c>
      <c r="G98" s="3">
        <v>0</v>
      </c>
      <c r="H98" s="3">
        <f>I98+K98</f>
        <v>1</v>
      </c>
      <c r="I98" s="12">
        <v>1</v>
      </c>
      <c r="J98" s="13">
        <f>I98/H98*100</f>
        <v>100</v>
      </c>
      <c r="K98" s="12">
        <v>0</v>
      </c>
      <c r="L98" s="13">
        <f>K98/H98*100</f>
        <v>0</v>
      </c>
      <c r="M98" s="12">
        <v>0</v>
      </c>
      <c r="N98" s="12">
        <v>0</v>
      </c>
    </row>
    <row r="99">
      <c r="A99" s="7" t="s">
        <v>192</v>
      </c>
      <c r="B99" s="7" t="s">
        <v>185</v>
      </c>
      <c r="C99" s="7" t="s">
        <v>32</v>
      </c>
      <c r="D99" s="3">
        <v>35743</v>
      </c>
      <c r="E99" s="7" t="s">
        <v>18</v>
      </c>
      <c r="F99" s="6" t="s">
        <v>19</v>
      </c>
      <c r="G99" s="3">
        <v>0</v>
      </c>
      <c r="H99" s="3">
        <f>I99+K99</f>
        <v>1</v>
      </c>
      <c r="I99" s="12">
        <v>1</v>
      </c>
      <c r="J99" s="13">
        <f>I99/H99*100</f>
        <v>100</v>
      </c>
      <c r="K99" s="12">
        <v>0</v>
      </c>
      <c r="L99" s="13">
        <f>K99/H99*100</f>
        <v>0</v>
      </c>
      <c r="M99" s="12">
        <v>0</v>
      </c>
      <c r="N99" s="12">
        <v>0</v>
      </c>
    </row>
    <row r="100">
      <c r="A100" s="9" t="s">
        <v>212</v>
      </c>
      <c r="B100" s="9" t="s">
        <v>138</v>
      </c>
      <c r="C100" s="9" t="s">
        <v>213</v>
      </c>
      <c r="D100" s="17">
        <v>30286</v>
      </c>
      <c r="E100" s="6" t="s">
        <v>43</v>
      </c>
      <c r="F100" s="6" t="s">
        <v>19</v>
      </c>
      <c r="G100" s="3">
        <v>0</v>
      </c>
      <c r="H100" s="3">
        <f>I100+K100</f>
        <v>1</v>
      </c>
      <c r="I100" s="12">
        <v>1</v>
      </c>
      <c r="J100" s="13">
        <f>I100/H100*100</f>
        <v>100</v>
      </c>
      <c r="K100" s="12">
        <v>0</v>
      </c>
      <c r="L100" s="13">
        <f>K100/H100*100</f>
        <v>0</v>
      </c>
      <c r="M100" s="12">
        <v>0</v>
      </c>
      <c r="N100" s="12">
        <v>0</v>
      </c>
    </row>
    <row r="101">
      <c r="A101" s="6" t="s">
        <v>144</v>
      </c>
      <c r="B101" s="6" t="s">
        <v>111</v>
      </c>
      <c r="C101" s="6" t="s">
        <v>145</v>
      </c>
      <c r="D101" s="17">
        <v>15061</v>
      </c>
      <c r="E101" s="11" t="s">
        <v>62</v>
      </c>
      <c r="F101" s="6" t="s">
        <v>19</v>
      </c>
      <c r="G101" s="3">
        <v>0</v>
      </c>
      <c r="H101" s="3">
        <f>I101+K101</f>
        <v>1</v>
      </c>
      <c r="I101" s="3">
        <v>1</v>
      </c>
      <c r="J101" s="13">
        <f>I101/H101*100</f>
        <v>100</v>
      </c>
      <c r="K101" s="3">
        <v>0</v>
      </c>
      <c r="L101" s="13">
        <f>K101/H101*100</f>
        <v>0</v>
      </c>
      <c r="M101" s="3">
        <v>0</v>
      </c>
      <c r="N101" s="12">
        <v>0</v>
      </c>
    </row>
    <row r="102">
      <c r="A102" s="9" t="s">
        <v>217</v>
      </c>
      <c r="B102" s="9" t="s">
        <v>21</v>
      </c>
      <c r="C102" s="9" t="s">
        <v>218</v>
      </c>
      <c r="D102" s="17">
        <v>1251</v>
      </c>
      <c r="E102" s="6" t="s">
        <v>18</v>
      </c>
      <c r="F102" s="6" t="s">
        <v>19</v>
      </c>
      <c r="G102" s="3">
        <v>0</v>
      </c>
      <c r="H102" s="3">
        <f>I102+K102</f>
        <v>1</v>
      </c>
      <c r="I102" s="12">
        <v>1</v>
      </c>
      <c r="J102" s="13">
        <f>I102/H102*100</f>
        <v>100</v>
      </c>
      <c r="K102" s="12">
        <v>0</v>
      </c>
      <c r="L102" s="13">
        <f>K102/H102*100</f>
        <v>0</v>
      </c>
      <c r="M102" s="12">
        <v>0</v>
      </c>
      <c r="N102" s="12">
        <v>0</v>
      </c>
    </row>
    <row r="103">
      <c r="A103" s="9" t="s">
        <v>193</v>
      </c>
      <c r="B103" s="9" t="s">
        <v>194</v>
      </c>
      <c r="C103" s="9" t="s">
        <v>35</v>
      </c>
      <c r="D103" s="17">
        <v>7883</v>
      </c>
      <c r="E103" s="6" t="s">
        <v>40</v>
      </c>
      <c r="F103" s="6" t="s">
        <v>19</v>
      </c>
      <c r="G103" s="3">
        <v>0</v>
      </c>
      <c r="H103" s="3">
        <f>I103+K103</f>
        <v>0</v>
      </c>
      <c r="I103" s="3">
        <v>0</v>
      </c>
      <c r="J103" s="13">
        <v>0</v>
      </c>
      <c r="K103" s="3">
        <v>0</v>
      </c>
      <c r="L103" s="13">
        <v>0</v>
      </c>
      <c r="M103" s="3">
        <v>2</v>
      </c>
      <c r="N103" s="12">
        <v>0</v>
      </c>
    </row>
  </sheetData>
  <sortState ref="A7:N103">
    <sortCondition descending="1" ref="H6"/>
  </sortState>
  <mergeCells count="14">
    <mergeCell ref="H4:H5"/>
    <mergeCell ref="I4:L4"/>
    <mergeCell ref="M4:M5"/>
    <mergeCell ref="N4:N5"/>
    <mergeCell ref="A1:N1"/>
    <mergeCell ref="A2:N2"/>
    <mergeCell ref="A3:A5"/>
    <mergeCell ref="B3:B5"/>
    <mergeCell ref="C3:C5"/>
    <mergeCell ref="D3:D5"/>
    <mergeCell ref="E3:E5"/>
    <mergeCell ref="F3:N3"/>
    <mergeCell ref="F4:F5"/>
    <mergeCell ref="G4:G5"/>
  </mergeCells>
  <conditionalFormatting sqref="D10">
    <cfRule type="duplicateValues" priority="44" dxfId="42" stopIfTrue="1"/>
  </conditionalFormatting>
  <conditionalFormatting sqref="D11">
    <cfRule type="duplicateValues" priority="43" dxfId="41" stopIfTrue="1"/>
  </conditionalFormatting>
  <conditionalFormatting sqref="D12">
    <cfRule type="duplicateValues" priority="42" dxfId="40" stopIfTrue="1"/>
  </conditionalFormatting>
  <conditionalFormatting sqref="D13">
    <cfRule type="duplicateValues" priority="41" dxfId="39" stopIfTrue="1"/>
  </conditionalFormatting>
  <conditionalFormatting sqref="D17">
    <cfRule type="duplicateValues" priority="40" dxfId="38" stopIfTrue="1"/>
  </conditionalFormatting>
  <conditionalFormatting sqref="D20">
    <cfRule type="duplicateValues" priority="39" dxfId="37" stopIfTrue="1"/>
  </conditionalFormatting>
  <conditionalFormatting sqref="D21">
    <cfRule type="duplicateValues" priority="38" dxfId="36" stopIfTrue="1"/>
  </conditionalFormatting>
  <conditionalFormatting sqref="D22">
    <cfRule type="duplicateValues" priority="37" dxfId="35" stopIfTrue="1"/>
  </conditionalFormatting>
  <conditionalFormatting sqref="D25:D26 D23">
    <cfRule type="duplicateValues" priority="36" dxfId="34" stopIfTrue="1"/>
  </conditionalFormatting>
  <conditionalFormatting sqref="D31">
    <cfRule type="duplicateValues" priority="35" dxfId="33" stopIfTrue="1"/>
  </conditionalFormatting>
  <conditionalFormatting sqref="D33:D35">
    <cfRule type="duplicateValues" priority="34" dxfId="32" stopIfTrue="1"/>
  </conditionalFormatting>
  <conditionalFormatting sqref="D37:D39">
    <cfRule type="duplicateValues" priority="33" dxfId="31" stopIfTrue="1"/>
  </conditionalFormatting>
  <conditionalFormatting sqref="D42:D43">
    <cfRule type="duplicateValues" priority="32" dxfId="30" stopIfTrue="1"/>
  </conditionalFormatting>
  <conditionalFormatting sqref="D45">
    <cfRule type="duplicateValues" priority="29" dxfId="29" stopIfTrue="1"/>
  </conditionalFormatting>
  <conditionalFormatting sqref="D46">
    <cfRule type="duplicateValues" priority="28" dxfId="28" stopIfTrue="1"/>
  </conditionalFormatting>
  <conditionalFormatting sqref="D47">
    <cfRule type="duplicateValues" priority="27" dxfId="27" stopIfTrue="1"/>
  </conditionalFormatting>
  <conditionalFormatting sqref="D48">
    <cfRule type="duplicateValues" priority="26" dxfId="26" stopIfTrue="1"/>
  </conditionalFormatting>
  <conditionalFormatting sqref="D49:D50">
    <cfRule type="duplicateValues" priority="25" dxfId="25" stopIfTrue="1"/>
  </conditionalFormatting>
  <conditionalFormatting sqref="D57:D58">
    <cfRule type="duplicateValues" priority="20" dxfId="24" stopIfTrue="1"/>
  </conditionalFormatting>
  <conditionalFormatting sqref="D59">
    <cfRule type="duplicateValues" priority="19" dxfId="23" stopIfTrue="1"/>
  </conditionalFormatting>
  <conditionalFormatting sqref="D62">
    <cfRule type="duplicateValues" priority="16" dxfId="22" stopIfTrue="1"/>
  </conditionalFormatting>
  <conditionalFormatting sqref="D32">
    <cfRule type="duplicateValues" priority="12" dxfId="21" stopIfTrue="1"/>
  </conditionalFormatting>
  <conditionalFormatting sqref="D18:D19">
    <cfRule type="duplicateValues" priority="11" dxfId="20" stopIfTrue="1"/>
  </conditionalFormatting>
  <conditionalFormatting sqref="D24">
    <cfRule type="duplicateValues" priority="9" dxfId="19" stopIfTrue="1"/>
  </conditionalFormatting>
  <conditionalFormatting sqref="D51">
    <cfRule type="duplicateValues" priority="7" dxfId="18" stopIfTrue="1"/>
  </conditionalFormatting>
  <conditionalFormatting sqref="D52">
    <cfRule type="duplicateValues" priority="5" dxfId="17" stopIfTrue="1"/>
  </conditionalFormatting>
  <conditionalFormatting sqref="D64">
    <cfRule type="duplicateValues" priority="1" dxfId="16" stopIfTrue="1"/>
  </conditionalFormatting>
  <conditionalFormatting sqref="D54:D55">
    <cfRule type="duplicateValues" priority="48" dxfId="15" stopIfTrue="1"/>
  </conditionalFormatting>
  <conditionalFormatting sqref="D44">
    <cfRule type="duplicateValues" priority="49" dxfId="14" stopIfTrue="1"/>
  </conditionalFormatting>
  <conditionalFormatting sqref="D36">
    <cfRule type="duplicateValues" priority="51" dxfId="13" stopIfTrue="1"/>
  </conditionalFormatting>
  <conditionalFormatting sqref="D30">
    <cfRule type="duplicateValues" priority="52" dxfId="12" stopIfTrue="1"/>
  </conditionalFormatting>
  <conditionalFormatting sqref="D29">
    <cfRule type="duplicateValues" priority="53" dxfId="11" stopIfTrue="1"/>
  </conditionalFormatting>
  <conditionalFormatting sqref="D14:D16">
    <cfRule type="duplicateValues" priority="54" dxfId="10" stopIfTrue="1"/>
  </conditionalFormatting>
  <conditionalFormatting sqref="D9">
    <cfRule type="duplicateValues" priority="55" dxfId="9" stopIfTrue="1"/>
  </conditionalFormatting>
  <conditionalFormatting sqref="D7:D8">
    <cfRule type="duplicateValues" priority="56" dxfId="8" stopIfTrue="1"/>
  </conditionalFormatting>
  <conditionalFormatting sqref="D65:D68">
    <cfRule type="duplicateValues" priority="160" dxfId="7" stopIfTrue="1"/>
  </conditionalFormatting>
  <conditionalFormatting sqref="D63">
    <cfRule type="duplicateValues" priority="162" dxfId="6" stopIfTrue="1"/>
  </conditionalFormatting>
  <conditionalFormatting sqref="D62:D63">
    <cfRule type="duplicateValues" priority="163" dxfId="5" stopIfTrue="1"/>
  </conditionalFormatting>
  <conditionalFormatting sqref="D53">
    <cfRule type="duplicateValues" priority="164" dxfId="4" stopIfTrue="1"/>
  </conditionalFormatting>
  <conditionalFormatting sqref="D60:D61">
    <cfRule type="duplicateValues" priority="165" dxfId="3" stopIfTrue="1"/>
  </conditionalFormatting>
  <conditionalFormatting sqref="D56">
    <cfRule type="duplicateValues" priority="166" dxfId="2" stopIfTrue="1"/>
  </conditionalFormatting>
  <conditionalFormatting sqref="D40:D41">
    <cfRule type="duplicateValues" priority="167" dxfId="1" stopIfTrue="1"/>
  </conditionalFormatting>
  <conditionalFormatting sqref="D27:D28">
    <cfRule type="duplicateValues" priority="168" dxfId="0" stopIfTrue="1"/>
  </conditionalFormatting>
  <pageMargins left="0.25" right="0.25" top="0.75" bottom="0.75" header="0.29999999999999999" footer="0.29999999999999999"/>
  <pageSetup paperSize="8" scale="3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Бочкова Инна Николаевна</dc:creator>
  <cp:lastModifiedBy>Юлия Александровна Налетова</cp:lastModifiedBy>
  <cp:lastPrinted>2022-03-29T07:10:50Z</cp:lastPrinted>
  <dcterms:created xsi:type="dcterms:W3CDTF">2021-05-17T08:52:01Z</dcterms:created>
  <dcterms:modified xsi:type="dcterms:W3CDTF">2024-07-17T04:10:22Z</dcterms:modified>
</cp:coreProperties>
</file>