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7360" windowHeight="12435"/>
  </bookViews>
  <sheets>
    <sheet name="рейтинг" sheetId="2" r:id="rId1"/>
  </sheets>
  <definedNames>
    <definedName name="_xlnm._FilterDatabase" localSheetId="0" hidden="1">рейтинг!$A$6:$N$6</definedName>
    <definedName name="_xlnm.Print_Area" localSheetId="0">рейтинг!$A$2:$N$6</definedName>
  </definedNames>
  <calcPr calcId="152511"/>
</workbook>
</file>

<file path=xl/calcChain.xml><?xml version="1.0" encoding="utf-8"?>
<calcChain xmlns="http://schemas.openxmlformats.org/spreadsheetml/2006/main">
  <c r="H64" i="2" l="1"/>
  <c r="L64" i="2" s="1"/>
  <c r="H65" i="2"/>
  <c r="L65" i="2" s="1"/>
  <c r="H66" i="2"/>
  <c r="L66" i="2" s="1"/>
  <c r="H67" i="2"/>
  <c r="L67" i="2" s="1"/>
  <c r="H68" i="2"/>
  <c r="L68" i="2" s="1"/>
  <c r="H69" i="2"/>
  <c r="L69" i="2" s="1"/>
  <c r="H70" i="2"/>
  <c r="H71" i="2"/>
  <c r="L71" i="2" s="1"/>
  <c r="H72" i="2"/>
  <c r="L72" i="2" s="1"/>
  <c r="H73" i="2"/>
  <c r="L73" i="2" s="1"/>
  <c r="H74" i="2"/>
  <c r="L74" i="2" s="1"/>
  <c r="H75" i="2"/>
  <c r="J75" i="2" s="1"/>
  <c r="H76" i="2"/>
  <c r="L76" i="2" s="1"/>
  <c r="H77" i="2"/>
  <c r="L77" i="2" s="1"/>
  <c r="H78" i="2"/>
  <c r="J78" i="2" s="1"/>
  <c r="H79" i="2"/>
  <c r="J79" i="2" s="1"/>
  <c r="H80" i="2"/>
  <c r="L80" i="2" s="1"/>
  <c r="H81" i="2"/>
  <c r="L81" i="2" s="1"/>
  <c r="H82" i="2"/>
  <c r="L82" i="2" s="1"/>
  <c r="H83" i="2"/>
  <c r="J83" i="2" s="1"/>
  <c r="L70" i="2"/>
  <c r="J70" i="2"/>
  <c r="J74" i="2" l="1"/>
  <c r="J64" i="2"/>
  <c r="J72" i="2"/>
  <c r="J68" i="2"/>
  <c r="J73" i="2"/>
  <c r="J65" i="2"/>
  <c r="J67" i="2"/>
  <c r="L75" i="2"/>
  <c r="J71" i="2"/>
  <c r="L83" i="2"/>
  <c r="J82" i="2"/>
  <c r="J81" i="2"/>
  <c r="J80" i="2"/>
  <c r="L79" i="2"/>
  <c r="L78" i="2"/>
  <c r="J77" i="2"/>
  <c r="J76" i="2"/>
  <c r="J69" i="2"/>
  <c r="J66" i="2"/>
  <c r="H17" i="2"/>
  <c r="L17" i="2" s="1"/>
  <c r="H18" i="2"/>
  <c r="L18" i="2" s="1"/>
  <c r="H19" i="2"/>
  <c r="L19" i="2" s="1"/>
  <c r="L20" i="2"/>
  <c r="H21" i="2"/>
  <c r="L21" i="2" s="1"/>
  <c r="H22" i="2"/>
  <c r="H23" i="2"/>
  <c r="L23" i="2" s="1"/>
  <c r="H24" i="2"/>
  <c r="L24" i="2" s="1"/>
  <c r="H25" i="2"/>
  <c r="L25" i="2" s="1"/>
  <c r="H26" i="2"/>
  <c r="L26" i="2" s="1"/>
  <c r="H27" i="2"/>
  <c r="J27" i="2" s="1"/>
  <c r="H28" i="2"/>
  <c r="L28" i="2" s="1"/>
  <c r="H29" i="2"/>
  <c r="L29" i="2" s="1"/>
  <c r="H30" i="2"/>
  <c r="L30" i="2" s="1"/>
  <c r="H31" i="2"/>
  <c r="J31" i="2" s="1"/>
  <c r="H32" i="2"/>
  <c r="L32" i="2" s="1"/>
  <c r="H33" i="2"/>
  <c r="L33" i="2" s="1"/>
  <c r="H34" i="2"/>
  <c r="L34" i="2" s="1"/>
  <c r="H35" i="2"/>
  <c r="J35" i="2" s="1"/>
  <c r="H36" i="2"/>
  <c r="L36" i="2" s="1"/>
  <c r="H37" i="2"/>
  <c r="L37" i="2" s="1"/>
  <c r="H38" i="2"/>
  <c r="L38" i="2" s="1"/>
  <c r="H39" i="2"/>
  <c r="L39" i="2" s="1"/>
  <c r="H40" i="2"/>
  <c r="L40" i="2" s="1"/>
  <c r="H41" i="2"/>
  <c r="L41" i="2" s="1"/>
  <c r="L42" i="2"/>
  <c r="H43" i="2"/>
  <c r="L43" i="2" s="1"/>
  <c r="H44" i="2"/>
  <c r="L44" i="2" s="1"/>
  <c r="H45" i="2"/>
  <c r="L45" i="2" s="1"/>
  <c r="H46" i="2"/>
  <c r="L46" i="2" s="1"/>
  <c r="H47" i="2"/>
  <c r="L47" i="2" s="1"/>
  <c r="H48" i="2"/>
  <c r="L48" i="2" s="1"/>
  <c r="H49" i="2"/>
  <c r="L49" i="2" s="1"/>
  <c r="H50" i="2"/>
  <c r="L50" i="2" s="1"/>
  <c r="H51" i="2"/>
  <c r="L51" i="2" s="1"/>
  <c r="H52" i="2"/>
  <c r="L52" i="2" s="1"/>
  <c r="H53" i="2"/>
  <c r="L53" i="2" s="1"/>
  <c r="H54" i="2"/>
  <c r="L54" i="2" s="1"/>
  <c r="H55" i="2"/>
  <c r="L55" i="2" s="1"/>
  <c r="H56" i="2"/>
  <c r="L56" i="2" s="1"/>
  <c r="H57" i="2"/>
  <c r="H58" i="2"/>
  <c r="H59" i="2"/>
  <c r="H60" i="2"/>
  <c r="H61" i="2"/>
  <c r="H62" i="2"/>
  <c r="H63" i="2"/>
  <c r="H16" i="2"/>
  <c r="J16" i="2" s="1"/>
  <c r="L16" i="2"/>
  <c r="L35" i="2"/>
  <c r="L7" i="2"/>
  <c r="L8" i="2"/>
  <c r="L9" i="2"/>
  <c r="L10" i="2"/>
  <c r="L11" i="2"/>
  <c r="L12" i="2"/>
  <c r="L13" i="2"/>
  <c r="L14" i="2"/>
  <c r="L15" i="2"/>
  <c r="J18" i="2"/>
  <c r="J20" i="2"/>
  <c r="J23" i="2"/>
  <c r="J24" i="2"/>
  <c r="J26" i="2"/>
  <c r="J42" i="2"/>
  <c r="J55" i="2"/>
  <c r="J7" i="2"/>
  <c r="J8" i="2"/>
  <c r="J9" i="2"/>
  <c r="J10" i="2"/>
  <c r="J11" i="2"/>
  <c r="J12" i="2"/>
  <c r="J13" i="2"/>
  <c r="J14" i="2"/>
  <c r="J15" i="2"/>
  <c r="L31" i="2" l="1"/>
  <c r="J37" i="2"/>
  <c r="J51" i="2"/>
  <c r="L27" i="2"/>
  <c r="J54" i="2"/>
  <c r="J46" i="2"/>
  <c r="J30" i="2"/>
  <c r="J29" i="2"/>
  <c r="J17" i="2"/>
  <c r="J53" i="2"/>
  <c r="J32" i="2"/>
  <c r="J28" i="2"/>
  <c r="J56" i="2"/>
  <c r="J52" i="2"/>
  <c r="J40" i="2"/>
  <c r="L63" i="2"/>
  <c r="J63" i="2"/>
  <c r="L62" i="2"/>
  <c r="J62" i="2"/>
  <c r="J61" i="2"/>
  <c r="L61" i="2"/>
  <c r="L60" i="2"/>
  <c r="J60" i="2"/>
  <c r="J59" i="2"/>
  <c r="L59" i="2"/>
  <c r="L58" i="2"/>
  <c r="J58" i="2"/>
  <c r="L57" i="2"/>
  <c r="J57" i="2"/>
  <c r="J50" i="2"/>
  <c r="J49" i="2"/>
  <c r="J48" i="2"/>
  <c r="J47" i="2"/>
  <c r="J45" i="2"/>
  <c r="J44" i="2"/>
  <c r="J43" i="2"/>
  <c r="J41" i="2"/>
  <c r="J39" i="2"/>
  <c r="J38" i="2"/>
  <c r="J36" i="2"/>
  <c r="J34" i="2"/>
  <c r="J33" i="2"/>
  <c r="J25" i="2"/>
  <c r="J21" i="2"/>
  <c r="J19" i="2"/>
</calcChain>
</file>

<file path=xl/sharedStrings.xml><?xml version="1.0" encoding="utf-8"?>
<sst xmlns="http://schemas.openxmlformats.org/spreadsheetml/2006/main" count="403" uniqueCount="182">
  <si>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</si>
  <si>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</si>
  <si>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</si>
  <si>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</si>
  <si>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</si>
  <si>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</si>
  <si>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</si>
  <si>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</si>
  <si>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</si>
  <si>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</si>
  <si>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</si>
  <si>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</si>
  <si>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Приложение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</si>
  <si>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</si>
  <si>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</si>
  <si>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</si>
  <si>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</si>
  <si>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Амброс</t>
  </si>
  <si>
    <t>Владимир</t>
  </si>
  <si>
    <t>Васильевич</t>
  </si>
  <si>
    <t>Ассоциация "Саморегулируемая организация кадастровых инженеров"</t>
  </si>
  <si>
    <t>Камчатский край</t>
  </si>
  <si>
    <t>Апрель-Июнь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</si>
  <si>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</si>
  <si>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</si>
  <si>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</si>
  <si>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</si>
  <si>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Байгобылов</t>
  </si>
  <si>
    <t>Дмитрий</t>
  </si>
  <si>
    <t>Владимирович</t>
  </si>
  <si>
    <t>Саморегулируемая организация Ассоциация кадастровых инженеров "Содружество"</t>
  </si>
  <si>
    <t>Бакаев</t>
  </si>
  <si>
    <t>Ринат</t>
  </si>
  <si>
    <t>Султанович</t>
  </si>
  <si>
    <t>Белик</t>
  </si>
  <si>
    <t>Григорий</t>
  </si>
  <si>
    <t>Валерьевич</t>
  </si>
  <si>
    <t>Светлана</t>
  </si>
  <si>
    <t>Андреевна</t>
  </si>
  <si>
    <t>Белоусов</t>
  </si>
  <si>
    <t>Георгий</t>
  </si>
  <si>
    <t>Геннадьевич</t>
  </si>
  <si>
    <t>Бенберин</t>
  </si>
  <si>
    <t>Бирюкова</t>
  </si>
  <si>
    <t>Анастасия</t>
  </si>
  <si>
    <t>Григорьевна</t>
  </si>
  <si>
    <t>Саморегулируемая организация Ассоциация "Объединение кадастровых инженеров"</t>
  </si>
  <si>
    <t>Бочкарева</t>
  </si>
  <si>
    <t>Ирина</t>
  </si>
  <si>
    <t>Юрьевна</t>
  </si>
  <si>
    <t>Ассоциация "Гильдия кадастровых инженеров"</t>
  </si>
  <si>
    <t>Валяева</t>
  </si>
  <si>
    <t>Игоревна</t>
  </si>
  <si>
    <t>Великоцкая</t>
  </si>
  <si>
    <t>Оксана</t>
  </si>
  <si>
    <t>Олеговна</t>
  </si>
  <si>
    <t>Веретехина</t>
  </si>
  <si>
    <t>Людмила</t>
  </si>
  <si>
    <t>Витальевна</t>
  </si>
  <si>
    <t>Герасименко</t>
  </si>
  <si>
    <t>Ольга</t>
  </si>
  <si>
    <t>Ассоциация Саморегулируемая организация "Профессиональный Центр Кадастровых инженеров"</t>
  </si>
  <si>
    <t>Герасимова</t>
  </si>
  <si>
    <t>Мария</t>
  </si>
  <si>
    <t>Сергеевна</t>
  </si>
  <si>
    <t>Гомулина</t>
  </si>
  <si>
    <t>Елена</t>
  </si>
  <si>
    <t>Борисовна</t>
  </si>
  <si>
    <t>Григорьева</t>
  </si>
  <si>
    <t>Викторовна</t>
  </si>
  <si>
    <t>Громов</t>
  </si>
  <si>
    <t>Губанов</t>
  </si>
  <si>
    <t>Максим</t>
  </si>
  <si>
    <t>Максимович</t>
  </si>
  <si>
    <t>Саморегулируемая организация  Союз "Некоммерческое объединение кадастровых инженеров"</t>
  </si>
  <si>
    <t>Саморегулируемая организация Союз "Некоммерческое объединение кадастровых инженеров"</t>
  </si>
  <si>
    <t>Гурина</t>
  </si>
  <si>
    <t>Владимировна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</si>
  <si>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</si>
  <si>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</si>
  <si>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</si>
  <si>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Жибинов</t>
  </si>
  <si>
    <t>Алексей</t>
  </si>
  <si>
    <t>Сергеевич</t>
  </si>
  <si>
    <t>Зенцов</t>
  </si>
  <si>
    <t>Александр</t>
  </si>
  <si>
    <t>Зюзева</t>
  </si>
  <si>
    <t>Марина</t>
  </si>
  <si>
    <t>Ильчук</t>
  </si>
  <si>
    <t>Татьяна</t>
  </si>
  <si>
    <t>Касимова</t>
  </si>
  <si>
    <t>Павловна</t>
  </si>
  <si>
    <t>Конева</t>
  </si>
  <si>
    <t>Анна</t>
  </si>
  <si>
    <t>Коркин</t>
  </si>
  <si>
    <t>Олег</t>
  </si>
  <si>
    <t>Георгиевич</t>
  </si>
  <si>
    <t>Костюк</t>
  </si>
  <si>
    <t>Наталья</t>
  </si>
  <si>
    <t>Краснова</t>
  </si>
  <si>
    <t>Семеновна</t>
  </si>
  <si>
    <t>Юлия</t>
  </si>
  <si>
    <t>Кузнецов</t>
  </si>
  <si>
    <t>Кузнецова</t>
  </si>
  <si>
    <t>Валерия</t>
  </si>
  <si>
    <t>Валерьевна</t>
  </si>
  <si>
    <t>Куркин</t>
  </si>
  <si>
    <t>Иван</t>
  </si>
  <si>
    <t>Александрович</t>
  </si>
  <si>
    <t>Малинина</t>
  </si>
  <si>
    <t>Валентина</t>
  </si>
  <si>
    <t>Малышев</t>
  </si>
  <si>
    <t>Николай</t>
  </si>
  <si>
    <t>Матыскин</t>
  </si>
  <si>
    <t>Алексеевич</t>
  </si>
  <si>
    <t>Машуков</t>
  </si>
  <si>
    <t>Леонидович</t>
  </si>
  <si>
    <t>Машукова</t>
  </si>
  <si>
    <t>Меркушева</t>
  </si>
  <si>
    <t>Валериевна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</si>
  <si>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</si>
  <si>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</si>
  <si>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</si>
  <si>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</si>
  <si>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Морщагин</t>
  </si>
  <si>
    <t>Навроцкая</t>
  </si>
  <si>
    <t>Небучин</t>
  </si>
  <si>
    <t>Нечитайло</t>
  </si>
  <si>
    <t>Огаркова</t>
  </si>
  <si>
    <t>Огородникова</t>
  </si>
  <si>
    <t>Екатерина</t>
  </si>
  <si>
    <t>Панченков</t>
  </si>
  <si>
    <t>Петрович</t>
  </si>
  <si>
    <t>Панченкова</t>
  </si>
  <si>
    <t>Анатольевна</t>
  </si>
  <si>
    <t>Пономарева</t>
  </si>
  <si>
    <t>Ассоциация Саморегулируемая организация "Объединение профессионалов кадастровой деятельности"</t>
  </si>
  <si>
    <t>Пытько</t>
  </si>
  <si>
    <t>Александровна</t>
  </si>
  <si>
    <t>Распопов</t>
  </si>
  <si>
    <t>Родюков</t>
  </si>
  <si>
    <t>Никонович</t>
  </si>
  <si>
    <t>Сваткова</t>
  </si>
  <si>
    <t>Сизова</t>
  </si>
  <si>
    <t>Дмитриевна</t>
  </si>
  <si>
    <t>Ассоциация "Союз кадастровых инженеров"</t>
  </si>
  <si>
    <t>Сотников</t>
  </si>
  <si>
    <t>Викторович</t>
  </si>
  <si>
    <t>Старцева</t>
  </si>
  <si>
    <t>Михайловна</t>
  </si>
  <si>
    <t>Строителева</t>
  </si>
  <si>
    <t>Татаурова</t>
  </si>
  <si>
    <t>Николаевна</t>
  </si>
  <si>
    <t>Тертишник</t>
  </si>
  <si>
    <t>Толмачева</t>
  </si>
  <si>
    <t>Дарья</t>
  </si>
  <si>
    <t>Федотов</t>
  </si>
  <si>
    <t>Вячеславович</t>
  </si>
  <si>
    <t>Чарушникова</t>
  </si>
  <si>
    <t>Саморегулируемая организация "Ассоциация кадастровых инженеров Поволжья"</t>
  </si>
  <si>
    <t>Черепанова</t>
  </si>
  <si>
    <t>Чернышов</t>
  </si>
  <si>
    <t>Вячеслав</t>
  </si>
  <si>
    <t>Юрьевич</t>
  </si>
  <si>
    <t>Черпак</t>
  </si>
  <si>
    <t>Львовна</t>
  </si>
  <si>
    <t>Чефанова</t>
  </si>
  <si>
    <t>Шимко</t>
  </si>
  <si>
    <t>Валентиновна</t>
  </si>
  <si>
    <t>Шуклин</t>
  </si>
  <si>
    <t>Станислав</t>
  </si>
  <si>
    <t>Юрьева</t>
  </si>
  <si>
    <t>Юферева</t>
  </si>
  <si>
    <t>Федоровна</t>
  </si>
  <si>
    <t>Яковлев</t>
  </si>
  <si>
    <t>Игорь</t>
  </si>
  <si>
    <t>Яковлева</t>
  </si>
  <si>
    <t>Леонидовна</t>
  </si>
  <si>
    <t>Якусевич</t>
  </si>
  <si>
    <t>Кристина</t>
  </si>
  <si>
    <t>Петровна</t>
  </si>
  <si>
    <t>Ярополова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</si>
</sst>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/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="80" zoomScaleNormal="80" workbookViewId="0">
      <selection activeCell="C18" sqref="C18"/>
    </sheetView>
  </sheetViews>
  <sheetFormatPr defaultColWidth="9.140625" defaultRowHeight="15" x14ac:dyDescent="0.25"/>
  <cols>
    <col min="1" max="3" width="17.7109375" style="1" customWidth="1"/>
    <col min="4" max="4" width="18.42578125" style="1" customWidth="1"/>
    <col min="5" max="5" width="72.42578125" style="1" customWidth="1"/>
    <col min="6" max="6" width="19.5703125" style="1" customWidth="1"/>
    <col min="7" max="7" width="23.85546875" style="1" customWidth="1"/>
    <col min="8" max="8" width="37" style="1" customWidth="1"/>
    <col min="9" max="9" width="29.85546875" style="1" customWidth="1"/>
    <col min="10" max="10" width="29.85546875" style="9" customWidth="1"/>
    <col min="11" max="11" width="29.85546875" style="1" customWidth="1"/>
    <col min="12" max="12" width="29.85546875" style="9" customWidth="1"/>
    <col min="13" max="14" width="29.85546875" style="1" customWidth="1"/>
    <col min="15" max="16384" width="9.140625" style="1"/>
  </cols>
  <sheetData>
    <row r="1" spans="1:20" ht="29.25" customHeigh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20" ht="33" customHeight="1" x14ac:dyDescent="0.2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0" ht="15.75" customHeight="1" x14ac:dyDescent="0.25">
      <c r="A3" s="13" t="s">
        <v>1</v>
      </c>
      <c r="B3" s="13" t="s">
        <v>2</v>
      </c>
      <c r="C3" s="14" t="s">
        <v>3</v>
      </c>
      <c r="D3" s="14" t="s">
        <v>10</v>
      </c>
      <c r="E3" s="14" t="s">
        <v>5</v>
      </c>
      <c r="F3" s="15" t="s">
        <v>22</v>
      </c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4"/>
      <c r="S3" s="4"/>
      <c r="T3" s="4"/>
    </row>
    <row r="4" spans="1:20" ht="15.75" customHeight="1" x14ac:dyDescent="0.25">
      <c r="A4" s="13"/>
      <c r="B4" s="13"/>
      <c r="C4" s="14"/>
      <c r="D4" s="14"/>
      <c r="E4" s="14"/>
      <c r="F4" s="14" t="s">
        <v>13</v>
      </c>
      <c r="G4" s="14" t="s">
        <v>14</v>
      </c>
      <c r="H4" s="14" t="s">
        <v>15</v>
      </c>
      <c r="I4" s="14" t="s">
        <v>0</v>
      </c>
      <c r="J4" s="14"/>
      <c r="K4" s="14"/>
      <c r="L4" s="14"/>
      <c r="M4" s="14" t="s">
        <v>4</v>
      </c>
      <c r="N4" s="14" t="s">
        <v>16</v>
      </c>
      <c r="O4" s="4"/>
      <c r="P4" s="4"/>
      <c r="Q4" s="4"/>
      <c r="R4" s="4"/>
      <c r="S4" s="4"/>
      <c r="T4" s="4"/>
    </row>
    <row r="5" spans="1:20" ht="126.75" customHeight="1" x14ac:dyDescent="0.25">
      <c r="A5" s="13"/>
      <c r="B5" s="13"/>
      <c r="C5" s="14"/>
      <c r="D5" s="14"/>
      <c r="E5" s="14"/>
      <c r="F5" s="14"/>
      <c r="G5" s="14"/>
      <c r="H5" s="14"/>
      <c r="I5" s="5" t="s">
        <v>7</v>
      </c>
      <c r="J5" s="7" t="s">
        <v>8</v>
      </c>
      <c r="K5" s="5" t="s">
        <v>6</v>
      </c>
      <c r="L5" s="7" t="s">
        <v>9</v>
      </c>
      <c r="M5" s="14"/>
      <c r="N5" s="14"/>
      <c r="O5" s="4"/>
      <c r="P5" s="4"/>
      <c r="Q5" s="4"/>
      <c r="R5" s="4"/>
      <c r="S5" s="4"/>
      <c r="T5" s="4"/>
    </row>
    <row r="6" spans="1:20" ht="45" customHeight="1" x14ac:dyDescent="0.25">
      <c r="A6" s="2">
        <v>1</v>
      </c>
      <c r="B6" s="2">
        <v>2</v>
      </c>
      <c r="C6" s="3">
        <v>3</v>
      </c>
      <c r="D6" s="3">
        <v>4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8">
        <v>11</v>
      </c>
      <c r="K6" s="3">
        <v>12</v>
      </c>
      <c r="L6" s="8">
        <v>13</v>
      </c>
      <c r="M6" s="3">
        <v>14</v>
      </c>
      <c r="N6" s="3">
        <v>15</v>
      </c>
      <c r="O6" s="4"/>
      <c r="P6" s="4"/>
      <c r="Q6" s="4"/>
      <c r="R6" s="4"/>
      <c r="S6" s="4"/>
      <c r="T6" s="4"/>
    </row>
    <row r="7" spans="1:20" ht="16.5" customHeight="1" x14ac:dyDescent="0.25">
      <c r="A7" s="6" t="s">
        <v>17</v>
      </c>
      <c r="B7" s="6" t="s">
        <v>18</v>
      </c>
      <c r="C7" s="6" t="s">
        <v>19</v>
      </c>
      <c r="D7" s="6">
        <v>7889</v>
      </c>
      <c r="E7" s="6" t="s">
        <v>20</v>
      </c>
      <c r="F7" s="6" t="s">
        <v>21</v>
      </c>
      <c r="G7" s="10">
        <v>0</v>
      </c>
      <c r="H7" s="10">
        <v>2</v>
      </c>
      <c r="I7" s="10">
        <v>2</v>
      </c>
      <c r="J7" s="11">
        <f t="shared" ref="J7:J14" si="0">I7/H7*100</f>
        <v>100</v>
      </c>
      <c r="K7" s="10">
        <v>0</v>
      </c>
      <c r="L7" s="11">
        <f t="shared" ref="L7:L14" si="1">K7/H7*100</f>
        <v>0</v>
      </c>
      <c r="M7" s="10">
        <v>0</v>
      </c>
      <c r="N7" s="10">
        <v>0</v>
      </c>
      <c r="O7" s="4"/>
      <c r="P7" s="4"/>
      <c r="Q7" s="4"/>
      <c r="R7" s="4"/>
      <c r="S7" s="4"/>
      <c r="T7" s="4"/>
    </row>
    <row r="8" spans="1:20" x14ac:dyDescent="0.25">
      <c r="A8" s="6" t="s">
        <v>23</v>
      </c>
      <c r="B8" s="6" t="s">
        <v>24</v>
      </c>
      <c r="C8" s="6" t="s">
        <v>25</v>
      </c>
      <c r="D8" s="6">
        <v>7890</v>
      </c>
      <c r="E8" s="6" t="s">
        <v>26</v>
      </c>
      <c r="F8" s="6" t="s">
        <v>21</v>
      </c>
      <c r="G8" s="10">
        <v>1</v>
      </c>
      <c r="H8" s="10">
        <v>22</v>
      </c>
      <c r="I8" s="10">
        <v>22</v>
      </c>
      <c r="J8" s="11">
        <f t="shared" si="0"/>
        <v>100</v>
      </c>
      <c r="K8" s="10">
        <v>0</v>
      </c>
      <c r="L8" s="11">
        <f t="shared" si="1"/>
        <v>0</v>
      </c>
      <c r="M8" s="10">
        <v>9</v>
      </c>
      <c r="N8" s="10">
        <v>0</v>
      </c>
    </row>
    <row r="9" spans="1:20" x14ac:dyDescent="0.25">
      <c r="A9" s="6" t="s">
        <v>27</v>
      </c>
      <c r="B9" s="6" t="s">
        <v>28</v>
      </c>
      <c r="C9" s="6" t="s">
        <v>29</v>
      </c>
      <c r="D9" s="6">
        <v>24146</v>
      </c>
      <c r="E9" s="6" t="s">
        <v>30</v>
      </c>
      <c r="F9" s="6" t="s">
        <v>21</v>
      </c>
      <c r="G9" s="10">
        <v>0</v>
      </c>
      <c r="H9" s="10">
        <v>7</v>
      </c>
      <c r="I9" s="10">
        <v>7</v>
      </c>
      <c r="J9" s="11">
        <f t="shared" si="0"/>
        <v>100</v>
      </c>
      <c r="K9" s="10">
        <v>0</v>
      </c>
      <c r="L9" s="11">
        <f t="shared" si="1"/>
        <v>0</v>
      </c>
      <c r="M9" s="10">
        <v>0</v>
      </c>
      <c r="N9" s="10">
        <v>0</v>
      </c>
    </row>
    <row r="10" spans="1:20" x14ac:dyDescent="0.25">
      <c r="A10" s="6" t="s">
        <v>31</v>
      </c>
      <c r="B10" s="6" t="s">
        <v>32</v>
      </c>
      <c r="C10" s="6" t="s">
        <v>33</v>
      </c>
      <c r="D10" s="6">
        <v>11278</v>
      </c>
      <c r="E10" s="6" t="s">
        <v>30</v>
      </c>
      <c r="F10" s="6" t="s">
        <v>21</v>
      </c>
      <c r="G10" s="10">
        <v>0</v>
      </c>
      <c r="H10" s="10">
        <v>2</v>
      </c>
      <c r="I10" s="10">
        <v>2</v>
      </c>
      <c r="J10" s="11">
        <f t="shared" si="0"/>
        <v>100</v>
      </c>
      <c r="K10" s="10">
        <v>0</v>
      </c>
      <c r="L10" s="11">
        <f t="shared" si="1"/>
        <v>0</v>
      </c>
      <c r="M10" s="10">
        <v>0</v>
      </c>
      <c r="N10" s="10">
        <v>0</v>
      </c>
    </row>
    <row r="11" spans="1:20" x14ac:dyDescent="0.25">
      <c r="A11" s="6" t="s">
        <v>34</v>
      </c>
      <c r="B11" s="6" t="s">
        <v>35</v>
      </c>
      <c r="C11" s="6" t="s">
        <v>36</v>
      </c>
      <c r="D11" s="6">
        <v>31175</v>
      </c>
      <c r="E11" s="6" t="s">
        <v>30</v>
      </c>
      <c r="F11" s="6" t="s">
        <v>21</v>
      </c>
      <c r="G11" s="10">
        <v>0</v>
      </c>
      <c r="H11" s="10">
        <v>9</v>
      </c>
      <c r="I11" s="10">
        <v>9</v>
      </c>
      <c r="J11" s="11">
        <f t="shared" si="0"/>
        <v>100</v>
      </c>
      <c r="K11" s="10">
        <v>0</v>
      </c>
      <c r="L11" s="11">
        <f t="shared" si="1"/>
        <v>0</v>
      </c>
      <c r="M11" s="10">
        <v>5</v>
      </c>
      <c r="N11" s="10">
        <v>0</v>
      </c>
    </row>
    <row r="12" spans="1:20" x14ac:dyDescent="0.25">
      <c r="A12" s="6" t="s">
        <v>34</v>
      </c>
      <c r="B12" s="6" t="s">
        <v>37</v>
      </c>
      <c r="C12" s="6" t="s">
        <v>38</v>
      </c>
      <c r="D12" s="6">
        <v>7880</v>
      </c>
      <c r="E12" s="6" t="s">
        <v>30</v>
      </c>
      <c r="F12" s="6" t="s">
        <v>21</v>
      </c>
      <c r="G12" s="10">
        <v>0</v>
      </c>
      <c r="H12" s="10">
        <v>21</v>
      </c>
      <c r="I12" s="10">
        <v>21</v>
      </c>
      <c r="J12" s="11">
        <f t="shared" si="0"/>
        <v>100</v>
      </c>
      <c r="K12" s="10">
        <v>0</v>
      </c>
      <c r="L12" s="11">
        <f t="shared" si="1"/>
        <v>0</v>
      </c>
      <c r="M12" s="10">
        <v>0</v>
      </c>
      <c r="N12" s="10">
        <v>0</v>
      </c>
    </row>
    <row r="13" spans="1:20" x14ac:dyDescent="0.25">
      <c r="A13" s="6" t="s">
        <v>39</v>
      </c>
      <c r="B13" s="6" t="s">
        <v>40</v>
      </c>
      <c r="C13" s="6" t="s">
        <v>41</v>
      </c>
      <c r="D13" s="6">
        <v>7887</v>
      </c>
      <c r="E13" s="6" t="s">
        <v>30</v>
      </c>
      <c r="F13" s="6" t="s">
        <v>21</v>
      </c>
      <c r="G13" s="10">
        <v>0</v>
      </c>
      <c r="H13" s="10">
        <v>29</v>
      </c>
      <c r="I13" s="10">
        <v>29</v>
      </c>
      <c r="J13" s="11">
        <f t="shared" si="0"/>
        <v>100</v>
      </c>
      <c r="K13" s="10">
        <v>0</v>
      </c>
      <c r="L13" s="11">
        <f t="shared" si="1"/>
        <v>0</v>
      </c>
      <c r="M13" s="10">
        <v>1</v>
      </c>
      <c r="N13" s="10">
        <v>0</v>
      </c>
    </row>
    <row r="14" spans="1:20" x14ac:dyDescent="0.25">
      <c r="A14" s="6" t="s">
        <v>42</v>
      </c>
      <c r="B14" s="6" t="s">
        <v>35</v>
      </c>
      <c r="C14" s="6" t="s">
        <v>36</v>
      </c>
      <c r="D14" s="6">
        <v>9858</v>
      </c>
      <c r="E14" s="6" t="s">
        <v>30</v>
      </c>
      <c r="F14" s="6" t="s">
        <v>21</v>
      </c>
      <c r="G14" s="10">
        <v>0</v>
      </c>
      <c r="H14" s="10">
        <v>126</v>
      </c>
      <c r="I14" s="10">
        <v>126</v>
      </c>
      <c r="J14" s="11">
        <f t="shared" si="0"/>
        <v>100</v>
      </c>
      <c r="K14" s="10">
        <v>0</v>
      </c>
      <c r="L14" s="11">
        <f t="shared" si="1"/>
        <v>0</v>
      </c>
      <c r="M14" s="10">
        <v>2</v>
      </c>
      <c r="N14" s="10">
        <v>0</v>
      </c>
    </row>
    <row r="15" spans="1:20" x14ac:dyDescent="0.25">
      <c r="A15" s="6" t="s">
        <v>43</v>
      </c>
      <c r="B15" s="6" t="s">
        <v>44</v>
      </c>
      <c r="C15" s="6" t="s">
        <v>45</v>
      </c>
      <c r="D15" s="6">
        <v>25394</v>
      </c>
      <c r="E15" s="6" t="s">
        <v>46</v>
      </c>
      <c r="F15" s="6" t="s">
        <v>21</v>
      </c>
      <c r="G15" s="10">
        <v>0</v>
      </c>
      <c r="H15" s="10">
        <v>28</v>
      </c>
      <c r="I15" s="10">
        <v>27</v>
      </c>
      <c r="J15" s="11">
        <f>I15/H15*100</f>
        <v>96.428571428571431</v>
      </c>
      <c r="K15" s="10">
        <v>1</v>
      </c>
      <c r="L15" s="11">
        <f>K15/H15*100</f>
        <v>3.5714285714285712</v>
      </c>
      <c r="M15" s="10">
        <v>5</v>
      </c>
      <c r="N15" s="10">
        <v>0</v>
      </c>
    </row>
    <row r="16" spans="1:20" x14ac:dyDescent="0.25">
      <c r="A16" s="6" t="s">
        <v>47</v>
      </c>
      <c r="B16" s="6" t="s">
        <v>48</v>
      </c>
      <c r="C16" s="6" t="s">
        <v>49</v>
      </c>
      <c r="D16" s="6">
        <v>3461</v>
      </c>
      <c r="E16" s="6" t="s">
        <v>50</v>
      </c>
      <c r="F16" s="6" t="s">
        <v>21</v>
      </c>
      <c r="G16" s="10">
        <v>0</v>
      </c>
      <c r="H16" s="10">
        <f>I16+K16</f>
        <v>11</v>
      </c>
      <c r="I16" s="10">
        <v>10</v>
      </c>
      <c r="J16" s="11">
        <f t="shared" ref="J16:J79" si="2">I16/H16*100</f>
        <v>90.909090909090907</v>
      </c>
      <c r="K16" s="10">
        <v>1</v>
      </c>
      <c r="L16" s="11">
        <f t="shared" ref="L16:L79" si="3">K16/H16*100</f>
        <v>9.0909090909090917</v>
      </c>
      <c r="M16" s="10">
        <v>1</v>
      </c>
      <c r="N16" s="10">
        <v>0</v>
      </c>
    </row>
    <row r="17" spans="1:20" x14ac:dyDescent="0.25">
      <c r="A17" s="6" t="s">
        <v>51</v>
      </c>
      <c r="B17" s="6" t="s">
        <v>44</v>
      </c>
      <c r="C17" s="6" t="s">
        <v>52</v>
      </c>
      <c r="D17" s="6">
        <v>7884</v>
      </c>
      <c r="E17" s="6" t="s">
        <v>46</v>
      </c>
      <c r="F17" s="6" t="s">
        <v>21</v>
      </c>
      <c r="G17" s="10">
        <v>0</v>
      </c>
      <c r="H17" s="10">
        <f t="shared" ref="H17:H80" si="4">I17+K17</f>
        <v>17</v>
      </c>
      <c r="I17" s="10">
        <v>17</v>
      </c>
      <c r="J17" s="11">
        <f t="shared" si="2"/>
        <v>100</v>
      </c>
      <c r="K17" s="10">
        <v>0</v>
      </c>
      <c r="L17" s="11">
        <f t="shared" si="3"/>
        <v>0</v>
      </c>
      <c r="M17" s="10">
        <v>0</v>
      </c>
      <c r="N17" s="10">
        <v>0</v>
      </c>
    </row>
    <row r="18" spans="1:20" x14ac:dyDescent="0.25">
      <c r="A18" s="6" t="s">
        <v>53</v>
      </c>
      <c r="B18" s="6" t="s">
        <v>54</v>
      </c>
      <c r="C18" s="6" t="s">
        <v>55</v>
      </c>
      <c r="D18" s="6">
        <v>36102</v>
      </c>
      <c r="E18" s="6" t="s">
        <v>30</v>
      </c>
      <c r="F18" s="6" t="s">
        <v>21</v>
      </c>
      <c r="G18" s="10">
        <v>0</v>
      </c>
      <c r="H18" s="10">
        <f t="shared" si="4"/>
        <v>99</v>
      </c>
      <c r="I18" s="10">
        <v>93</v>
      </c>
      <c r="J18" s="11">
        <f t="shared" si="2"/>
        <v>93.939393939393938</v>
      </c>
      <c r="K18" s="10">
        <v>6</v>
      </c>
      <c r="L18" s="11">
        <f t="shared" si="3"/>
        <v>6.0606060606060606</v>
      </c>
      <c r="M18" s="10">
        <v>11</v>
      </c>
      <c r="N18" s="10">
        <v>0</v>
      </c>
    </row>
    <row r="19" spans="1:20" x14ac:dyDescent="0.25">
      <c r="A19" s="6" t="s">
        <v>56</v>
      </c>
      <c r="B19" s="6" t="s">
        <v>57</v>
      </c>
      <c r="C19" s="6" t="s">
        <v>58</v>
      </c>
      <c r="D19" s="6">
        <v>39189</v>
      </c>
      <c r="E19" s="6" t="s">
        <v>20</v>
      </c>
      <c r="F19" s="6" t="s">
        <v>21</v>
      </c>
      <c r="G19" s="10">
        <v>0</v>
      </c>
      <c r="H19" s="10">
        <f t="shared" si="4"/>
        <v>1</v>
      </c>
      <c r="I19" s="10">
        <v>1</v>
      </c>
      <c r="J19" s="11">
        <f t="shared" si="2"/>
        <v>100</v>
      </c>
      <c r="K19" s="10">
        <v>0</v>
      </c>
      <c r="L19" s="11">
        <f t="shared" si="3"/>
        <v>0</v>
      </c>
      <c r="M19" s="10">
        <v>2</v>
      </c>
      <c r="N19" s="10">
        <v>0</v>
      </c>
    </row>
    <row r="20" spans="1:20" x14ac:dyDescent="0.25">
      <c r="A20" s="6" t="s">
        <v>59</v>
      </c>
      <c r="B20" s="6" t="s">
        <v>60</v>
      </c>
      <c r="C20" s="6" t="s">
        <v>52</v>
      </c>
      <c r="D20" s="6">
        <v>31719</v>
      </c>
      <c r="E20" s="6" t="s">
        <v>61</v>
      </c>
      <c r="F20" s="6" t="s">
        <v>21</v>
      </c>
      <c r="G20" s="10">
        <v>0</v>
      </c>
      <c r="H20" s="10">
        <v>20</v>
      </c>
      <c r="I20" s="10">
        <v>20</v>
      </c>
      <c r="J20" s="11">
        <f t="shared" si="2"/>
        <v>100</v>
      </c>
      <c r="K20" s="10">
        <v>0</v>
      </c>
      <c r="L20" s="11">
        <f t="shared" si="3"/>
        <v>0</v>
      </c>
      <c r="M20" s="10">
        <v>1</v>
      </c>
      <c r="N20" s="10">
        <v>0</v>
      </c>
    </row>
    <row r="21" spans="1:20" x14ac:dyDescent="0.25">
      <c r="A21" s="6" t="s">
        <v>62</v>
      </c>
      <c r="B21" s="6" t="s">
        <v>63</v>
      </c>
      <c r="C21" s="6" t="s">
        <v>64</v>
      </c>
      <c r="D21" s="6">
        <v>7881</v>
      </c>
      <c r="E21" s="6" t="s">
        <v>46</v>
      </c>
      <c r="F21" s="6" t="s">
        <v>21</v>
      </c>
      <c r="G21" s="10">
        <v>0</v>
      </c>
      <c r="H21" s="10">
        <f t="shared" si="4"/>
        <v>11</v>
      </c>
      <c r="I21" s="10">
        <v>11</v>
      </c>
      <c r="J21" s="11">
        <f t="shared" si="2"/>
        <v>100</v>
      </c>
      <c r="K21" s="10">
        <v>0</v>
      </c>
      <c r="L21" s="11">
        <f t="shared" si="3"/>
        <v>0</v>
      </c>
      <c r="M21" s="10">
        <v>0</v>
      </c>
      <c r="N21" s="10">
        <v>0</v>
      </c>
    </row>
    <row r="22" spans="1:20" x14ac:dyDescent="0.25">
      <c r="A22" s="6" t="s">
        <v>65</v>
      </c>
      <c r="B22" s="6" t="s">
        <v>66</v>
      </c>
      <c r="C22" s="6" t="s">
        <v>67</v>
      </c>
      <c r="D22" s="6">
        <v>189</v>
      </c>
      <c r="E22" s="6" t="s">
        <v>20</v>
      </c>
      <c r="F22" s="6" t="s">
        <v>21</v>
      </c>
      <c r="G22" s="10">
        <v>0</v>
      </c>
      <c r="H22" s="10">
        <f t="shared" si="4"/>
        <v>0</v>
      </c>
      <c r="I22" s="10">
        <v>0</v>
      </c>
      <c r="J22" s="11">
        <v>0</v>
      </c>
      <c r="K22" s="10">
        <v>0</v>
      </c>
      <c r="L22" s="11">
        <v>0</v>
      </c>
      <c r="M22" s="10">
        <v>1</v>
      </c>
      <c r="N22" s="10">
        <v>0</v>
      </c>
    </row>
    <row r="23" spans="1:20" x14ac:dyDescent="0.25">
      <c r="A23" s="6" t="s">
        <v>68</v>
      </c>
      <c r="B23" s="6" t="s">
        <v>66</v>
      </c>
      <c r="C23" s="6" t="s">
        <v>69</v>
      </c>
      <c r="D23" s="6">
        <v>19004</v>
      </c>
      <c r="E23" s="6" t="s">
        <v>30</v>
      </c>
      <c r="F23" s="6" t="s">
        <v>21</v>
      </c>
      <c r="G23" s="10">
        <v>0</v>
      </c>
      <c r="H23" s="10">
        <f t="shared" si="4"/>
        <v>104</v>
      </c>
      <c r="I23" s="10">
        <v>103</v>
      </c>
      <c r="J23" s="11">
        <f t="shared" si="2"/>
        <v>99.038461538461547</v>
      </c>
      <c r="K23" s="10">
        <v>1</v>
      </c>
      <c r="L23" s="11">
        <f t="shared" si="3"/>
        <v>0.96153846153846156</v>
      </c>
      <c r="M23" s="10">
        <v>6</v>
      </c>
      <c r="N23" s="10">
        <v>0</v>
      </c>
    </row>
    <row r="24" spans="1:20" x14ac:dyDescent="0.25">
      <c r="A24" s="6" t="s">
        <v>70</v>
      </c>
      <c r="B24" s="6" t="s">
        <v>24</v>
      </c>
      <c r="C24" s="6" t="s">
        <v>19</v>
      </c>
      <c r="D24" s="6">
        <v>7888</v>
      </c>
      <c r="E24" s="6" t="s">
        <v>30</v>
      </c>
      <c r="F24" s="6" t="s">
        <v>21</v>
      </c>
      <c r="G24" s="10">
        <v>2</v>
      </c>
      <c r="H24" s="10">
        <f t="shared" si="4"/>
        <v>28</v>
      </c>
      <c r="I24" s="10">
        <v>28</v>
      </c>
      <c r="J24" s="11">
        <f t="shared" si="2"/>
        <v>100</v>
      </c>
      <c r="K24" s="10">
        <v>0</v>
      </c>
      <c r="L24" s="11">
        <f t="shared" si="3"/>
        <v>0</v>
      </c>
      <c r="M24" s="10">
        <v>1</v>
      </c>
      <c r="N24" s="10">
        <v>0</v>
      </c>
    </row>
    <row r="25" spans="1:20" x14ac:dyDescent="0.25">
      <c r="A25" s="6" t="s">
        <v>71</v>
      </c>
      <c r="B25" s="6" t="s">
        <v>72</v>
      </c>
      <c r="C25" s="6" t="s">
        <v>73</v>
      </c>
      <c r="D25" s="6">
        <v>4946</v>
      </c>
      <c r="E25" s="6" t="s">
        <v>75</v>
      </c>
      <c r="F25" s="6" t="s">
        <v>21</v>
      </c>
      <c r="G25" s="10">
        <v>0</v>
      </c>
      <c r="H25" s="10">
        <f t="shared" si="4"/>
        <v>1</v>
      </c>
      <c r="I25" s="10">
        <v>1</v>
      </c>
      <c r="J25" s="11">
        <f t="shared" si="2"/>
        <v>100</v>
      </c>
      <c r="K25" s="10">
        <v>0</v>
      </c>
      <c r="L25" s="11">
        <f t="shared" si="3"/>
        <v>0</v>
      </c>
      <c r="M25" s="10">
        <v>0</v>
      </c>
      <c r="N25" s="10">
        <v>0</v>
      </c>
    </row>
    <row r="26" spans="1:20" ht="12" customHeight="1" x14ac:dyDescent="0.25">
      <c r="A26" s="6" t="s">
        <v>76</v>
      </c>
      <c r="B26" s="6" t="s">
        <v>44</v>
      </c>
      <c r="C26" s="6" t="s">
        <v>77</v>
      </c>
      <c r="D26" s="6">
        <v>33655</v>
      </c>
      <c r="E26" s="6" t="s">
        <v>20</v>
      </c>
      <c r="F26" s="6" t="s">
        <v>21</v>
      </c>
      <c r="G26" s="10">
        <v>1</v>
      </c>
      <c r="H26" s="10">
        <f t="shared" si="4"/>
        <v>3</v>
      </c>
      <c r="I26" s="10">
        <v>3</v>
      </c>
      <c r="J26" s="11">
        <f t="shared" si="2"/>
        <v>100</v>
      </c>
      <c r="K26" s="10">
        <v>0</v>
      </c>
      <c r="L26" s="11">
        <f t="shared" si="3"/>
        <v>0</v>
      </c>
      <c r="M26" s="10">
        <v>0</v>
      </c>
      <c r="N26" s="10">
        <v>0</v>
      </c>
      <c r="O26" s="4"/>
      <c r="P26" s="4"/>
      <c r="Q26" s="4"/>
      <c r="R26" s="4"/>
      <c r="S26" s="4"/>
      <c r="T26" s="4"/>
    </row>
    <row r="27" spans="1:20" x14ac:dyDescent="0.25">
      <c r="A27" s="6" t="s">
        <v>78</v>
      </c>
      <c r="B27" s="6" t="s">
        <v>79</v>
      </c>
      <c r="C27" s="6" t="s">
        <v>29</v>
      </c>
      <c r="D27" s="6">
        <v>2859</v>
      </c>
      <c r="E27" s="6" t="s">
        <v>80</v>
      </c>
      <c r="F27" s="6" t="s">
        <v>21</v>
      </c>
      <c r="G27" s="10">
        <v>0</v>
      </c>
      <c r="H27" s="10">
        <f t="shared" si="4"/>
        <v>6</v>
      </c>
      <c r="I27" s="10">
        <v>5</v>
      </c>
      <c r="J27" s="11">
        <f t="shared" si="2"/>
        <v>83.333333333333343</v>
      </c>
      <c r="K27" s="10">
        <v>1</v>
      </c>
      <c r="L27" s="11">
        <f t="shared" si="3"/>
        <v>16.666666666666664</v>
      </c>
      <c r="M27" s="10">
        <v>2</v>
      </c>
      <c r="N27" s="10">
        <v>0</v>
      </c>
    </row>
    <row r="28" spans="1:20" x14ac:dyDescent="0.25">
      <c r="A28" s="6" t="s">
        <v>81</v>
      </c>
      <c r="B28" s="6" t="s">
        <v>82</v>
      </c>
      <c r="C28" s="6" t="s">
        <v>83</v>
      </c>
      <c r="D28" s="6">
        <v>3431</v>
      </c>
      <c r="E28" s="6" t="s">
        <v>20</v>
      </c>
      <c r="F28" s="6" t="s">
        <v>21</v>
      </c>
      <c r="G28" s="10">
        <v>0</v>
      </c>
      <c r="H28" s="10">
        <f t="shared" si="4"/>
        <v>1</v>
      </c>
      <c r="I28" s="10">
        <v>1</v>
      </c>
      <c r="J28" s="11">
        <f t="shared" si="2"/>
        <v>100</v>
      </c>
      <c r="K28" s="10">
        <v>0</v>
      </c>
      <c r="L28" s="11">
        <f t="shared" si="3"/>
        <v>0</v>
      </c>
      <c r="M28" s="10">
        <v>0</v>
      </c>
      <c r="N28" s="10">
        <v>0</v>
      </c>
    </row>
    <row r="29" spans="1:20" x14ac:dyDescent="0.25">
      <c r="A29" s="6" t="s">
        <v>84</v>
      </c>
      <c r="B29" s="6" t="s">
        <v>85</v>
      </c>
      <c r="C29" s="6" t="s">
        <v>29</v>
      </c>
      <c r="D29" s="6">
        <v>26296</v>
      </c>
      <c r="E29" s="6" t="s">
        <v>20</v>
      </c>
      <c r="F29" s="6" t="s">
        <v>21</v>
      </c>
      <c r="G29" s="10">
        <v>0</v>
      </c>
      <c r="H29" s="10">
        <f t="shared" si="4"/>
        <v>1</v>
      </c>
      <c r="I29" s="10">
        <v>1</v>
      </c>
      <c r="J29" s="11">
        <f t="shared" si="2"/>
        <v>100</v>
      </c>
      <c r="K29" s="10">
        <v>0</v>
      </c>
      <c r="L29" s="11">
        <f t="shared" si="3"/>
        <v>0</v>
      </c>
      <c r="M29" s="10">
        <v>0</v>
      </c>
      <c r="N29" s="10">
        <v>0</v>
      </c>
    </row>
    <row r="30" spans="1:20" x14ac:dyDescent="0.25">
      <c r="A30" s="6" t="s">
        <v>86</v>
      </c>
      <c r="B30" s="6" t="s">
        <v>87</v>
      </c>
      <c r="C30" s="6" t="s">
        <v>49</v>
      </c>
      <c r="D30" s="6">
        <v>27902</v>
      </c>
      <c r="E30" s="6" t="s">
        <v>80</v>
      </c>
      <c r="F30" s="6" t="s">
        <v>21</v>
      </c>
      <c r="G30" s="10">
        <v>0</v>
      </c>
      <c r="H30" s="10">
        <f t="shared" si="4"/>
        <v>4</v>
      </c>
      <c r="I30" s="10">
        <v>4</v>
      </c>
      <c r="J30" s="11">
        <f t="shared" si="2"/>
        <v>100</v>
      </c>
      <c r="K30" s="10">
        <v>0</v>
      </c>
      <c r="L30" s="11">
        <f t="shared" si="3"/>
        <v>0</v>
      </c>
      <c r="M30" s="10">
        <v>2</v>
      </c>
      <c r="N30" s="10">
        <v>0</v>
      </c>
    </row>
    <row r="31" spans="1:20" x14ac:dyDescent="0.25">
      <c r="A31" s="6" t="s">
        <v>88</v>
      </c>
      <c r="B31" s="6" t="s">
        <v>89</v>
      </c>
      <c r="C31" s="6" t="s">
        <v>45</v>
      </c>
      <c r="D31" s="6">
        <v>12288</v>
      </c>
      <c r="E31" s="6" t="s">
        <v>46</v>
      </c>
      <c r="F31" s="6" t="s">
        <v>21</v>
      </c>
      <c r="G31" s="10">
        <v>0</v>
      </c>
      <c r="H31" s="10">
        <f t="shared" si="4"/>
        <v>1</v>
      </c>
      <c r="I31" s="10">
        <v>0</v>
      </c>
      <c r="J31" s="11">
        <f t="shared" si="2"/>
        <v>0</v>
      </c>
      <c r="K31" s="10">
        <v>1</v>
      </c>
      <c r="L31" s="11">
        <f t="shared" si="3"/>
        <v>100</v>
      </c>
      <c r="M31" s="10">
        <v>0</v>
      </c>
      <c r="N31" s="10">
        <v>0</v>
      </c>
    </row>
    <row r="32" spans="1:20" x14ac:dyDescent="0.25">
      <c r="A32" s="6" t="s">
        <v>90</v>
      </c>
      <c r="B32" s="6" t="s">
        <v>37</v>
      </c>
      <c r="C32" s="6" t="s">
        <v>91</v>
      </c>
      <c r="D32" s="6">
        <v>30260</v>
      </c>
      <c r="E32" s="6" t="s">
        <v>46</v>
      </c>
      <c r="F32" s="6" t="s">
        <v>21</v>
      </c>
      <c r="G32" s="10">
        <v>0</v>
      </c>
      <c r="H32" s="10">
        <f t="shared" si="4"/>
        <v>10</v>
      </c>
      <c r="I32" s="10">
        <v>10</v>
      </c>
      <c r="J32" s="11">
        <f t="shared" si="2"/>
        <v>100</v>
      </c>
      <c r="K32" s="10">
        <v>0</v>
      </c>
      <c r="L32" s="11">
        <f t="shared" si="3"/>
        <v>0</v>
      </c>
      <c r="M32" s="10">
        <v>1</v>
      </c>
      <c r="N32" s="10">
        <v>0</v>
      </c>
    </row>
    <row r="33" spans="1:20" x14ac:dyDescent="0.25">
      <c r="A33" s="6" t="s">
        <v>92</v>
      </c>
      <c r="B33" s="6" t="s">
        <v>93</v>
      </c>
      <c r="C33" s="6" t="s">
        <v>77</v>
      </c>
      <c r="D33" s="6">
        <v>16297</v>
      </c>
      <c r="E33" s="6" t="s">
        <v>50</v>
      </c>
      <c r="F33" s="6" t="s">
        <v>21</v>
      </c>
      <c r="G33" s="10">
        <v>1</v>
      </c>
      <c r="H33" s="10">
        <f t="shared" si="4"/>
        <v>12</v>
      </c>
      <c r="I33" s="10">
        <v>12</v>
      </c>
      <c r="J33" s="11">
        <f t="shared" si="2"/>
        <v>100</v>
      </c>
      <c r="K33" s="10">
        <v>0</v>
      </c>
      <c r="L33" s="11">
        <f t="shared" si="3"/>
        <v>0</v>
      </c>
      <c r="M33" s="10">
        <v>4</v>
      </c>
      <c r="N33" s="10">
        <v>0</v>
      </c>
    </row>
    <row r="34" spans="1:20" x14ac:dyDescent="0.25">
      <c r="A34" s="6" t="s">
        <v>94</v>
      </c>
      <c r="B34" s="6" t="s">
        <v>95</v>
      </c>
      <c r="C34" s="6" t="s">
        <v>96</v>
      </c>
      <c r="D34" s="6">
        <v>7429</v>
      </c>
      <c r="E34" s="6" t="s">
        <v>46</v>
      </c>
      <c r="F34" s="6" t="s">
        <v>21</v>
      </c>
      <c r="G34" s="10">
        <v>0</v>
      </c>
      <c r="H34" s="10">
        <f t="shared" si="4"/>
        <v>14</v>
      </c>
      <c r="I34" s="10">
        <v>14</v>
      </c>
      <c r="J34" s="11">
        <f t="shared" si="2"/>
        <v>100</v>
      </c>
      <c r="K34" s="10">
        <v>0</v>
      </c>
      <c r="L34" s="11">
        <f t="shared" si="3"/>
        <v>0</v>
      </c>
      <c r="M34" s="10">
        <v>0</v>
      </c>
      <c r="N34" s="10">
        <v>0</v>
      </c>
    </row>
    <row r="35" spans="1:20" x14ac:dyDescent="0.25">
      <c r="A35" s="6" t="s">
        <v>97</v>
      </c>
      <c r="B35" s="6" t="s">
        <v>98</v>
      </c>
      <c r="C35" s="6" t="s">
        <v>49</v>
      </c>
      <c r="D35" s="6">
        <v>37387</v>
      </c>
      <c r="E35" s="6" t="s">
        <v>46</v>
      </c>
      <c r="F35" s="6" t="s">
        <v>21</v>
      </c>
      <c r="G35" s="10">
        <v>0</v>
      </c>
      <c r="H35" s="10">
        <f t="shared" si="4"/>
        <v>17</v>
      </c>
      <c r="I35" s="10">
        <v>17</v>
      </c>
      <c r="J35" s="11">
        <f t="shared" si="2"/>
        <v>100</v>
      </c>
      <c r="K35" s="10">
        <v>0</v>
      </c>
      <c r="L35" s="11">
        <f t="shared" si="3"/>
        <v>0</v>
      </c>
      <c r="M35" s="10">
        <v>1</v>
      </c>
      <c r="N35" s="10">
        <v>0</v>
      </c>
    </row>
    <row r="36" spans="1:20" x14ac:dyDescent="0.25">
      <c r="A36" s="6" t="s">
        <v>99</v>
      </c>
      <c r="B36" s="6" t="s">
        <v>89</v>
      </c>
      <c r="C36" s="6" t="s">
        <v>100</v>
      </c>
      <c r="D36" s="6">
        <v>18797</v>
      </c>
      <c r="E36" s="6" t="s">
        <v>20</v>
      </c>
      <c r="F36" s="6" t="s">
        <v>21</v>
      </c>
      <c r="G36" s="10">
        <v>0</v>
      </c>
      <c r="H36" s="10">
        <f t="shared" si="4"/>
        <v>2</v>
      </c>
      <c r="I36" s="10">
        <v>2</v>
      </c>
      <c r="J36" s="11">
        <f t="shared" si="2"/>
        <v>100</v>
      </c>
      <c r="K36" s="10">
        <v>0</v>
      </c>
      <c r="L36" s="11">
        <f t="shared" si="3"/>
        <v>0</v>
      </c>
      <c r="M36" s="10">
        <v>0</v>
      </c>
      <c r="N36" s="10">
        <v>0</v>
      </c>
    </row>
    <row r="37" spans="1:20" x14ac:dyDescent="0.25">
      <c r="A37" s="6" t="s">
        <v>99</v>
      </c>
      <c r="B37" s="6" t="s">
        <v>101</v>
      </c>
      <c r="C37" s="6" t="s">
        <v>49</v>
      </c>
      <c r="D37" s="6">
        <v>24650</v>
      </c>
      <c r="E37" s="6" t="s">
        <v>20</v>
      </c>
      <c r="F37" s="6" t="s">
        <v>21</v>
      </c>
      <c r="G37" s="10">
        <v>0</v>
      </c>
      <c r="H37" s="10">
        <f t="shared" si="4"/>
        <v>9</v>
      </c>
      <c r="I37" s="10">
        <v>9</v>
      </c>
      <c r="J37" s="11">
        <f t="shared" si="2"/>
        <v>100</v>
      </c>
      <c r="K37" s="10">
        <v>0</v>
      </c>
      <c r="L37" s="11">
        <f t="shared" si="3"/>
        <v>0</v>
      </c>
      <c r="M37" s="10">
        <v>1</v>
      </c>
      <c r="N37" s="10">
        <v>0</v>
      </c>
    </row>
    <row r="38" spans="1:20" x14ac:dyDescent="0.25">
      <c r="A38" s="6" t="s">
        <v>102</v>
      </c>
      <c r="B38" s="6" t="s">
        <v>82</v>
      </c>
      <c r="C38" s="6" t="s">
        <v>83</v>
      </c>
      <c r="D38" s="6">
        <v>26954</v>
      </c>
      <c r="E38" s="6" t="s">
        <v>20</v>
      </c>
      <c r="F38" s="6" t="s">
        <v>21</v>
      </c>
      <c r="G38" s="10">
        <v>0</v>
      </c>
      <c r="H38" s="10">
        <f t="shared" si="4"/>
        <v>3</v>
      </c>
      <c r="I38" s="10">
        <v>3</v>
      </c>
      <c r="J38" s="11">
        <f t="shared" si="2"/>
        <v>100</v>
      </c>
      <c r="K38" s="10">
        <v>0</v>
      </c>
      <c r="L38" s="11">
        <f t="shared" si="3"/>
        <v>0</v>
      </c>
      <c r="M38" s="10">
        <v>0</v>
      </c>
      <c r="N38" s="10">
        <v>0</v>
      </c>
    </row>
    <row r="39" spans="1:20" x14ac:dyDescent="0.25">
      <c r="A39" s="6" t="s">
        <v>103</v>
      </c>
      <c r="B39" s="6" t="s">
        <v>104</v>
      </c>
      <c r="C39" s="6" t="s">
        <v>105</v>
      </c>
      <c r="D39" s="6">
        <v>24377</v>
      </c>
      <c r="E39" s="6" t="s">
        <v>20</v>
      </c>
      <c r="F39" s="6" t="s">
        <v>21</v>
      </c>
      <c r="G39" s="10">
        <v>0</v>
      </c>
      <c r="H39" s="10">
        <f t="shared" si="4"/>
        <v>4</v>
      </c>
      <c r="I39" s="10">
        <v>4</v>
      </c>
      <c r="J39" s="11">
        <f t="shared" si="2"/>
        <v>100</v>
      </c>
      <c r="K39" s="10">
        <v>0</v>
      </c>
      <c r="L39" s="11">
        <f t="shared" si="3"/>
        <v>0</v>
      </c>
      <c r="M39" s="10">
        <v>0</v>
      </c>
      <c r="N39" s="10">
        <v>0</v>
      </c>
    </row>
    <row r="40" spans="1:20" x14ac:dyDescent="0.25">
      <c r="A40" s="6" t="s">
        <v>106</v>
      </c>
      <c r="B40" s="6" t="s">
        <v>107</v>
      </c>
      <c r="C40" s="6" t="s">
        <v>108</v>
      </c>
      <c r="D40" s="6">
        <v>9717</v>
      </c>
      <c r="E40" s="6" t="s">
        <v>74</v>
      </c>
      <c r="F40" s="6" t="s">
        <v>21</v>
      </c>
      <c r="G40" s="10">
        <v>2</v>
      </c>
      <c r="H40" s="10">
        <f t="shared" si="4"/>
        <v>66</v>
      </c>
      <c r="I40" s="10">
        <v>66</v>
      </c>
      <c r="J40" s="11">
        <f t="shared" si="2"/>
        <v>100</v>
      </c>
      <c r="K40" s="10">
        <v>0</v>
      </c>
      <c r="L40" s="11">
        <f t="shared" si="3"/>
        <v>0</v>
      </c>
      <c r="M40" s="10">
        <v>1</v>
      </c>
      <c r="N40" s="10">
        <v>0</v>
      </c>
    </row>
    <row r="41" spans="1:20" x14ac:dyDescent="0.25">
      <c r="A41" s="6" t="s">
        <v>109</v>
      </c>
      <c r="B41" s="6" t="s">
        <v>110</v>
      </c>
      <c r="C41" s="6" t="s">
        <v>69</v>
      </c>
      <c r="D41" s="6">
        <v>9694</v>
      </c>
      <c r="E41" s="6" t="s">
        <v>46</v>
      </c>
      <c r="F41" s="6" t="s">
        <v>21</v>
      </c>
      <c r="G41" s="10">
        <v>0</v>
      </c>
      <c r="H41" s="10">
        <f t="shared" si="4"/>
        <v>40</v>
      </c>
      <c r="I41" s="10">
        <v>40</v>
      </c>
      <c r="J41" s="11">
        <f t="shared" si="2"/>
        <v>100</v>
      </c>
      <c r="K41" s="10">
        <v>0</v>
      </c>
      <c r="L41" s="11">
        <f t="shared" si="3"/>
        <v>0</v>
      </c>
      <c r="M41" s="10">
        <v>1</v>
      </c>
      <c r="N41" s="10">
        <v>0</v>
      </c>
    </row>
    <row r="42" spans="1:20" x14ac:dyDescent="0.25">
      <c r="A42" s="6" t="s">
        <v>109</v>
      </c>
      <c r="B42" s="6" t="s">
        <v>89</v>
      </c>
      <c r="C42" s="6" t="s">
        <v>52</v>
      </c>
      <c r="D42" s="6">
        <v>37388</v>
      </c>
      <c r="E42" s="6" t="s">
        <v>20</v>
      </c>
      <c r="F42" s="6" t="s">
        <v>21</v>
      </c>
      <c r="G42" s="10">
        <v>0</v>
      </c>
      <c r="H42" s="10">
        <v>1</v>
      </c>
      <c r="I42" s="10">
        <v>1</v>
      </c>
      <c r="J42" s="11">
        <f t="shared" si="2"/>
        <v>100</v>
      </c>
      <c r="K42" s="10">
        <v>0</v>
      </c>
      <c r="L42" s="11">
        <f t="shared" si="3"/>
        <v>0</v>
      </c>
      <c r="M42" s="10">
        <v>0</v>
      </c>
      <c r="N42" s="10">
        <v>0</v>
      </c>
    </row>
    <row r="43" spans="1:20" x14ac:dyDescent="0.25">
      <c r="A43" s="6" t="s">
        <v>111</v>
      </c>
      <c r="B43" s="6" t="s">
        <v>112</v>
      </c>
      <c r="C43" s="6" t="s">
        <v>29</v>
      </c>
      <c r="D43" s="6">
        <v>7430</v>
      </c>
      <c r="E43" s="6" t="s">
        <v>46</v>
      </c>
      <c r="F43" s="6" t="s">
        <v>21</v>
      </c>
      <c r="G43" s="10">
        <v>0</v>
      </c>
      <c r="H43" s="10">
        <f t="shared" si="4"/>
        <v>5</v>
      </c>
      <c r="I43" s="10">
        <v>5</v>
      </c>
      <c r="J43" s="11">
        <f t="shared" si="2"/>
        <v>100</v>
      </c>
      <c r="K43" s="10">
        <v>0</v>
      </c>
      <c r="L43" s="11">
        <f t="shared" si="3"/>
        <v>0</v>
      </c>
      <c r="M43" s="10">
        <v>0</v>
      </c>
      <c r="N43" s="10">
        <v>0</v>
      </c>
    </row>
    <row r="44" spans="1:20" x14ac:dyDescent="0.25">
      <c r="A44" s="6" t="s">
        <v>113</v>
      </c>
      <c r="B44" s="6" t="s">
        <v>18</v>
      </c>
      <c r="C44" s="6" t="s">
        <v>114</v>
      </c>
      <c r="D44" s="6">
        <v>7427</v>
      </c>
      <c r="E44" s="6" t="s">
        <v>20</v>
      </c>
      <c r="F44" s="6" t="s">
        <v>21</v>
      </c>
      <c r="G44" s="10">
        <v>0</v>
      </c>
      <c r="H44" s="10">
        <f t="shared" si="4"/>
        <v>22</v>
      </c>
      <c r="I44" s="10">
        <v>22</v>
      </c>
      <c r="J44" s="11">
        <f t="shared" si="2"/>
        <v>100</v>
      </c>
      <c r="K44" s="10">
        <v>0</v>
      </c>
      <c r="L44" s="11">
        <f t="shared" si="3"/>
        <v>0</v>
      </c>
      <c r="M44" s="10">
        <v>3</v>
      </c>
      <c r="N44" s="10">
        <v>0</v>
      </c>
    </row>
    <row r="45" spans="1:20" ht="12" customHeight="1" x14ac:dyDescent="0.25">
      <c r="A45" s="6" t="s">
        <v>115</v>
      </c>
      <c r="B45" s="6" t="s">
        <v>85</v>
      </c>
      <c r="C45" s="6" t="s">
        <v>116</v>
      </c>
      <c r="D45" s="6">
        <v>23577</v>
      </c>
      <c r="E45" s="6" t="s">
        <v>46</v>
      </c>
      <c r="F45" s="6" t="s">
        <v>21</v>
      </c>
      <c r="G45" s="10">
        <v>0</v>
      </c>
      <c r="H45" s="10">
        <f t="shared" si="4"/>
        <v>14</v>
      </c>
      <c r="I45" s="10">
        <v>14</v>
      </c>
      <c r="J45" s="11">
        <f t="shared" si="2"/>
        <v>100</v>
      </c>
      <c r="K45" s="10">
        <v>0</v>
      </c>
      <c r="L45" s="11">
        <f t="shared" si="3"/>
        <v>0</v>
      </c>
      <c r="M45" s="10">
        <v>0</v>
      </c>
      <c r="N45" s="10">
        <v>0</v>
      </c>
      <c r="O45" s="4"/>
      <c r="P45" s="4"/>
      <c r="Q45" s="4"/>
      <c r="R45" s="4"/>
      <c r="S45" s="4"/>
      <c r="T45" s="4"/>
    </row>
    <row r="46" spans="1:20" x14ac:dyDescent="0.25">
      <c r="A46" s="6" t="s">
        <v>117</v>
      </c>
      <c r="B46" s="6" t="s">
        <v>37</v>
      </c>
      <c r="C46" s="6" t="s">
        <v>58</v>
      </c>
      <c r="D46" s="6">
        <v>20208</v>
      </c>
      <c r="E46" s="6" t="s">
        <v>46</v>
      </c>
      <c r="F46" s="6" t="s">
        <v>21</v>
      </c>
      <c r="G46" s="10">
        <v>1</v>
      </c>
      <c r="H46" s="10">
        <f t="shared" si="4"/>
        <v>2</v>
      </c>
      <c r="I46" s="10">
        <v>2</v>
      </c>
      <c r="J46" s="11">
        <f t="shared" si="2"/>
        <v>100</v>
      </c>
      <c r="K46" s="10">
        <v>0</v>
      </c>
      <c r="L46" s="11">
        <f t="shared" si="3"/>
        <v>0</v>
      </c>
      <c r="M46" s="10">
        <v>0</v>
      </c>
      <c r="N46" s="10">
        <v>0</v>
      </c>
    </row>
    <row r="47" spans="1:20" x14ac:dyDescent="0.25">
      <c r="A47" s="6" t="s">
        <v>118</v>
      </c>
      <c r="B47" s="6" t="s">
        <v>48</v>
      </c>
      <c r="C47" s="6" t="s">
        <v>119</v>
      </c>
      <c r="D47" s="6">
        <v>23917</v>
      </c>
      <c r="E47" s="6" t="s">
        <v>20</v>
      </c>
      <c r="F47" s="6" t="s">
        <v>21</v>
      </c>
      <c r="G47" s="10">
        <v>0</v>
      </c>
      <c r="H47" s="10">
        <f t="shared" si="4"/>
        <v>5</v>
      </c>
      <c r="I47" s="10">
        <v>5</v>
      </c>
      <c r="J47" s="11">
        <f t="shared" si="2"/>
        <v>100</v>
      </c>
      <c r="K47" s="10">
        <v>0</v>
      </c>
      <c r="L47" s="11">
        <f t="shared" si="3"/>
        <v>0</v>
      </c>
      <c r="M47" s="10">
        <v>0</v>
      </c>
      <c r="N47" s="10">
        <v>0</v>
      </c>
    </row>
    <row r="48" spans="1:20" x14ac:dyDescent="0.25">
      <c r="A48" s="6" t="s">
        <v>120</v>
      </c>
      <c r="B48" s="6" t="s">
        <v>121</v>
      </c>
      <c r="C48" s="6" t="s">
        <v>122</v>
      </c>
      <c r="D48" s="6">
        <v>30287</v>
      </c>
      <c r="E48" s="6" t="s">
        <v>123</v>
      </c>
      <c r="F48" s="6" t="s">
        <v>21</v>
      </c>
      <c r="G48" s="10">
        <v>0</v>
      </c>
      <c r="H48" s="10">
        <f t="shared" si="4"/>
        <v>38</v>
      </c>
      <c r="I48" s="10">
        <v>37</v>
      </c>
      <c r="J48" s="11">
        <f t="shared" si="2"/>
        <v>97.368421052631575</v>
      </c>
      <c r="K48" s="10">
        <v>1</v>
      </c>
      <c r="L48" s="11">
        <f t="shared" si="3"/>
        <v>2.6315789473684208</v>
      </c>
      <c r="M48" s="10">
        <v>2</v>
      </c>
      <c r="N48" s="10">
        <v>0</v>
      </c>
    </row>
    <row r="49" spans="1:20" x14ac:dyDescent="0.25">
      <c r="A49" s="6" t="s">
        <v>124</v>
      </c>
      <c r="B49" s="6" t="s">
        <v>72</v>
      </c>
      <c r="C49" s="6" t="s">
        <v>41</v>
      </c>
      <c r="D49" s="6">
        <v>25390</v>
      </c>
      <c r="E49" s="6" t="s">
        <v>30</v>
      </c>
      <c r="F49" s="6" t="s">
        <v>21</v>
      </c>
      <c r="G49" s="10">
        <v>1</v>
      </c>
      <c r="H49" s="10">
        <f t="shared" si="4"/>
        <v>62</v>
      </c>
      <c r="I49" s="10">
        <v>62</v>
      </c>
      <c r="J49" s="11">
        <f t="shared" si="2"/>
        <v>100</v>
      </c>
      <c r="K49" s="10">
        <v>0</v>
      </c>
      <c r="L49" s="11">
        <f t="shared" si="3"/>
        <v>0</v>
      </c>
      <c r="M49" s="10">
        <v>4</v>
      </c>
      <c r="N49" s="10">
        <v>0</v>
      </c>
    </row>
    <row r="50" spans="1:20" x14ac:dyDescent="0.25">
      <c r="A50" s="6" t="s">
        <v>125</v>
      </c>
      <c r="B50" s="6" t="s">
        <v>93</v>
      </c>
      <c r="C50" s="6" t="s">
        <v>105</v>
      </c>
      <c r="D50" s="6">
        <v>31179</v>
      </c>
      <c r="E50" s="6" t="s">
        <v>20</v>
      </c>
      <c r="F50" s="6" t="s">
        <v>21</v>
      </c>
      <c r="G50" s="10">
        <v>1</v>
      </c>
      <c r="H50" s="10">
        <f t="shared" si="4"/>
        <v>8</v>
      </c>
      <c r="I50" s="10">
        <v>6</v>
      </c>
      <c r="J50" s="11">
        <f t="shared" si="2"/>
        <v>75</v>
      </c>
      <c r="K50" s="10">
        <v>2</v>
      </c>
      <c r="L50" s="11">
        <f t="shared" si="3"/>
        <v>25</v>
      </c>
      <c r="M50" s="10">
        <v>0</v>
      </c>
      <c r="N50" s="10">
        <v>0</v>
      </c>
    </row>
    <row r="51" spans="1:20" x14ac:dyDescent="0.25">
      <c r="A51" s="6" t="s">
        <v>126</v>
      </c>
      <c r="B51" s="6" t="s">
        <v>18</v>
      </c>
      <c r="C51" s="6" t="s">
        <v>29</v>
      </c>
      <c r="D51" s="6">
        <v>16287</v>
      </c>
      <c r="E51" s="6" t="s">
        <v>50</v>
      </c>
      <c r="F51" s="6" t="s">
        <v>21</v>
      </c>
      <c r="G51" s="10">
        <v>0</v>
      </c>
      <c r="H51" s="10">
        <f t="shared" si="4"/>
        <v>2</v>
      </c>
      <c r="I51" s="10">
        <v>1</v>
      </c>
      <c r="J51" s="11">
        <f t="shared" si="2"/>
        <v>50</v>
      </c>
      <c r="K51" s="10">
        <v>1</v>
      </c>
      <c r="L51" s="11">
        <f t="shared" si="3"/>
        <v>50</v>
      </c>
      <c r="M51" s="10">
        <v>1</v>
      </c>
      <c r="N51" s="10">
        <v>0</v>
      </c>
    </row>
    <row r="52" spans="1:20" x14ac:dyDescent="0.25">
      <c r="A52" s="6" t="s">
        <v>127</v>
      </c>
      <c r="B52" s="6" t="s">
        <v>44</v>
      </c>
      <c r="C52" s="6" t="s">
        <v>69</v>
      </c>
      <c r="D52" s="6">
        <v>38407</v>
      </c>
      <c r="E52" s="6" t="s">
        <v>20</v>
      </c>
      <c r="F52" s="6" t="s">
        <v>21</v>
      </c>
      <c r="G52" s="10">
        <v>0</v>
      </c>
      <c r="H52" s="10">
        <f t="shared" si="4"/>
        <v>98</v>
      </c>
      <c r="I52" s="10">
        <v>93</v>
      </c>
      <c r="J52" s="11">
        <f t="shared" si="2"/>
        <v>94.897959183673478</v>
      </c>
      <c r="K52" s="10">
        <v>5</v>
      </c>
      <c r="L52" s="11">
        <f t="shared" si="3"/>
        <v>5.1020408163265305</v>
      </c>
      <c r="M52" s="10">
        <v>6</v>
      </c>
      <c r="N52" s="10">
        <v>0</v>
      </c>
    </row>
    <row r="53" spans="1:20" x14ac:dyDescent="0.25">
      <c r="A53" s="6" t="s">
        <v>128</v>
      </c>
      <c r="B53" s="6" t="s">
        <v>48</v>
      </c>
      <c r="C53" s="6" t="s">
        <v>38</v>
      </c>
      <c r="D53" s="6">
        <v>11336</v>
      </c>
      <c r="E53" s="6" t="s">
        <v>26</v>
      </c>
      <c r="F53" s="6" t="s">
        <v>21</v>
      </c>
      <c r="G53" s="10">
        <v>0</v>
      </c>
      <c r="H53" s="10">
        <f t="shared" si="4"/>
        <v>3</v>
      </c>
      <c r="I53" s="10">
        <v>3</v>
      </c>
      <c r="J53" s="11">
        <f t="shared" si="2"/>
        <v>100</v>
      </c>
      <c r="K53" s="10">
        <v>0</v>
      </c>
      <c r="L53" s="11">
        <f t="shared" si="3"/>
        <v>0</v>
      </c>
      <c r="M53" s="10">
        <v>0</v>
      </c>
      <c r="N53" s="10">
        <v>0</v>
      </c>
    </row>
    <row r="54" spans="1:20" x14ac:dyDescent="0.25">
      <c r="A54" s="6" t="s">
        <v>129</v>
      </c>
      <c r="B54" s="6" t="s">
        <v>130</v>
      </c>
      <c r="C54" s="6" t="s">
        <v>55</v>
      </c>
      <c r="D54" s="6">
        <v>24662</v>
      </c>
      <c r="E54" s="6" t="s">
        <v>30</v>
      </c>
      <c r="F54" s="6" t="s">
        <v>21</v>
      </c>
      <c r="G54" s="10">
        <v>0</v>
      </c>
      <c r="H54" s="10">
        <f t="shared" si="4"/>
        <v>1</v>
      </c>
      <c r="I54" s="10">
        <v>1</v>
      </c>
      <c r="J54" s="11">
        <f t="shared" si="2"/>
        <v>100</v>
      </c>
      <c r="K54" s="10">
        <v>0</v>
      </c>
      <c r="L54" s="11">
        <f t="shared" si="3"/>
        <v>0</v>
      </c>
      <c r="M54" s="10">
        <v>0</v>
      </c>
      <c r="N54" s="10">
        <v>0</v>
      </c>
    </row>
    <row r="55" spans="1:20" x14ac:dyDescent="0.25">
      <c r="A55" s="6" t="s">
        <v>131</v>
      </c>
      <c r="B55" s="6" t="s">
        <v>28</v>
      </c>
      <c r="C55" s="6" t="s">
        <v>132</v>
      </c>
      <c r="D55" s="6">
        <v>7897</v>
      </c>
      <c r="E55" s="6" t="s">
        <v>20</v>
      </c>
      <c r="F55" s="6" t="s">
        <v>21</v>
      </c>
      <c r="G55" s="10">
        <v>0</v>
      </c>
      <c r="H55" s="10">
        <f t="shared" si="4"/>
        <v>1</v>
      </c>
      <c r="I55" s="10">
        <v>1</v>
      </c>
      <c r="J55" s="11">
        <f t="shared" si="2"/>
        <v>100</v>
      </c>
      <c r="K55" s="10">
        <v>0</v>
      </c>
      <c r="L55" s="11">
        <f t="shared" si="3"/>
        <v>0</v>
      </c>
      <c r="M55" s="10">
        <v>0</v>
      </c>
      <c r="N55" s="10">
        <v>0</v>
      </c>
    </row>
    <row r="56" spans="1:20" x14ac:dyDescent="0.25">
      <c r="A56" s="6" t="s">
        <v>133</v>
      </c>
      <c r="B56" s="6" t="s">
        <v>60</v>
      </c>
      <c r="C56" s="6" t="s">
        <v>134</v>
      </c>
      <c r="D56" s="6">
        <v>7895</v>
      </c>
      <c r="E56" s="6" t="s">
        <v>20</v>
      </c>
      <c r="F56" s="6" t="s">
        <v>21</v>
      </c>
      <c r="G56" s="10">
        <v>4</v>
      </c>
      <c r="H56" s="10">
        <f t="shared" si="4"/>
        <v>8</v>
      </c>
      <c r="I56" s="10">
        <v>8</v>
      </c>
      <c r="J56" s="11">
        <f t="shared" si="2"/>
        <v>100</v>
      </c>
      <c r="K56" s="10">
        <v>0</v>
      </c>
      <c r="L56" s="11">
        <f t="shared" si="3"/>
        <v>0</v>
      </c>
      <c r="M56" s="10">
        <v>0</v>
      </c>
      <c r="N56" s="10">
        <v>0</v>
      </c>
    </row>
    <row r="57" spans="1:20" x14ac:dyDescent="0.25">
      <c r="A57" s="6" t="s">
        <v>135</v>
      </c>
      <c r="B57" s="6" t="s">
        <v>44</v>
      </c>
      <c r="C57" s="6" t="s">
        <v>52</v>
      </c>
      <c r="D57" s="6">
        <v>12292</v>
      </c>
      <c r="E57" s="6" t="s">
        <v>30</v>
      </c>
      <c r="F57" s="6" t="s">
        <v>21</v>
      </c>
      <c r="G57" s="10">
        <v>0</v>
      </c>
      <c r="H57" s="10">
        <f t="shared" si="4"/>
        <v>2</v>
      </c>
      <c r="I57" s="10">
        <v>2</v>
      </c>
      <c r="J57" s="11">
        <f t="shared" si="2"/>
        <v>100</v>
      </c>
      <c r="K57" s="10">
        <v>0</v>
      </c>
      <c r="L57" s="11">
        <f t="shared" si="3"/>
        <v>0</v>
      </c>
      <c r="M57" s="10">
        <v>2</v>
      </c>
      <c r="N57" s="10">
        <v>0</v>
      </c>
    </row>
    <row r="58" spans="1:20" x14ac:dyDescent="0.25">
      <c r="A58" s="6" t="s">
        <v>135</v>
      </c>
      <c r="B58" s="6" t="s">
        <v>130</v>
      </c>
      <c r="C58" s="6" t="s">
        <v>134</v>
      </c>
      <c r="D58" s="6">
        <v>39424</v>
      </c>
      <c r="E58" s="6" t="s">
        <v>136</v>
      </c>
      <c r="F58" s="6" t="s">
        <v>21</v>
      </c>
      <c r="G58" s="10">
        <v>0</v>
      </c>
      <c r="H58" s="10">
        <f t="shared" si="4"/>
        <v>18</v>
      </c>
      <c r="I58" s="10">
        <v>18</v>
      </c>
      <c r="J58" s="11">
        <f t="shared" si="2"/>
        <v>100</v>
      </c>
      <c r="K58" s="10">
        <v>0</v>
      </c>
      <c r="L58" s="11">
        <f t="shared" si="3"/>
        <v>0</v>
      </c>
      <c r="M58" s="10">
        <v>2</v>
      </c>
      <c r="N58" s="10">
        <v>0</v>
      </c>
    </row>
    <row r="59" spans="1:20" x14ac:dyDescent="0.25">
      <c r="A59" s="6" t="s">
        <v>137</v>
      </c>
      <c r="B59" s="6" t="s">
        <v>98</v>
      </c>
      <c r="C59" s="6" t="s">
        <v>138</v>
      </c>
      <c r="D59" s="6">
        <v>22968</v>
      </c>
      <c r="E59" s="6" t="s">
        <v>50</v>
      </c>
      <c r="F59" s="6" t="s">
        <v>21</v>
      </c>
      <c r="G59" s="10">
        <v>0</v>
      </c>
      <c r="H59" s="10">
        <f t="shared" si="4"/>
        <v>2</v>
      </c>
      <c r="I59" s="10">
        <v>2</v>
      </c>
      <c r="J59" s="11">
        <f t="shared" si="2"/>
        <v>100</v>
      </c>
      <c r="K59" s="10">
        <v>0</v>
      </c>
      <c r="L59" s="11">
        <f t="shared" si="3"/>
        <v>0</v>
      </c>
      <c r="M59" s="10">
        <v>0</v>
      </c>
      <c r="N59" s="10">
        <v>0</v>
      </c>
    </row>
    <row r="60" spans="1:20" x14ac:dyDescent="0.25">
      <c r="A60" s="6" t="s">
        <v>139</v>
      </c>
      <c r="B60" s="6" t="s">
        <v>82</v>
      </c>
      <c r="C60" s="6" t="s">
        <v>25</v>
      </c>
      <c r="D60" s="6">
        <v>9716</v>
      </c>
      <c r="E60" s="6" t="s">
        <v>20</v>
      </c>
      <c r="F60" s="6" t="s">
        <v>21</v>
      </c>
      <c r="G60" s="10">
        <v>1</v>
      </c>
      <c r="H60" s="10">
        <f t="shared" si="4"/>
        <v>39</v>
      </c>
      <c r="I60" s="10">
        <v>38</v>
      </c>
      <c r="J60" s="11">
        <f t="shared" si="2"/>
        <v>97.435897435897431</v>
      </c>
      <c r="K60" s="10">
        <v>1</v>
      </c>
      <c r="L60" s="11">
        <f t="shared" si="3"/>
        <v>2.5641025641025639</v>
      </c>
      <c r="M60" s="10">
        <v>2</v>
      </c>
      <c r="N60" s="10">
        <v>0</v>
      </c>
    </row>
    <row r="61" spans="1:20" x14ac:dyDescent="0.25">
      <c r="A61" s="6" t="s">
        <v>140</v>
      </c>
      <c r="B61" s="6" t="s">
        <v>82</v>
      </c>
      <c r="C61" s="6" t="s">
        <v>141</v>
      </c>
      <c r="D61" s="6">
        <v>7747</v>
      </c>
      <c r="E61" s="6" t="s">
        <v>20</v>
      </c>
      <c r="F61" s="6" t="s">
        <v>21</v>
      </c>
      <c r="G61" s="10">
        <v>0</v>
      </c>
      <c r="H61" s="10">
        <f t="shared" si="4"/>
        <v>4</v>
      </c>
      <c r="I61" s="10">
        <v>4</v>
      </c>
      <c r="J61" s="11">
        <f t="shared" si="2"/>
        <v>100</v>
      </c>
      <c r="K61" s="10">
        <v>0</v>
      </c>
      <c r="L61" s="11">
        <f t="shared" si="3"/>
        <v>0</v>
      </c>
      <c r="M61" s="10">
        <v>0</v>
      </c>
      <c r="N61" s="10">
        <v>0</v>
      </c>
    </row>
    <row r="62" spans="1:20" x14ac:dyDescent="0.25">
      <c r="A62" s="6" t="s">
        <v>142</v>
      </c>
      <c r="B62" s="6" t="s">
        <v>98</v>
      </c>
      <c r="C62" s="6" t="s">
        <v>55</v>
      </c>
      <c r="D62" s="6">
        <v>7898</v>
      </c>
      <c r="E62" s="6" t="s">
        <v>20</v>
      </c>
      <c r="F62" s="6" t="s">
        <v>21</v>
      </c>
      <c r="G62" s="10">
        <v>0</v>
      </c>
      <c r="H62" s="10">
        <f t="shared" si="4"/>
        <v>31</v>
      </c>
      <c r="I62" s="10">
        <v>31</v>
      </c>
      <c r="J62" s="11">
        <f t="shared" si="2"/>
        <v>100</v>
      </c>
      <c r="K62" s="10">
        <v>0</v>
      </c>
      <c r="L62" s="11">
        <f t="shared" si="3"/>
        <v>0</v>
      </c>
      <c r="M62" s="10">
        <v>1</v>
      </c>
      <c r="N62" s="10">
        <v>0</v>
      </c>
    </row>
    <row r="63" spans="1:20" x14ac:dyDescent="0.25">
      <c r="A63" s="6" t="s">
        <v>143</v>
      </c>
      <c r="B63" s="6" t="s">
        <v>57</v>
      </c>
      <c r="C63" s="6" t="s">
        <v>144</v>
      </c>
      <c r="D63" s="6">
        <v>7882</v>
      </c>
      <c r="E63" s="6" t="s">
        <v>145</v>
      </c>
      <c r="F63" s="6" t="s">
        <v>21</v>
      </c>
      <c r="G63" s="10">
        <v>0</v>
      </c>
      <c r="H63" s="10">
        <f t="shared" si="4"/>
        <v>54</v>
      </c>
      <c r="I63" s="10">
        <v>53</v>
      </c>
      <c r="J63" s="11">
        <f t="shared" si="2"/>
        <v>98.148148148148152</v>
      </c>
      <c r="K63" s="10">
        <v>1</v>
      </c>
      <c r="L63" s="11">
        <f t="shared" si="3"/>
        <v>1.8518518518518516</v>
      </c>
      <c r="M63" s="10">
        <v>4</v>
      </c>
      <c r="N63" s="10">
        <v>0</v>
      </c>
    </row>
    <row r="64" spans="1:20" ht="12" customHeight="1" x14ac:dyDescent="0.25">
      <c r="A64" s="6" t="s">
        <v>146</v>
      </c>
      <c r="B64" s="6" t="s">
        <v>28</v>
      </c>
      <c r="C64" s="6" t="s">
        <v>147</v>
      </c>
      <c r="D64" s="6">
        <v>1017</v>
      </c>
      <c r="E64" s="6" t="s">
        <v>20</v>
      </c>
      <c r="F64" s="6" t="s">
        <v>21</v>
      </c>
      <c r="G64" s="10">
        <v>0</v>
      </c>
      <c r="H64" s="10">
        <f t="shared" si="4"/>
        <v>1</v>
      </c>
      <c r="I64" s="10">
        <v>1</v>
      </c>
      <c r="J64" s="11">
        <f t="shared" si="2"/>
        <v>100</v>
      </c>
      <c r="K64" s="10">
        <v>0</v>
      </c>
      <c r="L64" s="11">
        <f t="shared" si="3"/>
        <v>0</v>
      </c>
      <c r="M64" s="10">
        <v>0</v>
      </c>
      <c r="N64" s="10">
        <v>0</v>
      </c>
      <c r="O64" s="4"/>
      <c r="P64" s="4"/>
      <c r="Q64" s="4"/>
      <c r="R64" s="4"/>
      <c r="S64" s="4"/>
      <c r="T64" s="4"/>
    </row>
    <row r="65" spans="1:14" x14ac:dyDescent="0.25">
      <c r="A65" s="6" t="s">
        <v>148</v>
      </c>
      <c r="B65" s="6" t="s">
        <v>110</v>
      </c>
      <c r="C65" s="6" t="s">
        <v>149</v>
      </c>
      <c r="D65" s="6">
        <v>24400</v>
      </c>
      <c r="E65" s="6" t="s">
        <v>20</v>
      </c>
      <c r="F65" s="6" t="s">
        <v>21</v>
      </c>
      <c r="G65" s="10">
        <v>0</v>
      </c>
      <c r="H65" s="10">
        <f t="shared" si="4"/>
        <v>2</v>
      </c>
      <c r="I65" s="10">
        <v>2</v>
      </c>
      <c r="J65" s="11">
        <f t="shared" si="2"/>
        <v>100</v>
      </c>
      <c r="K65" s="10">
        <v>0</v>
      </c>
      <c r="L65" s="11">
        <f t="shared" si="3"/>
        <v>0</v>
      </c>
      <c r="M65" s="10">
        <v>0</v>
      </c>
      <c r="N65" s="10">
        <v>0</v>
      </c>
    </row>
    <row r="66" spans="1:14" x14ac:dyDescent="0.25">
      <c r="A66" s="6" t="s">
        <v>150</v>
      </c>
      <c r="B66" s="6" t="s">
        <v>93</v>
      </c>
      <c r="C66" s="6" t="s">
        <v>77</v>
      </c>
      <c r="D66" s="6">
        <v>20209</v>
      </c>
      <c r="E66" s="6" t="s">
        <v>26</v>
      </c>
      <c r="F66" s="6" t="s">
        <v>21</v>
      </c>
      <c r="G66" s="10">
        <v>0</v>
      </c>
      <c r="H66" s="10">
        <f t="shared" si="4"/>
        <v>23</v>
      </c>
      <c r="I66" s="10">
        <v>23</v>
      </c>
      <c r="J66" s="11">
        <f t="shared" si="2"/>
        <v>100</v>
      </c>
      <c r="K66" s="10">
        <v>0</v>
      </c>
      <c r="L66" s="11">
        <f t="shared" si="3"/>
        <v>0</v>
      </c>
      <c r="M66" s="10">
        <v>1</v>
      </c>
      <c r="N66" s="10">
        <v>0</v>
      </c>
    </row>
    <row r="67" spans="1:14" x14ac:dyDescent="0.25">
      <c r="A67" s="6" t="s">
        <v>151</v>
      </c>
      <c r="B67" s="6" t="s">
        <v>101</v>
      </c>
      <c r="C67" s="6" t="s">
        <v>152</v>
      </c>
      <c r="D67" s="6">
        <v>34599</v>
      </c>
      <c r="E67" s="6" t="s">
        <v>20</v>
      </c>
      <c r="F67" s="6" t="s">
        <v>21</v>
      </c>
      <c r="G67" s="10">
        <v>0</v>
      </c>
      <c r="H67" s="10">
        <f t="shared" si="4"/>
        <v>16</v>
      </c>
      <c r="I67" s="10">
        <v>16</v>
      </c>
      <c r="J67" s="11">
        <f t="shared" si="2"/>
        <v>100</v>
      </c>
      <c r="K67" s="10">
        <v>0</v>
      </c>
      <c r="L67" s="11">
        <f t="shared" si="3"/>
        <v>0</v>
      </c>
      <c r="M67" s="10">
        <v>0</v>
      </c>
      <c r="N67" s="10">
        <v>0</v>
      </c>
    </row>
    <row r="68" spans="1:14" x14ac:dyDescent="0.25">
      <c r="A68" s="6" t="s">
        <v>153</v>
      </c>
      <c r="B68" s="6" t="s">
        <v>48</v>
      </c>
      <c r="C68" s="6" t="s">
        <v>67</v>
      </c>
      <c r="D68" s="6">
        <v>24149</v>
      </c>
      <c r="E68" s="6" t="s">
        <v>46</v>
      </c>
      <c r="F68" s="6" t="s">
        <v>21</v>
      </c>
      <c r="G68" s="10">
        <v>0</v>
      </c>
      <c r="H68" s="10">
        <f t="shared" si="4"/>
        <v>44</v>
      </c>
      <c r="I68" s="10">
        <v>44</v>
      </c>
      <c r="J68" s="11">
        <f t="shared" si="2"/>
        <v>100</v>
      </c>
      <c r="K68" s="10">
        <v>0</v>
      </c>
      <c r="L68" s="11">
        <f t="shared" si="3"/>
        <v>0</v>
      </c>
      <c r="M68" s="10">
        <v>0</v>
      </c>
      <c r="N68" s="10">
        <v>0</v>
      </c>
    </row>
    <row r="69" spans="1:14" x14ac:dyDescent="0.25">
      <c r="A69" s="6" t="s">
        <v>154</v>
      </c>
      <c r="B69" s="6" t="s">
        <v>155</v>
      </c>
      <c r="C69" s="6" t="s">
        <v>49</v>
      </c>
      <c r="D69" s="6">
        <v>17478</v>
      </c>
      <c r="E69" s="6" t="s">
        <v>20</v>
      </c>
      <c r="F69" s="6" t="s">
        <v>21</v>
      </c>
      <c r="G69" s="10">
        <v>0</v>
      </c>
      <c r="H69" s="10">
        <f t="shared" si="4"/>
        <v>3</v>
      </c>
      <c r="I69" s="10">
        <v>3</v>
      </c>
      <c r="J69" s="11">
        <f t="shared" si="2"/>
        <v>100</v>
      </c>
      <c r="K69" s="10">
        <v>0</v>
      </c>
      <c r="L69" s="11">
        <f t="shared" si="3"/>
        <v>0</v>
      </c>
      <c r="M69" s="10">
        <v>0</v>
      </c>
      <c r="N69" s="10">
        <v>0</v>
      </c>
    </row>
    <row r="70" spans="1:14" x14ac:dyDescent="0.25">
      <c r="A70" s="6" t="s">
        <v>156</v>
      </c>
      <c r="B70" s="6" t="s">
        <v>18</v>
      </c>
      <c r="C70" s="6" t="s">
        <v>157</v>
      </c>
      <c r="D70" s="6">
        <v>1620</v>
      </c>
      <c r="E70" s="6" t="s">
        <v>20</v>
      </c>
      <c r="F70" s="6" t="s">
        <v>21</v>
      </c>
      <c r="G70" s="10">
        <v>0</v>
      </c>
      <c r="H70" s="10">
        <f t="shared" si="4"/>
        <v>1</v>
      </c>
      <c r="I70" s="10">
        <v>1</v>
      </c>
      <c r="J70" s="11">
        <f t="shared" si="2"/>
        <v>100</v>
      </c>
      <c r="K70" s="10">
        <v>0</v>
      </c>
      <c r="L70" s="11">
        <f t="shared" si="3"/>
        <v>0</v>
      </c>
      <c r="M70" s="10">
        <v>0</v>
      </c>
      <c r="N70" s="10">
        <v>0</v>
      </c>
    </row>
    <row r="71" spans="1:14" x14ac:dyDescent="0.25">
      <c r="A71" s="6" t="s">
        <v>158</v>
      </c>
      <c r="B71" s="6" t="s">
        <v>37</v>
      </c>
      <c r="C71" s="6" t="s">
        <v>49</v>
      </c>
      <c r="D71" s="6">
        <v>6754</v>
      </c>
      <c r="E71" s="6" t="s">
        <v>159</v>
      </c>
      <c r="F71" s="6" t="s">
        <v>21</v>
      </c>
      <c r="G71" s="10">
        <v>0</v>
      </c>
      <c r="H71" s="10">
        <f t="shared" si="4"/>
        <v>1</v>
      </c>
      <c r="I71" s="10">
        <v>1</v>
      </c>
      <c r="J71" s="11">
        <f t="shared" si="2"/>
        <v>100</v>
      </c>
      <c r="K71" s="10">
        <v>0</v>
      </c>
      <c r="L71" s="11">
        <f t="shared" si="3"/>
        <v>0</v>
      </c>
      <c r="M71" s="10">
        <v>0</v>
      </c>
      <c r="N71" s="10">
        <v>0</v>
      </c>
    </row>
    <row r="72" spans="1:14" x14ac:dyDescent="0.25">
      <c r="A72" s="6" t="s">
        <v>160</v>
      </c>
      <c r="B72" s="6" t="s">
        <v>66</v>
      </c>
      <c r="C72" s="6" t="s">
        <v>77</v>
      </c>
      <c r="D72" s="6">
        <v>29923</v>
      </c>
      <c r="E72" s="6" t="s">
        <v>61</v>
      </c>
      <c r="F72" s="6" t="s">
        <v>21</v>
      </c>
      <c r="G72" s="10">
        <v>0</v>
      </c>
      <c r="H72" s="10">
        <f t="shared" si="4"/>
        <v>22</v>
      </c>
      <c r="I72" s="10">
        <v>22</v>
      </c>
      <c r="J72" s="11">
        <f t="shared" si="2"/>
        <v>100</v>
      </c>
      <c r="K72" s="10">
        <v>0</v>
      </c>
      <c r="L72" s="11">
        <f t="shared" si="3"/>
        <v>0</v>
      </c>
      <c r="M72" s="10">
        <v>0</v>
      </c>
      <c r="N72" s="10">
        <v>0</v>
      </c>
    </row>
    <row r="73" spans="1:14" x14ac:dyDescent="0.25">
      <c r="A73" s="6" t="s">
        <v>161</v>
      </c>
      <c r="B73" s="6" t="s">
        <v>162</v>
      </c>
      <c r="C73" s="6" t="s">
        <v>163</v>
      </c>
      <c r="D73" s="6">
        <v>15061</v>
      </c>
      <c r="E73" s="6" t="s">
        <v>80</v>
      </c>
      <c r="F73" s="6" t="s">
        <v>21</v>
      </c>
      <c r="G73" s="10">
        <v>0</v>
      </c>
      <c r="H73" s="10">
        <f t="shared" si="4"/>
        <v>1</v>
      </c>
      <c r="I73" s="10">
        <v>1</v>
      </c>
      <c r="J73" s="11">
        <f t="shared" si="2"/>
        <v>100</v>
      </c>
      <c r="K73" s="10">
        <v>0</v>
      </c>
      <c r="L73" s="11">
        <f t="shared" si="3"/>
        <v>0</v>
      </c>
      <c r="M73" s="10">
        <v>0</v>
      </c>
      <c r="N73" s="10">
        <v>0</v>
      </c>
    </row>
    <row r="74" spans="1:14" x14ac:dyDescent="0.25">
      <c r="A74" s="6" t="s">
        <v>164</v>
      </c>
      <c r="B74" s="6" t="s">
        <v>37</v>
      </c>
      <c r="C74" s="6" t="s">
        <v>165</v>
      </c>
      <c r="D74" s="6">
        <v>30342</v>
      </c>
      <c r="E74" s="6" t="s">
        <v>145</v>
      </c>
      <c r="F74" s="6" t="s">
        <v>21</v>
      </c>
      <c r="G74" s="10">
        <v>2</v>
      </c>
      <c r="H74" s="10">
        <f t="shared" si="4"/>
        <v>39</v>
      </c>
      <c r="I74" s="10">
        <v>39</v>
      </c>
      <c r="J74" s="11">
        <f t="shared" si="2"/>
        <v>100</v>
      </c>
      <c r="K74" s="10">
        <v>0</v>
      </c>
      <c r="L74" s="11">
        <f t="shared" si="3"/>
        <v>0</v>
      </c>
      <c r="M74" s="10">
        <v>0</v>
      </c>
      <c r="N74" s="10">
        <v>0</v>
      </c>
    </row>
    <row r="75" spans="1:14" x14ac:dyDescent="0.25">
      <c r="A75" s="6" t="s">
        <v>166</v>
      </c>
      <c r="B75" s="6" t="s">
        <v>66</v>
      </c>
      <c r="C75" s="6" t="s">
        <v>58</v>
      </c>
      <c r="D75" s="6">
        <v>14835</v>
      </c>
      <c r="E75" s="6" t="s">
        <v>20</v>
      </c>
      <c r="F75" s="6" t="s">
        <v>21</v>
      </c>
      <c r="G75" s="10">
        <v>0</v>
      </c>
      <c r="H75" s="10">
        <f t="shared" si="4"/>
        <v>1</v>
      </c>
      <c r="I75" s="10">
        <v>0</v>
      </c>
      <c r="J75" s="11">
        <f t="shared" si="2"/>
        <v>0</v>
      </c>
      <c r="K75" s="10">
        <v>1</v>
      </c>
      <c r="L75" s="11">
        <f t="shared" si="3"/>
        <v>100</v>
      </c>
      <c r="M75" s="10">
        <v>0</v>
      </c>
      <c r="N75" s="10">
        <v>0</v>
      </c>
    </row>
    <row r="76" spans="1:14" x14ac:dyDescent="0.25">
      <c r="A76" s="6" t="s">
        <v>167</v>
      </c>
      <c r="B76" s="6" t="s">
        <v>60</v>
      </c>
      <c r="C76" s="6" t="s">
        <v>168</v>
      </c>
      <c r="D76" s="6">
        <v>15318</v>
      </c>
      <c r="E76" s="6" t="s">
        <v>20</v>
      </c>
      <c r="F76" s="6" t="s">
        <v>21</v>
      </c>
      <c r="G76" s="10">
        <v>0</v>
      </c>
      <c r="H76" s="10">
        <f t="shared" si="4"/>
        <v>2</v>
      </c>
      <c r="I76" s="10">
        <v>2</v>
      </c>
      <c r="J76" s="11">
        <f t="shared" si="2"/>
        <v>100</v>
      </c>
      <c r="K76" s="10">
        <v>0</v>
      </c>
      <c r="L76" s="11">
        <f t="shared" si="3"/>
        <v>0</v>
      </c>
      <c r="M76" s="10">
        <v>2</v>
      </c>
      <c r="N76" s="10">
        <v>0</v>
      </c>
    </row>
    <row r="77" spans="1:14" x14ac:dyDescent="0.25">
      <c r="A77" s="6" t="s">
        <v>169</v>
      </c>
      <c r="B77" s="6" t="s">
        <v>170</v>
      </c>
      <c r="C77" s="6" t="s">
        <v>108</v>
      </c>
      <c r="D77" s="6">
        <v>20993</v>
      </c>
      <c r="E77" s="6" t="s">
        <v>46</v>
      </c>
      <c r="F77" s="6" t="s">
        <v>21</v>
      </c>
      <c r="G77" s="10">
        <v>0</v>
      </c>
      <c r="H77" s="10">
        <f t="shared" si="4"/>
        <v>8</v>
      </c>
      <c r="I77" s="10">
        <v>8</v>
      </c>
      <c r="J77" s="11">
        <f t="shared" si="2"/>
        <v>100</v>
      </c>
      <c r="K77" s="10">
        <v>0</v>
      </c>
      <c r="L77" s="11">
        <f t="shared" si="3"/>
        <v>0</v>
      </c>
      <c r="M77" s="10">
        <v>0</v>
      </c>
      <c r="N77" s="10">
        <v>0</v>
      </c>
    </row>
    <row r="78" spans="1:14" x14ac:dyDescent="0.25">
      <c r="A78" s="6" t="s">
        <v>171</v>
      </c>
      <c r="B78" s="6" t="s">
        <v>44</v>
      </c>
      <c r="C78" s="6" t="s">
        <v>138</v>
      </c>
      <c r="D78" s="6">
        <v>38391</v>
      </c>
      <c r="E78" s="6" t="s">
        <v>20</v>
      </c>
      <c r="F78" s="6" t="s">
        <v>21</v>
      </c>
      <c r="G78" s="10">
        <v>0</v>
      </c>
      <c r="H78" s="10">
        <f t="shared" si="4"/>
        <v>2</v>
      </c>
      <c r="I78" s="10">
        <v>1</v>
      </c>
      <c r="J78" s="11">
        <f t="shared" si="2"/>
        <v>50</v>
      </c>
      <c r="K78" s="10">
        <v>1</v>
      </c>
      <c r="L78" s="11">
        <f t="shared" si="3"/>
        <v>50</v>
      </c>
      <c r="M78" s="10">
        <v>0</v>
      </c>
      <c r="N78" s="10">
        <v>0</v>
      </c>
    </row>
    <row r="79" spans="1:14" x14ac:dyDescent="0.25">
      <c r="A79" s="6" t="s">
        <v>172</v>
      </c>
      <c r="B79" s="6" t="s">
        <v>60</v>
      </c>
      <c r="C79" s="6" t="s">
        <v>173</v>
      </c>
      <c r="D79" s="6">
        <v>135</v>
      </c>
      <c r="E79" s="6" t="s">
        <v>50</v>
      </c>
      <c r="F79" s="6" t="s">
        <v>21</v>
      </c>
      <c r="G79" s="10">
        <v>0</v>
      </c>
      <c r="H79" s="10">
        <f t="shared" si="4"/>
        <v>16</v>
      </c>
      <c r="I79" s="10">
        <v>16</v>
      </c>
      <c r="J79" s="11">
        <f t="shared" si="2"/>
        <v>100</v>
      </c>
      <c r="K79" s="10">
        <v>0</v>
      </c>
      <c r="L79" s="11">
        <f t="shared" si="3"/>
        <v>0</v>
      </c>
      <c r="M79" s="10">
        <v>0</v>
      </c>
      <c r="N79" s="10">
        <v>0</v>
      </c>
    </row>
    <row r="80" spans="1:14" x14ac:dyDescent="0.25">
      <c r="A80" s="6" t="s">
        <v>174</v>
      </c>
      <c r="B80" s="6" t="s">
        <v>175</v>
      </c>
      <c r="C80" s="6" t="s">
        <v>41</v>
      </c>
      <c r="D80" s="6">
        <v>7883</v>
      </c>
      <c r="E80" s="6" t="s">
        <v>46</v>
      </c>
      <c r="F80" s="6" t="s">
        <v>21</v>
      </c>
      <c r="G80" s="10">
        <v>0</v>
      </c>
      <c r="H80" s="10">
        <f t="shared" si="4"/>
        <v>4</v>
      </c>
      <c r="I80" s="10">
        <v>4</v>
      </c>
      <c r="J80" s="11">
        <f t="shared" ref="J80:J83" si="5">I80/H80*100</f>
        <v>100</v>
      </c>
      <c r="K80" s="10">
        <v>0</v>
      </c>
      <c r="L80" s="11">
        <f t="shared" ref="L80:L83" si="6">K80/H80*100</f>
        <v>0</v>
      </c>
      <c r="M80" s="10">
        <v>0</v>
      </c>
      <c r="N80" s="10">
        <v>0</v>
      </c>
    </row>
    <row r="81" spans="1:20" x14ac:dyDescent="0.25">
      <c r="A81" s="6" t="s">
        <v>176</v>
      </c>
      <c r="B81" s="6" t="s">
        <v>66</v>
      </c>
      <c r="C81" s="6" t="s">
        <v>177</v>
      </c>
      <c r="D81" s="6">
        <v>7885</v>
      </c>
      <c r="E81" s="6" t="s">
        <v>46</v>
      </c>
      <c r="F81" s="6" t="s">
        <v>21</v>
      </c>
      <c r="G81" s="10">
        <v>0</v>
      </c>
      <c r="H81" s="10">
        <f t="shared" ref="H81:H83" si="7">I81+K81</f>
        <v>18</v>
      </c>
      <c r="I81" s="10">
        <v>18</v>
      </c>
      <c r="J81" s="11">
        <f t="shared" si="5"/>
        <v>100</v>
      </c>
      <c r="K81" s="10">
        <v>0</v>
      </c>
      <c r="L81" s="11">
        <f t="shared" si="6"/>
        <v>0</v>
      </c>
      <c r="M81" s="10">
        <v>1</v>
      </c>
      <c r="N81" s="10">
        <v>0</v>
      </c>
    </row>
    <row r="82" spans="1:20" x14ac:dyDescent="0.25">
      <c r="A82" s="6" t="s">
        <v>178</v>
      </c>
      <c r="B82" s="6" t="s">
        <v>179</v>
      </c>
      <c r="C82" s="6" t="s">
        <v>180</v>
      </c>
      <c r="D82" s="6">
        <v>33094</v>
      </c>
      <c r="E82" s="6" t="s">
        <v>46</v>
      </c>
      <c r="F82" s="6" t="s">
        <v>21</v>
      </c>
      <c r="G82" s="10">
        <v>0</v>
      </c>
      <c r="H82" s="10">
        <f t="shared" si="7"/>
        <v>3</v>
      </c>
      <c r="I82" s="10">
        <v>3</v>
      </c>
      <c r="J82" s="11">
        <f t="shared" si="5"/>
        <v>100</v>
      </c>
      <c r="K82" s="10">
        <v>0</v>
      </c>
      <c r="L82" s="11">
        <f t="shared" si="6"/>
        <v>0</v>
      </c>
      <c r="M82" s="10">
        <v>2</v>
      </c>
      <c r="N82" s="10">
        <v>0</v>
      </c>
    </row>
    <row r="83" spans="1:20" ht="12" customHeight="1" x14ac:dyDescent="0.25">
      <c r="A83" s="6" t="s">
        <v>181</v>
      </c>
      <c r="B83" s="6" t="s">
        <v>89</v>
      </c>
      <c r="C83" s="6" t="s">
        <v>105</v>
      </c>
      <c r="D83" s="6">
        <v>12542</v>
      </c>
      <c r="E83" s="6" t="s">
        <v>46</v>
      </c>
      <c r="F83" s="6" t="s">
        <v>21</v>
      </c>
      <c r="G83" s="10">
        <v>0</v>
      </c>
      <c r="H83" s="10">
        <f t="shared" si="7"/>
        <v>5</v>
      </c>
      <c r="I83" s="10">
        <v>5</v>
      </c>
      <c r="J83" s="11">
        <f t="shared" si="5"/>
        <v>100</v>
      </c>
      <c r="K83" s="10">
        <v>0</v>
      </c>
      <c r="L83" s="11">
        <f t="shared" si="6"/>
        <v>0</v>
      </c>
      <c r="M83" s="10">
        <v>5</v>
      </c>
      <c r="N83" s="10">
        <v>0</v>
      </c>
      <c r="O83" s="4"/>
      <c r="P83" s="4"/>
      <c r="Q83" s="4"/>
      <c r="R83" s="4"/>
      <c r="S83" s="4"/>
      <c r="T83" s="4"/>
    </row>
  </sheetData>
  <mergeCells count="14"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H4:H5"/>
    <mergeCell ref="G4:G5"/>
    <mergeCell ref="I4:L4"/>
    <mergeCell ref="M4:M5"/>
    <mergeCell ref="N4:N5"/>
  </mergeCells>
  <conditionalFormatting sqref="D7:D10">
    <cfRule type="duplicateValues" dxfId="73" priority="73" stopIfTrue="1"/>
  </conditionalFormatting>
  <conditionalFormatting sqref="D11">
    <cfRule type="duplicateValues" dxfId="72" priority="72" stopIfTrue="1"/>
  </conditionalFormatting>
  <conditionalFormatting sqref="D12">
    <cfRule type="duplicateValues" dxfId="71" priority="71" stopIfTrue="1"/>
  </conditionalFormatting>
  <conditionalFormatting sqref="D13">
    <cfRule type="duplicateValues" dxfId="70" priority="70" stopIfTrue="1"/>
  </conditionalFormatting>
  <conditionalFormatting sqref="D14">
    <cfRule type="duplicateValues" dxfId="69" priority="69" stopIfTrue="1"/>
  </conditionalFormatting>
  <conditionalFormatting sqref="D15">
    <cfRule type="duplicateValues" dxfId="68" priority="68" stopIfTrue="1"/>
  </conditionalFormatting>
  <conditionalFormatting sqref="D16">
    <cfRule type="duplicateValues" dxfId="67" priority="67" stopIfTrue="1"/>
  </conditionalFormatting>
  <conditionalFormatting sqref="D17">
    <cfRule type="duplicateValues" dxfId="66" priority="66" stopIfTrue="1"/>
  </conditionalFormatting>
  <conditionalFormatting sqref="D18">
    <cfRule type="duplicateValues" dxfId="65" priority="65" stopIfTrue="1"/>
  </conditionalFormatting>
  <conditionalFormatting sqref="D19">
    <cfRule type="duplicateValues" dxfId="64" priority="64" stopIfTrue="1"/>
  </conditionalFormatting>
  <conditionalFormatting sqref="D20">
    <cfRule type="duplicateValues" dxfId="63" priority="63" stopIfTrue="1"/>
  </conditionalFormatting>
  <conditionalFormatting sqref="D21">
    <cfRule type="duplicateValues" dxfId="62" priority="62" stopIfTrue="1"/>
  </conditionalFormatting>
  <conditionalFormatting sqref="D22">
    <cfRule type="duplicateValues" dxfId="61" priority="61" stopIfTrue="1"/>
  </conditionalFormatting>
  <conditionalFormatting sqref="D23">
    <cfRule type="duplicateValues" dxfId="60" priority="60" stopIfTrue="1"/>
  </conditionalFormatting>
  <conditionalFormatting sqref="D24">
    <cfRule type="duplicateValues" dxfId="59" priority="59" stopIfTrue="1"/>
  </conditionalFormatting>
  <conditionalFormatting sqref="D25">
    <cfRule type="duplicateValues" dxfId="58" priority="58" stopIfTrue="1"/>
  </conditionalFormatting>
  <conditionalFormatting sqref="D26">
    <cfRule type="duplicateValues" dxfId="57" priority="57" stopIfTrue="1"/>
  </conditionalFormatting>
  <conditionalFormatting sqref="D27">
    <cfRule type="duplicateValues" dxfId="56" priority="56" stopIfTrue="1"/>
  </conditionalFormatting>
  <conditionalFormatting sqref="D28">
    <cfRule type="duplicateValues" dxfId="55" priority="55" stopIfTrue="1"/>
  </conditionalFormatting>
  <conditionalFormatting sqref="D29">
    <cfRule type="duplicateValues" dxfId="54" priority="54" stopIfTrue="1"/>
  </conditionalFormatting>
  <conditionalFormatting sqref="D30">
    <cfRule type="duplicateValues" dxfId="53" priority="53" stopIfTrue="1"/>
  </conditionalFormatting>
  <conditionalFormatting sqref="D31">
    <cfRule type="duplicateValues" dxfId="52" priority="52" stopIfTrue="1"/>
  </conditionalFormatting>
  <conditionalFormatting sqref="D32">
    <cfRule type="duplicateValues" dxfId="51" priority="51" stopIfTrue="1"/>
  </conditionalFormatting>
  <conditionalFormatting sqref="D33">
    <cfRule type="duplicateValues" dxfId="50" priority="50" stopIfTrue="1"/>
  </conditionalFormatting>
  <conditionalFormatting sqref="D34">
    <cfRule type="duplicateValues" dxfId="49" priority="49" stopIfTrue="1"/>
  </conditionalFormatting>
  <conditionalFormatting sqref="D35">
    <cfRule type="duplicateValues" dxfId="48" priority="48" stopIfTrue="1"/>
  </conditionalFormatting>
  <conditionalFormatting sqref="D36">
    <cfRule type="duplicateValues" dxfId="47" priority="47" stopIfTrue="1"/>
  </conditionalFormatting>
  <conditionalFormatting sqref="D37">
    <cfRule type="duplicateValues" dxfId="46" priority="46" stopIfTrue="1"/>
  </conditionalFormatting>
  <conditionalFormatting sqref="D38">
    <cfRule type="duplicateValues" dxfId="45" priority="45" stopIfTrue="1"/>
  </conditionalFormatting>
  <conditionalFormatting sqref="D39">
    <cfRule type="duplicateValues" dxfId="44" priority="44" stopIfTrue="1"/>
  </conditionalFormatting>
  <conditionalFormatting sqref="D40">
    <cfRule type="duplicateValues" dxfId="43" priority="43" stopIfTrue="1"/>
  </conditionalFormatting>
  <conditionalFormatting sqref="D41">
    <cfRule type="duplicateValues" dxfId="42" priority="42" stopIfTrue="1"/>
  </conditionalFormatting>
  <conditionalFormatting sqref="D42">
    <cfRule type="duplicateValues" dxfId="41" priority="41" stopIfTrue="1"/>
  </conditionalFormatting>
  <conditionalFormatting sqref="D43">
    <cfRule type="duplicateValues" dxfId="40" priority="40" stopIfTrue="1"/>
  </conditionalFormatting>
  <conditionalFormatting sqref="D44">
    <cfRule type="duplicateValues" dxfId="39" priority="39" stopIfTrue="1"/>
  </conditionalFormatting>
  <conditionalFormatting sqref="D45">
    <cfRule type="duplicateValues" dxfId="38" priority="38" stopIfTrue="1"/>
  </conditionalFormatting>
  <conditionalFormatting sqref="D46">
    <cfRule type="duplicateValues" dxfId="37" priority="37" stopIfTrue="1"/>
  </conditionalFormatting>
  <conditionalFormatting sqref="D47">
    <cfRule type="duplicateValues" dxfId="36" priority="36" stopIfTrue="1"/>
  </conditionalFormatting>
  <conditionalFormatting sqref="D48">
    <cfRule type="duplicateValues" dxfId="35" priority="35" stopIfTrue="1"/>
  </conditionalFormatting>
  <conditionalFormatting sqref="D49">
    <cfRule type="duplicateValues" dxfId="34" priority="34" stopIfTrue="1"/>
  </conditionalFormatting>
  <conditionalFormatting sqref="D50">
    <cfRule type="duplicateValues" dxfId="33" priority="33" stopIfTrue="1"/>
  </conditionalFormatting>
  <conditionalFormatting sqref="D51">
    <cfRule type="duplicateValues" dxfId="32" priority="32" stopIfTrue="1"/>
  </conditionalFormatting>
  <conditionalFormatting sqref="D52">
    <cfRule type="duplicateValues" dxfId="31" priority="31" stopIfTrue="1"/>
  </conditionalFormatting>
  <conditionalFormatting sqref="D53">
    <cfRule type="duplicateValues" dxfId="30" priority="30" stopIfTrue="1"/>
  </conditionalFormatting>
  <conditionalFormatting sqref="D54">
    <cfRule type="duplicateValues" dxfId="29" priority="29" stopIfTrue="1"/>
  </conditionalFormatting>
  <conditionalFormatting sqref="D55">
    <cfRule type="duplicateValues" dxfId="28" priority="28" stopIfTrue="1"/>
  </conditionalFormatting>
  <conditionalFormatting sqref="D56">
    <cfRule type="duplicateValues" dxfId="27" priority="27" stopIfTrue="1"/>
  </conditionalFormatting>
  <conditionalFormatting sqref="D57">
    <cfRule type="duplicateValues" dxfId="26" priority="26" stopIfTrue="1"/>
  </conditionalFormatting>
  <conditionalFormatting sqref="D58">
    <cfRule type="duplicateValues" dxfId="25" priority="25" stopIfTrue="1"/>
  </conditionalFormatting>
  <conditionalFormatting sqref="D59">
    <cfRule type="duplicateValues" dxfId="24" priority="24" stopIfTrue="1"/>
  </conditionalFormatting>
  <conditionalFormatting sqref="D60">
    <cfRule type="duplicateValues" dxfId="23" priority="23" stopIfTrue="1"/>
  </conditionalFormatting>
  <conditionalFormatting sqref="D61">
    <cfRule type="duplicateValues" dxfId="22" priority="22" stopIfTrue="1"/>
  </conditionalFormatting>
  <conditionalFormatting sqref="D62">
    <cfRule type="duplicateValues" dxfId="21" priority="21" stopIfTrue="1"/>
  </conditionalFormatting>
  <conditionalFormatting sqref="D63">
    <cfRule type="duplicateValues" dxfId="20" priority="20" stopIfTrue="1"/>
  </conditionalFormatting>
  <conditionalFormatting sqref="D64">
    <cfRule type="duplicateValues" dxfId="19" priority="19" stopIfTrue="1"/>
  </conditionalFormatting>
  <conditionalFormatting sqref="D65">
    <cfRule type="duplicateValues" dxfId="18" priority="18" stopIfTrue="1"/>
  </conditionalFormatting>
  <conditionalFormatting sqref="D66">
    <cfRule type="duplicateValues" dxfId="17" priority="17" stopIfTrue="1"/>
  </conditionalFormatting>
  <conditionalFormatting sqref="D67">
    <cfRule type="duplicateValues" dxfId="16" priority="16" stopIfTrue="1"/>
  </conditionalFormatting>
  <conditionalFormatting sqref="D68">
    <cfRule type="duplicateValues" dxfId="15" priority="15" stopIfTrue="1"/>
  </conditionalFormatting>
  <conditionalFormatting sqref="D69">
    <cfRule type="duplicateValues" dxfId="14" priority="14" stopIfTrue="1"/>
  </conditionalFormatting>
  <conditionalFormatting sqref="D70">
    <cfRule type="duplicateValues" dxfId="13" priority="13" stopIfTrue="1"/>
  </conditionalFormatting>
  <conditionalFormatting sqref="D71">
    <cfRule type="duplicateValues" dxfId="12" priority="12" stopIfTrue="1"/>
  </conditionalFormatting>
  <conditionalFormatting sqref="D72">
    <cfRule type="duplicateValues" dxfId="11" priority="11" stopIfTrue="1"/>
  </conditionalFormatting>
  <conditionalFormatting sqref="D73">
    <cfRule type="duplicateValues" dxfId="10" priority="10" stopIfTrue="1"/>
  </conditionalFormatting>
  <conditionalFormatting sqref="D74">
    <cfRule type="duplicateValues" dxfId="9" priority="9" stopIfTrue="1"/>
  </conditionalFormatting>
  <conditionalFormatting sqref="D75">
    <cfRule type="duplicateValues" dxfId="8" priority="8" stopIfTrue="1"/>
  </conditionalFormatting>
  <conditionalFormatting sqref="D76">
    <cfRule type="duplicateValues" dxfId="7" priority="7" stopIfTrue="1"/>
  </conditionalFormatting>
  <conditionalFormatting sqref="D77">
    <cfRule type="duplicateValues" dxfId="6" priority="6" stopIfTrue="1"/>
  </conditionalFormatting>
  <conditionalFormatting sqref="D78">
    <cfRule type="duplicateValues" dxfId="5" priority="5" stopIfTrue="1"/>
  </conditionalFormatting>
  <conditionalFormatting sqref="D79">
    <cfRule type="duplicateValues" dxfId="4" priority="4" stopIfTrue="1"/>
  </conditionalFormatting>
  <conditionalFormatting sqref="D80">
    <cfRule type="duplicateValues" dxfId="3" priority="3" stopIfTrue="1"/>
  </conditionalFormatting>
  <conditionalFormatting sqref="D81">
    <cfRule type="duplicateValues" dxfId="2" priority="2" stopIfTrue="1"/>
  </conditionalFormatting>
  <conditionalFormatting sqref="D82">
    <cfRule type="duplicateValues" dxfId="1" priority="1" stopIfTrue="1"/>
  </conditionalFormatting>
  <conditionalFormatting sqref="D7:D9">
    <cfRule type="duplicateValues" dxfId="0" priority="75" stopIfTrue="1"/>
  </conditionalFormatting>
  <pageMargins left="0.25" right="0.25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Майборода Александра Георгиевна</cp:lastModifiedBy>
  <cp:lastPrinted>2022-03-29T07:10:50Z</cp:lastPrinted>
  <dcterms:created xsi:type="dcterms:W3CDTF">2021-05-17T08:52:01Z</dcterms:created>
  <dcterms:modified xsi:type="dcterms:W3CDTF">2022-07-17T22:24:19Z</dcterms:modified>
</cp:coreProperties>
</file>