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Лист1!$1:$1</definedName>
    <definedName name="_xlnm.Print_Titles" localSheetId="1">Лист2!$1:$3</definedName>
    <definedName name="_xlnm.Print_Titles" localSheetId="2">Лист3!$1:$3</definedName>
  </definedNames>
  <calcPr calcId="144525"/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9" i="3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8" i="2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16" i="1"/>
</calcChain>
</file>

<file path=xl/sharedStrings.xml><?xml version="1.0" encoding="utf-8"?>
<sst xmlns="http://schemas.openxmlformats.org/spreadsheetml/2006/main" count="585" uniqueCount="366">
  <si>
    <t/>
  </si>
  <si>
    <t>КОДЫ</t>
  </si>
  <si>
    <t>Дата</t>
  </si>
  <si>
    <t>Наименование финансового органа</t>
  </si>
  <si>
    <t>Наименование бюджета</t>
  </si>
  <si>
    <t>Периодичность: месячная</t>
  </si>
  <si>
    <t>Единица измерения: руб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</si>
  <si>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</si>
  <si>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</si>
  <si>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</si>
  <si>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</si>
  <si>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</si>
  <si>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</si>
  <si>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</si>
  <si>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</si>
  <si>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</si>
  <si>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</si>
  <si>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</si>
  <si>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</si>
  <si>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</si>
  <si>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</si>
  <si>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</si>
  <si>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</si>
  <si>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</si>
  <si>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</si>
  <si>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</si>
  <si>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</si>
  <si>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</si>
  <si>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</si>
  <si>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</si>
  <si>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</si>
  <si>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</si>
  <si>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</si>
  <si>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</si>
  <si>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</si>
  <si>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</si>
  <si>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</si>
  <si>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</si>
  <si>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</si>
  <si>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</si>
  <si>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</si>
  <si>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</si>
  <si>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</si>
  <si>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</si>
  <si>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</si>
  <si>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</si>
  <si>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</si>
  <si>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</si>
  <si>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</si>
  <si>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</si>
  <si>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</si>
  <si>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</si>
  <si>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</si>
  <si>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</si>
  <si>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</si>
  <si>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</si>
  <si>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</si>
  <si>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</si>
  <si>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</si>
  <si>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</si>
  <si>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</si>
  <si>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</si>
  <si>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</si>
  <si>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</si>
  <si>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</si>
  <si>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</si>
  <si>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</si>
  <si>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</si>
  <si>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</si>
  <si>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</si>
  <si>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</si>
  <si>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</si>
  <si>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</si>
  <si>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</si>
  <si>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</si>
  <si>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</si>
  <si>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</si>
  <si>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</si>
  <si>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</si>
  <si>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</si>
  <si>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</si>
  <si>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</si>
  <si>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</si>
  <si>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</si>
  <si>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</si>
  <si>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</si>
  <si>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</si>
  <si>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</si>
  <si>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</si>
  <si>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</si>
  <si>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</si>
  <si>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</si>
  <si>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</si>
  <si>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</si>
  <si>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</si>
  <si>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</si>
  <si>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</si>
  <si>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</si>
  <si>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</si>
  <si>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</si>
  <si>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</si>
  <si>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</si>
  <si>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</si>
  <si>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</si>
  <si>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</si>
  <si>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</si>
  <si>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</si>
  <si>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</si>
  <si>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</si>
  <si>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</si>
  <si>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</si>
  <si>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</si>
  <si>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</si>
  <si>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</si>
  <si>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</si>
  <si>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</si>
  <si>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</si>
  <si>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</si>
  <si>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</si>
  <si>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</si>
  <si>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</si>
  <si>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</si>
  <si>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</si>
  <si>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</si>
  <si>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</si>
  <si>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</si>
  <si>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</si>
  <si>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</si>
  <si>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000 2 02 02077 10 0000 151</t>
  </si>
  <si>
    <t>Прочие субсидии</t>
  </si>
  <si>
    <t>000 2 02 02999 00 0000 151</t>
  </si>
  <si>
    <t>Прочие субсидии бюджетам сельских поселений</t>
  </si>
  <si>
    <t>000 2 02 02999 10 0000 151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</si>
  <si>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</si>
  <si>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</si>
  <si>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</si>
  <si>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</si>
  <si>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</si>
  <si>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</si>
  <si>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</si>
  <si>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000 2 02 03022 00 0000 151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</si>
  <si>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</si>
  <si>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000 2 02 03022 10 0000 151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</si>
  <si>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</si>
  <si>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</si>
  <si>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</si>
  <si>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</si>
  <si>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</si>
  <si>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</si>
  <si>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</si>
  <si>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</si>
  <si>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сельских поселений</t>
  </si>
  <si>
    <t>000 2 02 04999 10 0000 151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</si>
  <si>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</si>
  <si>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</si>
  <si>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</si>
  <si>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</si>
  <si>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</si>
  <si>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</si>
  <si>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</si>
  <si>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</si>
  <si>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</si>
  <si>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</si>
  <si>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</si>
  <si>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</si>
  <si>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</si>
  <si>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</si>
  <si>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</si>
  <si>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</si>
  <si>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</si>
  <si>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</si>
  <si>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</si>
  <si>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</si>
  <si>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</si>
  <si>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</si>
  <si>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</si>
  <si>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</si>
  <si>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</si>
  <si>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</si>
  <si>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</si>
  <si>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</si>
  <si>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</si>
  <si>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</si>
  <si>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</si>
  <si>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</si>
  <si>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</si>
  <si>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</si>
  <si>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иных платежей</t>
  </si>
  <si>
    <t>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</si>
  <si>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</si>
  <si>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</si>
  <si>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</si>
  <si>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</si>
  <si>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</si>
  <si>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</si>
  <si>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</si>
  <si>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</si>
  <si>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</si>
  <si>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</si>
  <si>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</si>
  <si>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</si>
  <si>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>Уплата налога на имущество организаций и земельного налога</t>
  </si>
  <si>
    <t>000 0104 0000000000 851</t>
  </si>
  <si>
    <t>000 0104 0000000000 853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</si>
  <si>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</si>
  <si>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</si>
  <si>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</si>
  <si>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</si>
  <si>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</si>
  <si>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</si>
  <si>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</si>
  <si>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</si>
  <si>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</si>
  <si>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</si>
  <si>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</si>
  <si>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</si>
  <si>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</si>
  <si>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</si>
  <si>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</si>
  <si>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</si>
  <si>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</si>
  <si>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</si>
  <si>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</si>
  <si>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</si>
  <si>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</si>
  <si>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000 0113 0000000000 200</t>
  </si>
  <si>
    <t>000 0113 0000000000 240</t>
  </si>
  <si>
    <t>000 0113 0000000000 244</t>
  </si>
  <si>
    <t>000 0113 0000000000 800</t>
  </si>
  <si>
    <t>000 0113 0000000000 850</t>
  </si>
  <si>
    <t xml:space="preserve">Уплата прочих налогов, сборов </t>
  </si>
  <si>
    <t>000 0113 0000000000 852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</si>
  <si>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</si>
  <si>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</si>
  <si>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</si>
  <si>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</si>
  <si>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</si>
  <si>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000 0203 0000000000 110</t>
  </si>
  <si>
    <t>000 0203 0000000000 111</t>
  </si>
  <si>
    <t>000 0203 0000000000 119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</si>
  <si>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</si>
  <si>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</si>
  <si>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</si>
  <si>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</si>
  <si>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</si>
  <si>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</si>
  <si>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</si>
  <si>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</si>
  <si>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</si>
  <si>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</si>
  <si>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</si>
  <si>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</si>
  <si>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</si>
  <si>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</si>
  <si>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</si>
  <si>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</si>
  <si>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</si>
  <si>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</si>
  <si>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</si>
  <si>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</si>
  <si>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</si>
  <si>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</si>
  <si>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</si>
  <si>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</si>
  <si>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</si>
  <si>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</si>
  <si>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</si>
  <si>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</si>
  <si>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</si>
  <si>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</si>
  <si>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</si>
  <si>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</si>
  <si>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</si>
  <si>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Капитальные вложения в объекты государственной (муниципальной) собственности</t>
  </si>
  <si>
    <t>000 0502 0000000000 400</t>
  </si>
  <si>
    <t xml:space="preserve">Бюджетные инвестиции </t>
  </si>
  <si>
    <t>000 0502 0000000000 410</t>
  </si>
  <si>
    <t>Бюджетные инвестиции в объекты капитального строительства государственной (муниципальной) собственности</t>
  </si>
  <si>
    <t>000 0502 0000000000 414</t>
  </si>
  <si>
    <t>Бюджетные инвестиции в соответствии с концессионными соглашениями</t>
  </si>
  <si>
    <t>000 0502 0000000000 415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</si>
  <si>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</si>
  <si>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</si>
  <si>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</si>
  <si>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</si>
  <si>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</si>
  <si>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</si>
  <si>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</si>
  <si>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</si>
  <si>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</si>
  <si>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</si>
  <si>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</si>
  <si>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</si>
  <si>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</si>
  <si>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</si>
  <si>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</si>
  <si>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</si>
  <si>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</si>
  <si>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</si>
  <si>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</si>
  <si>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</si>
  <si>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</si>
  <si>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</si>
  <si>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</si>
  <si>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</si>
  <si>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</si>
  <si>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000 0801 0000000000 800</t>
  </si>
  <si>
    <t>000 0801 0000000000 850</t>
  </si>
  <si>
    <t>000 0801 0000000000 851</t>
  </si>
  <si>
    <t>000 0801 0000000000 853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</si>
  <si>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</si>
  <si>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</si>
  <si>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</si>
  <si>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</si>
  <si>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</si>
  <si>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</si>
  <si>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</si>
  <si>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Социальное обеспечение и иные выплаты населению</t>
  </si>
  <si>
    <t>000 1003 0000000000 300</t>
  </si>
  <si>
    <t>Публичные нормативные социальные выплаты гражданам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</si>
  <si>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</si>
  <si>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</si>
  <si>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</si>
  <si>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Физическая культура и спорт</t>
  </si>
  <si>
    <t>000 1100 0000000000 000</t>
  </si>
  <si>
    <t>Другие вопросы в области физической культуры и спорта</t>
  </si>
  <si>
    <t>000 1105 0000000000 000</t>
  </si>
  <si>
    <t>000 1105 0000000000 200</t>
  </si>
  <si>
    <t>000 1105 0000000000 240</t>
  </si>
  <si>
    <t>000 1105 0000000000 244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</si>
  <si>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</si>
  <si>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</si>
  <si>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</si>
  <si>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</si>
  <si>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</si>
  <si>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</si>
  <si>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</si>
  <si>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</si>
  <si>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</si>
  <si>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</si>
  <si>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</si>
  <si>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</si>
  <si>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</si>
  <si>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</si>
  <si>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</si>
  <si>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</si>
  <si>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</si>
  <si>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</si>
  <si>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</si>
  <si>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</si>
  <si>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</si>
  <si>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</si>
  <si>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</si>
  <si>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</si>
  <si>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ОТЧЕТ ОБ ИСПОЛНЕНИИ БЮДЖЕТА  </t>
  </si>
  <si>
    <t>на 1 апреля 2016 года</t>
  </si>
  <si>
    <t>0503117</t>
  </si>
  <si>
    <t>Администрация Новоавачинского сельского поселения</t>
  </si>
  <si>
    <t>бюджет Новоавачинского сельского поселения</t>
  </si>
  <si>
    <t>Код по ОКУД</t>
  </si>
  <si>
    <t>Код по ОКПО</t>
  </si>
  <si>
    <t>Код по ОКТМО</t>
  </si>
  <si>
    <t>Код по ОКЕИ</t>
  </si>
  <si>
    <t>Неисполненные назначения</t>
  </si>
  <si>
    <t>04159790</t>
  </si>
  <si>
    <t>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</si>
</sst>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5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 applyFont="1" applyFill="1" applyBorder="1"/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vertical="center" wrapText="1" readingOrder="1"/>
    </xf>
    <xf numFmtId="49" fontId="4" fillId="0" borderId="5" xfId="1" applyNumberFormat="1" applyFont="1" applyFill="1" applyBorder="1" applyAlignment="1">
      <alignment horizontal="center" vertical="center" wrapText="1" readingOrder="1"/>
    </xf>
    <xf numFmtId="164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>
      <alignment horizontal="center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wrapText="1" readingOrder="1"/>
    </xf>
    <xf numFmtId="165" fontId="4" fillId="0" borderId="1" xfId="1" applyNumberFormat="1" applyFont="1" applyFill="1" applyBorder="1" applyAlignment="1">
      <alignment horizontal="right" wrapText="1" readingOrder="1"/>
    </xf>
    <xf numFmtId="165" fontId="4" fillId="0" borderId="6" xfId="1" applyNumberFormat="1" applyFont="1" applyFill="1" applyBorder="1" applyAlignment="1">
      <alignment horizontal="right" wrapText="1" readingOrder="1"/>
    </xf>
    <xf numFmtId="4" fontId="2" fillId="0" borderId="5" xfId="0" applyNumberFormat="1" applyFont="1" applyFill="1" applyBorder="1"/>
    <xf numFmtId="0" fontId="4" fillId="0" borderId="6" xfId="1" applyNumberFormat="1" applyFont="1" applyFill="1" applyBorder="1" applyAlignment="1">
      <alignment horizontal="right" wrapText="1" readingOrder="1"/>
    </xf>
    <xf numFmtId="0" fontId="4" fillId="0" borderId="1" xfId="1" applyNumberFormat="1" applyFont="1" applyFill="1" applyBorder="1" applyAlignment="1">
      <alignment horizontal="right" wrapText="1" readingOrder="1"/>
    </xf>
    <xf numFmtId="0" fontId="2" fillId="0" borderId="0" xfId="0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vertical="top" wrapText="1" readingOrder="1"/>
    </xf>
    <xf numFmtId="0" fontId="4" fillId="0" borderId="1" xfId="1" applyNumberFormat="1" applyFont="1" applyFill="1" applyBorder="1" applyAlignment="1">
      <alignment horizontal="left" wrapText="1" readingOrder="1"/>
    </xf>
    <xf numFmtId="166" fontId="4" fillId="0" borderId="1" xfId="1" applyNumberFormat="1" applyFont="1" applyFill="1" applyBorder="1" applyAlignment="1">
      <alignment horizontal="right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166" fontId="4" fillId="0" borderId="3" xfId="1" applyNumberFormat="1" applyFont="1" applyFill="1" applyBorder="1" applyAlignment="1">
      <alignment horizontal="right" wrapText="1" readingOrder="1"/>
    </xf>
    <xf numFmtId="165" fontId="2" fillId="0" borderId="5" xfId="0" applyNumberFormat="1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showGridLines="0" tabSelected="1" workbookViewId="0">
      <pane ySplit="1" topLeftCell="A2" activePane="bottomLeft" state="frozen"/>
      <selection pane="bottomLeft" activeCell="A37" sqref="A37:B37"/>
    </sheetView>
  </sheetViews>
  <sheetFormatPr defaultRowHeight="12.75" x14ac:dyDescent="0.2"/>
  <cols>
    <col min="1" max="1" width="31.42578125" style="1" customWidth="1"/>
    <col min="2" max="2" width="58.85546875" style="1" customWidth="1"/>
    <col min="3" max="3" width="10" style="1" customWidth="1"/>
    <col min="4" max="4" width="31.28515625" style="1" customWidth="1"/>
    <col min="5" max="5" width="22.42578125" style="1" customWidth="1"/>
    <col min="6" max="6" width="21.140625" style="1" customWidth="1"/>
    <col min="7" max="7" width="18.5703125" style="1" customWidth="1"/>
    <col min="8" max="16384" width="9.140625" style="1"/>
  </cols>
  <sheetData>
    <row r="1" spans="1:7" ht="0.75" customHeight="1" x14ac:dyDescent="0.2"/>
    <row r="2" spans="1:7" ht="24.2" customHeight="1" x14ac:dyDescent="0.2">
      <c r="A2" s="2" t="s">
        <v>354</v>
      </c>
      <c r="B2" s="2"/>
      <c r="C2" s="2"/>
      <c r="D2" s="2"/>
      <c r="E2" s="2"/>
      <c r="F2" s="2"/>
    </row>
    <row r="3" spans="1:7" ht="2.85" customHeight="1" x14ac:dyDescent="0.2"/>
    <row r="4" spans="1:7" ht="11.85" customHeight="1" x14ac:dyDescent="0.2">
      <c r="A4" s="3" t="s">
        <v>0</v>
      </c>
      <c r="B4" s="4"/>
      <c r="C4" s="4"/>
      <c r="D4" s="4"/>
      <c r="F4" s="5"/>
      <c r="G4" s="5" t="s">
        <v>1</v>
      </c>
    </row>
    <row r="5" spans="1:7" ht="16.899999999999999" customHeight="1" x14ac:dyDescent="0.2">
      <c r="A5" s="3" t="s">
        <v>0</v>
      </c>
      <c r="B5" s="4"/>
      <c r="C5" s="4"/>
      <c r="D5" s="4"/>
      <c r="E5" s="6"/>
      <c r="F5" s="6" t="s">
        <v>359</v>
      </c>
      <c r="G5" s="7" t="s">
        <v>356</v>
      </c>
    </row>
    <row r="6" spans="1:7" ht="15.75" customHeight="1" x14ac:dyDescent="0.2">
      <c r="B6" s="6"/>
      <c r="C6" s="6"/>
      <c r="D6" s="6" t="s">
        <v>355</v>
      </c>
      <c r="E6" s="6"/>
      <c r="F6" s="6" t="s">
        <v>2</v>
      </c>
      <c r="G6" s="8">
        <v>42462</v>
      </c>
    </row>
    <row r="7" spans="1:7" ht="17.25" customHeight="1" x14ac:dyDescent="0.2">
      <c r="A7" s="3" t="s">
        <v>3</v>
      </c>
      <c r="B7" s="3"/>
      <c r="C7" s="29" t="s">
        <v>357</v>
      </c>
      <c r="D7" s="29"/>
      <c r="E7" s="29"/>
      <c r="F7" s="6" t="s">
        <v>360</v>
      </c>
      <c r="G7" s="7" t="s">
        <v>364</v>
      </c>
    </row>
    <row r="8" spans="1:7" ht="17.25" customHeight="1" x14ac:dyDescent="0.2">
      <c r="A8" s="3" t="s">
        <v>4</v>
      </c>
      <c r="B8" s="3"/>
      <c r="C8" s="29" t="s">
        <v>358</v>
      </c>
      <c r="D8" s="29"/>
      <c r="E8" s="29"/>
      <c r="F8" s="6" t="s">
        <v>361</v>
      </c>
      <c r="G8" s="9">
        <v>30607417</v>
      </c>
    </row>
    <row r="9" spans="1:7" ht="17.25" customHeight="1" x14ac:dyDescent="0.2">
      <c r="A9" s="3" t="s">
        <v>5</v>
      </c>
      <c r="B9" s="3"/>
      <c r="C9" s="10"/>
      <c r="D9" s="10"/>
      <c r="G9" s="9" t="s">
        <v>0</v>
      </c>
    </row>
    <row r="10" spans="1:7" ht="18" customHeight="1" x14ac:dyDescent="0.2">
      <c r="A10" s="3" t="s">
        <v>6</v>
      </c>
      <c r="B10" s="3"/>
      <c r="C10" s="10"/>
      <c r="D10" s="10"/>
      <c r="E10" s="6"/>
      <c r="F10" s="6" t="s">
        <v>362</v>
      </c>
      <c r="G10" s="9" t="s">
        <v>365</v>
      </c>
    </row>
    <row r="11" spans="1:7" ht="13.7" customHeight="1" x14ac:dyDescent="0.2">
      <c r="A11" s="3" t="s">
        <v>0</v>
      </c>
      <c r="B11" s="4"/>
      <c r="C11" s="4"/>
      <c r="D11" s="4"/>
    </row>
    <row r="12" spans="1:7" ht="14.45" customHeight="1" x14ac:dyDescent="0.2">
      <c r="A12" s="2" t="s">
        <v>7</v>
      </c>
      <c r="B12" s="2"/>
      <c r="C12" s="2"/>
      <c r="D12" s="2"/>
      <c r="E12" s="2"/>
      <c r="F12" s="2"/>
      <c r="G12" s="2"/>
    </row>
    <row r="13" spans="1:7" ht="3.6" customHeight="1" x14ac:dyDescent="0.2"/>
    <row r="14" spans="1:7" ht="48.75" customHeight="1" x14ac:dyDescent="0.2">
      <c r="A14" s="11" t="s">
        <v>10</v>
      </c>
      <c r="B14" s="12"/>
      <c r="C14" s="9" t="s">
        <v>11</v>
      </c>
      <c r="D14" s="9" t="s">
        <v>12</v>
      </c>
      <c r="E14" s="13" t="s">
        <v>8</v>
      </c>
      <c r="F14" s="14" t="s">
        <v>9</v>
      </c>
      <c r="G14" s="15" t="s">
        <v>363</v>
      </c>
    </row>
    <row r="15" spans="1:7" ht="15" customHeight="1" x14ac:dyDescent="0.2">
      <c r="A15" s="16" t="s">
        <v>13</v>
      </c>
      <c r="B15" s="17"/>
      <c r="C15" s="18" t="s">
        <v>14</v>
      </c>
      <c r="D15" s="18" t="s">
        <v>15</v>
      </c>
      <c r="E15" s="19">
        <v>4</v>
      </c>
      <c r="F15" s="14">
        <v>5</v>
      </c>
      <c r="G15" s="20">
        <v>6</v>
      </c>
    </row>
    <row r="16" spans="1:7" x14ac:dyDescent="0.2">
      <c r="A16" s="21" t="s">
        <v>16</v>
      </c>
      <c r="B16" s="22"/>
      <c r="C16" s="23">
        <v>10</v>
      </c>
      <c r="D16" s="23" t="s">
        <v>17</v>
      </c>
      <c r="E16" s="24">
        <v>58007736.600000001</v>
      </c>
      <c r="F16" s="25">
        <v>8900936.5600000005</v>
      </c>
      <c r="G16" s="26">
        <f>E16-F16</f>
        <v>49106800.039999999</v>
      </c>
    </row>
    <row r="17" spans="1:7" x14ac:dyDescent="0.2">
      <c r="A17" s="21" t="s">
        <v>18</v>
      </c>
      <c r="B17" s="22"/>
      <c r="C17" s="23">
        <v>10</v>
      </c>
      <c r="D17" s="23" t="s">
        <v>19</v>
      </c>
      <c r="E17" s="24">
        <v>11203490.6</v>
      </c>
      <c r="F17" s="25">
        <v>1807884.1</v>
      </c>
      <c r="G17" s="26">
        <f t="shared" ref="G17:G80" si="0">E17-F17</f>
        <v>9395606.5</v>
      </c>
    </row>
    <row r="18" spans="1:7" x14ac:dyDescent="0.2">
      <c r="A18" s="21" t="s">
        <v>20</v>
      </c>
      <c r="B18" s="22"/>
      <c r="C18" s="23">
        <v>10</v>
      </c>
      <c r="D18" s="23" t="s">
        <v>21</v>
      </c>
      <c r="E18" s="24">
        <v>2150000</v>
      </c>
      <c r="F18" s="25">
        <v>417857.35</v>
      </c>
      <c r="G18" s="26">
        <f t="shared" si="0"/>
        <v>1732142.65</v>
      </c>
    </row>
    <row r="19" spans="1:7" ht="15.75" customHeight="1" x14ac:dyDescent="0.2">
      <c r="A19" s="21" t="s">
        <v>22</v>
      </c>
      <c r="B19" s="22"/>
      <c r="C19" s="23">
        <v>10</v>
      </c>
      <c r="D19" s="23" t="s">
        <v>23</v>
      </c>
      <c r="E19" s="24">
        <v>2150000</v>
      </c>
      <c r="F19" s="25">
        <v>417857.35</v>
      </c>
      <c r="G19" s="26">
        <f t="shared" si="0"/>
        <v>1732142.65</v>
      </c>
    </row>
    <row r="20" spans="1:7" ht="39.75" customHeight="1" x14ac:dyDescent="0.2">
      <c r="A20" s="21" t="s">
        <v>24</v>
      </c>
      <c r="B20" s="22"/>
      <c r="C20" s="23">
        <v>10</v>
      </c>
      <c r="D20" s="23" t="s">
        <v>25</v>
      </c>
      <c r="E20" s="24">
        <v>2080000</v>
      </c>
      <c r="F20" s="25">
        <v>417116.88</v>
      </c>
      <c r="G20" s="26">
        <f t="shared" si="0"/>
        <v>1662883.12</v>
      </c>
    </row>
    <row r="21" spans="1:7" ht="55.5" customHeight="1" x14ac:dyDescent="0.2">
      <c r="A21" s="21" t="s">
        <v>26</v>
      </c>
      <c r="B21" s="22"/>
      <c r="C21" s="23">
        <v>10</v>
      </c>
      <c r="D21" s="23" t="s">
        <v>27</v>
      </c>
      <c r="E21" s="24">
        <v>30000</v>
      </c>
      <c r="F21" s="25">
        <v>564.83000000000004</v>
      </c>
      <c r="G21" s="26">
        <f t="shared" si="0"/>
        <v>29435.17</v>
      </c>
    </row>
    <row r="22" spans="1:7" ht="30.75" customHeight="1" x14ac:dyDescent="0.2">
      <c r="A22" s="21" t="s">
        <v>28</v>
      </c>
      <c r="B22" s="22"/>
      <c r="C22" s="23">
        <v>10</v>
      </c>
      <c r="D22" s="23" t="s">
        <v>29</v>
      </c>
      <c r="E22" s="24">
        <v>40000</v>
      </c>
      <c r="F22" s="25">
        <v>175.64</v>
      </c>
      <c r="G22" s="26">
        <f t="shared" si="0"/>
        <v>39824.36</v>
      </c>
    </row>
    <row r="23" spans="1:7" ht="17.25" customHeight="1" x14ac:dyDescent="0.2">
      <c r="A23" s="21" t="s">
        <v>30</v>
      </c>
      <c r="B23" s="22"/>
      <c r="C23" s="23">
        <v>10</v>
      </c>
      <c r="D23" s="23" t="s">
        <v>31</v>
      </c>
      <c r="E23" s="24">
        <v>1846390.6</v>
      </c>
      <c r="F23" s="25">
        <v>462779.27</v>
      </c>
      <c r="G23" s="26">
        <f t="shared" si="0"/>
        <v>1383611.33</v>
      </c>
    </row>
    <row r="24" spans="1:7" x14ac:dyDescent="0.2">
      <c r="A24" s="21" t="s">
        <v>32</v>
      </c>
      <c r="B24" s="22"/>
      <c r="C24" s="23">
        <v>10</v>
      </c>
      <c r="D24" s="23" t="s">
        <v>33</v>
      </c>
      <c r="E24" s="24">
        <v>1846390.6</v>
      </c>
      <c r="F24" s="25">
        <v>462779.27</v>
      </c>
      <c r="G24" s="26">
        <f t="shared" si="0"/>
        <v>1383611.33</v>
      </c>
    </row>
    <row r="25" spans="1:7" ht="38.25" customHeight="1" x14ac:dyDescent="0.2">
      <c r="A25" s="21" t="s">
        <v>34</v>
      </c>
      <c r="B25" s="22"/>
      <c r="C25" s="23">
        <v>10</v>
      </c>
      <c r="D25" s="23" t="s">
        <v>35</v>
      </c>
      <c r="E25" s="24">
        <v>655147.61</v>
      </c>
      <c r="F25" s="25">
        <v>160973.67000000001</v>
      </c>
      <c r="G25" s="26">
        <f t="shared" si="0"/>
        <v>494173.93999999994</v>
      </c>
    </row>
    <row r="26" spans="1:7" ht="38.25" customHeight="1" x14ac:dyDescent="0.2">
      <c r="A26" s="21" t="s">
        <v>36</v>
      </c>
      <c r="B26" s="22"/>
      <c r="C26" s="23">
        <v>10</v>
      </c>
      <c r="D26" s="23" t="s">
        <v>37</v>
      </c>
      <c r="E26" s="24">
        <v>9952.48</v>
      </c>
      <c r="F26" s="25">
        <v>2811.99</v>
      </c>
      <c r="G26" s="26">
        <f t="shared" si="0"/>
        <v>7140.49</v>
      </c>
    </row>
    <row r="27" spans="1:7" ht="40.5" customHeight="1" x14ac:dyDescent="0.2">
      <c r="A27" s="21" t="s">
        <v>38</v>
      </c>
      <c r="B27" s="22"/>
      <c r="C27" s="23">
        <v>10</v>
      </c>
      <c r="D27" s="23" t="s">
        <v>39</v>
      </c>
      <c r="E27" s="24">
        <v>1429930.87</v>
      </c>
      <c r="F27" s="25">
        <v>327936.94</v>
      </c>
      <c r="G27" s="26">
        <f t="shared" si="0"/>
        <v>1101993.9300000002</v>
      </c>
    </row>
    <row r="28" spans="1:7" ht="39.75" customHeight="1" x14ac:dyDescent="0.2">
      <c r="A28" s="21" t="s">
        <v>40</v>
      </c>
      <c r="B28" s="22"/>
      <c r="C28" s="23">
        <v>10</v>
      </c>
      <c r="D28" s="23" t="s">
        <v>41</v>
      </c>
      <c r="E28" s="24">
        <v>-248640.36</v>
      </c>
      <c r="F28" s="25">
        <v>-28943.33</v>
      </c>
      <c r="G28" s="26">
        <f t="shared" si="0"/>
        <v>-219697.02999999997</v>
      </c>
    </row>
    <row r="29" spans="1:7" ht="15.75" customHeight="1" x14ac:dyDescent="0.2">
      <c r="A29" s="21" t="s">
        <v>42</v>
      </c>
      <c r="B29" s="22"/>
      <c r="C29" s="23">
        <v>10</v>
      </c>
      <c r="D29" s="23" t="s">
        <v>43</v>
      </c>
      <c r="E29" s="24">
        <v>50000</v>
      </c>
      <c r="F29" s="25">
        <v>19503</v>
      </c>
      <c r="G29" s="26">
        <f t="shared" si="0"/>
        <v>30497</v>
      </c>
    </row>
    <row r="30" spans="1:7" ht="15.75" customHeight="1" x14ac:dyDescent="0.2">
      <c r="A30" s="21" t="s">
        <v>44</v>
      </c>
      <c r="B30" s="22"/>
      <c r="C30" s="23">
        <v>10</v>
      </c>
      <c r="D30" s="23" t="s">
        <v>45</v>
      </c>
      <c r="E30" s="24">
        <v>50000</v>
      </c>
      <c r="F30" s="25">
        <v>19503</v>
      </c>
      <c r="G30" s="26">
        <f t="shared" si="0"/>
        <v>30497</v>
      </c>
    </row>
    <row r="31" spans="1:7" ht="15.75" customHeight="1" x14ac:dyDescent="0.2">
      <c r="A31" s="21" t="s">
        <v>44</v>
      </c>
      <c r="B31" s="22"/>
      <c r="C31" s="23">
        <v>10</v>
      </c>
      <c r="D31" s="23" t="s">
        <v>46</v>
      </c>
      <c r="E31" s="24">
        <v>50000</v>
      </c>
      <c r="F31" s="25">
        <v>19503</v>
      </c>
      <c r="G31" s="26">
        <f t="shared" si="0"/>
        <v>30497</v>
      </c>
    </row>
    <row r="32" spans="1:7" ht="15.75" customHeight="1" x14ac:dyDescent="0.2">
      <c r="A32" s="21" t="s">
        <v>47</v>
      </c>
      <c r="B32" s="22"/>
      <c r="C32" s="23">
        <v>10</v>
      </c>
      <c r="D32" s="23" t="s">
        <v>48</v>
      </c>
      <c r="E32" s="24">
        <v>2900000</v>
      </c>
      <c r="F32" s="25">
        <v>851505.85</v>
      </c>
      <c r="G32" s="26">
        <f t="shared" si="0"/>
        <v>2048494.15</v>
      </c>
    </row>
    <row r="33" spans="1:7" ht="15.75" customHeight="1" x14ac:dyDescent="0.2">
      <c r="A33" s="21" t="s">
        <v>49</v>
      </c>
      <c r="B33" s="22"/>
      <c r="C33" s="23">
        <v>10</v>
      </c>
      <c r="D33" s="23" t="s">
        <v>50</v>
      </c>
      <c r="E33" s="24">
        <v>1100000</v>
      </c>
      <c r="F33" s="25">
        <v>88420.4</v>
      </c>
      <c r="G33" s="26">
        <f t="shared" si="0"/>
        <v>1011579.6</v>
      </c>
    </row>
    <row r="34" spans="1:7" ht="24.75" customHeight="1" x14ac:dyDescent="0.2">
      <c r="A34" s="21" t="s">
        <v>51</v>
      </c>
      <c r="B34" s="22"/>
      <c r="C34" s="23">
        <v>10</v>
      </c>
      <c r="D34" s="23" t="s">
        <v>52</v>
      </c>
      <c r="E34" s="24">
        <v>1100000</v>
      </c>
      <c r="F34" s="25">
        <v>88420.4</v>
      </c>
      <c r="G34" s="26">
        <f t="shared" si="0"/>
        <v>1011579.6</v>
      </c>
    </row>
    <row r="35" spans="1:7" ht="15.75" customHeight="1" x14ac:dyDescent="0.2">
      <c r="A35" s="21" t="s">
        <v>53</v>
      </c>
      <c r="B35" s="22"/>
      <c r="C35" s="23">
        <v>10</v>
      </c>
      <c r="D35" s="23" t="s">
        <v>54</v>
      </c>
      <c r="E35" s="24">
        <v>1800000</v>
      </c>
      <c r="F35" s="25">
        <v>763085.45</v>
      </c>
      <c r="G35" s="26">
        <f t="shared" si="0"/>
        <v>1036914.55</v>
      </c>
    </row>
    <row r="36" spans="1:7" ht="15.75" customHeight="1" x14ac:dyDescent="0.2">
      <c r="A36" s="21" t="s">
        <v>55</v>
      </c>
      <c r="B36" s="22"/>
      <c r="C36" s="23">
        <v>10</v>
      </c>
      <c r="D36" s="23" t="s">
        <v>56</v>
      </c>
      <c r="E36" s="24">
        <v>600000</v>
      </c>
      <c r="F36" s="25">
        <v>671521.22</v>
      </c>
      <c r="G36" s="26">
        <f t="shared" si="0"/>
        <v>-71521.219999999972</v>
      </c>
    </row>
    <row r="37" spans="1:7" ht="25.5" customHeight="1" x14ac:dyDescent="0.2">
      <c r="A37" s="21" t="s">
        <v>57</v>
      </c>
      <c r="B37" s="22"/>
      <c r="C37" s="23">
        <v>10</v>
      </c>
      <c r="D37" s="23" t="s">
        <v>58</v>
      </c>
      <c r="E37" s="24">
        <v>600000</v>
      </c>
      <c r="F37" s="25">
        <v>671521.22</v>
      </c>
      <c r="G37" s="26">
        <f t="shared" si="0"/>
        <v>-71521.219999999972</v>
      </c>
    </row>
    <row r="38" spans="1:7" ht="15.75" customHeight="1" x14ac:dyDescent="0.2">
      <c r="A38" s="21" t="s">
        <v>59</v>
      </c>
      <c r="B38" s="22"/>
      <c r="C38" s="23">
        <v>10</v>
      </c>
      <c r="D38" s="23" t="s">
        <v>60</v>
      </c>
      <c r="E38" s="24">
        <v>1200000</v>
      </c>
      <c r="F38" s="25">
        <v>91564.23</v>
      </c>
      <c r="G38" s="26">
        <f t="shared" si="0"/>
        <v>1108435.77</v>
      </c>
    </row>
    <row r="39" spans="1:7" ht="24.75" customHeight="1" x14ac:dyDescent="0.2">
      <c r="A39" s="21" t="s">
        <v>61</v>
      </c>
      <c r="B39" s="22"/>
      <c r="C39" s="23">
        <v>10</v>
      </c>
      <c r="D39" s="23" t="s">
        <v>62</v>
      </c>
      <c r="E39" s="24">
        <v>1200000</v>
      </c>
      <c r="F39" s="25">
        <v>91564.23</v>
      </c>
      <c r="G39" s="26">
        <f t="shared" si="0"/>
        <v>1108435.77</v>
      </c>
    </row>
    <row r="40" spans="1:7" ht="15.75" customHeight="1" x14ac:dyDescent="0.2">
      <c r="A40" s="21" t="s">
        <v>63</v>
      </c>
      <c r="B40" s="22"/>
      <c r="C40" s="23">
        <v>10</v>
      </c>
      <c r="D40" s="23" t="s">
        <v>64</v>
      </c>
      <c r="E40" s="24">
        <v>15000</v>
      </c>
      <c r="F40" s="25">
        <v>1220</v>
      </c>
      <c r="G40" s="26">
        <f t="shared" si="0"/>
        <v>13780</v>
      </c>
    </row>
    <row r="41" spans="1:7" ht="23.25" customHeight="1" x14ac:dyDescent="0.2">
      <c r="A41" s="21" t="s">
        <v>65</v>
      </c>
      <c r="B41" s="22"/>
      <c r="C41" s="23">
        <v>10</v>
      </c>
      <c r="D41" s="23" t="s">
        <v>66</v>
      </c>
      <c r="E41" s="24">
        <v>15000</v>
      </c>
      <c r="F41" s="25">
        <v>1220</v>
      </c>
      <c r="G41" s="26">
        <f t="shared" si="0"/>
        <v>13780</v>
      </c>
    </row>
    <row r="42" spans="1:7" ht="39" customHeight="1" x14ac:dyDescent="0.2">
      <c r="A42" s="21" t="s">
        <v>67</v>
      </c>
      <c r="B42" s="22"/>
      <c r="C42" s="23">
        <v>10</v>
      </c>
      <c r="D42" s="23" t="s">
        <v>68</v>
      </c>
      <c r="E42" s="24">
        <v>15000</v>
      </c>
      <c r="F42" s="25">
        <v>1220</v>
      </c>
      <c r="G42" s="26">
        <f t="shared" si="0"/>
        <v>13780</v>
      </c>
    </row>
    <row r="43" spans="1:7" ht="30" customHeight="1" x14ac:dyDescent="0.2">
      <c r="A43" s="21" t="s">
        <v>69</v>
      </c>
      <c r="B43" s="22"/>
      <c r="C43" s="23">
        <v>10</v>
      </c>
      <c r="D43" s="23" t="s">
        <v>70</v>
      </c>
      <c r="E43" s="24">
        <v>1402100</v>
      </c>
      <c r="F43" s="25">
        <v>18457.41</v>
      </c>
      <c r="G43" s="26">
        <f t="shared" si="0"/>
        <v>1383642.59</v>
      </c>
    </row>
    <row r="44" spans="1:7" ht="52.5" customHeight="1" x14ac:dyDescent="0.2">
      <c r="A44" s="21" t="s">
        <v>71</v>
      </c>
      <c r="B44" s="22"/>
      <c r="C44" s="23">
        <v>10</v>
      </c>
      <c r="D44" s="23" t="s">
        <v>72</v>
      </c>
      <c r="E44" s="24">
        <v>1402100</v>
      </c>
      <c r="F44" s="25">
        <v>18457.41</v>
      </c>
      <c r="G44" s="26">
        <f t="shared" si="0"/>
        <v>1383642.59</v>
      </c>
    </row>
    <row r="45" spans="1:7" ht="41.25" customHeight="1" x14ac:dyDescent="0.2">
      <c r="A45" s="21" t="s">
        <v>73</v>
      </c>
      <c r="B45" s="22"/>
      <c r="C45" s="23">
        <v>10</v>
      </c>
      <c r="D45" s="23" t="s">
        <v>74</v>
      </c>
      <c r="E45" s="24">
        <v>54900</v>
      </c>
      <c r="F45" s="27"/>
      <c r="G45" s="26">
        <f t="shared" si="0"/>
        <v>54900</v>
      </c>
    </row>
    <row r="46" spans="1:7" ht="41.25" customHeight="1" x14ac:dyDescent="0.2">
      <c r="A46" s="21" t="s">
        <v>75</v>
      </c>
      <c r="B46" s="22"/>
      <c r="C46" s="23">
        <v>10</v>
      </c>
      <c r="D46" s="23" t="s">
        <v>76</v>
      </c>
      <c r="E46" s="24">
        <v>54900</v>
      </c>
      <c r="F46" s="27"/>
      <c r="G46" s="26">
        <f t="shared" si="0"/>
        <v>54900</v>
      </c>
    </row>
    <row r="47" spans="1:7" ht="27" customHeight="1" x14ac:dyDescent="0.2">
      <c r="A47" s="21" t="s">
        <v>77</v>
      </c>
      <c r="B47" s="22"/>
      <c r="C47" s="23">
        <v>10</v>
      </c>
      <c r="D47" s="23" t="s">
        <v>78</v>
      </c>
      <c r="E47" s="24">
        <v>1347200</v>
      </c>
      <c r="F47" s="25">
        <v>18457.41</v>
      </c>
      <c r="G47" s="26">
        <f t="shared" si="0"/>
        <v>1328742.5900000001</v>
      </c>
    </row>
    <row r="48" spans="1:7" ht="27" customHeight="1" x14ac:dyDescent="0.2">
      <c r="A48" s="21" t="s">
        <v>79</v>
      </c>
      <c r="B48" s="22"/>
      <c r="C48" s="23">
        <v>10</v>
      </c>
      <c r="D48" s="23" t="s">
        <v>80</v>
      </c>
      <c r="E48" s="24">
        <v>1347200</v>
      </c>
      <c r="F48" s="25">
        <v>18457.41</v>
      </c>
      <c r="G48" s="26">
        <f t="shared" si="0"/>
        <v>1328742.5900000001</v>
      </c>
    </row>
    <row r="49" spans="1:7" ht="18" customHeight="1" x14ac:dyDescent="0.2">
      <c r="A49" s="21" t="s">
        <v>81</v>
      </c>
      <c r="B49" s="22"/>
      <c r="C49" s="23">
        <v>10</v>
      </c>
      <c r="D49" s="23" t="s">
        <v>82</v>
      </c>
      <c r="E49" s="24">
        <v>90000</v>
      </c>
      <c r="F49" s="27"/>
      <c r="G49" s="26">
        <f t="shared" si="0"/>
        <v>90000</v>
      </c>
    </row>
    <row r="50" spans="1:7" ht="15.75" customHeight="1" x14ac:dyDescent="0.2">
      <c r="A50" s="21" t="s">
        <v>83</v>
      </c>
      <c r="B50" s="22"/>
      <c r="C50" s="23">
        <v>10</v>
      </c>
      <c r="D50" s="23" t="s">
        <v>84</v>
      </c>
      <c r="E50" s="24">
        <v>90000</v>
      </c>
      <c r="F50" s="27"/>
      <c r="G50" s="26">
        <f t="shared" si="0"/>
        <v>90000</v>
      </c>
    </row>
    <row r="51" spans="1:7" ht="15.75" customHeight="1" x14ac:dyDescent="0.2">
      <c r="A51" s="21" t="s">
        <v>85</v>
      </c>
      <c r="B51" s="22"/>
      <c r="C51" s="23">
        <v>10</v>
      </c>
      <c r="D51" s="23" t="s">
        <v>86</v>
      </c>
      <c r="E51" s="24">
        <v>90000</v>
      </c>
      <c r="F51" s="27"/>
      <c r="G51" s="26">
        <f t="shared" si="0"/>
        <v>90000</v>
      </c>
    </row>
    <row r="52" spans="1:7" ht="15.75" customHeight="1" x14ac:dyDescent="0.2">
      <c r="A52" s="21" t="s">
        <v>87</v>
      </c>
      <c r="B52" s="22"/>
      <c r="C52" s="23">
        <v>10</v>
      </c>
      <c r="D52" s="23" t="s">
        <v>88</v>
      </c>
      <c r="E52" s="24">
        <v>90000</v>
      </c>
      <c r="F52" s="27"/>
      <c r="G52" s="26">
        <f t="shared" si="0"/>
        <v>90000</v>
      </c>
    </row>
    <row r="53" spans="1:7" ht="15.75" customHeight="1" x14ac:dyDescent="0.2">
      <c r="A53" s="21" t="s">
        <v>89</v>
      </c>
      <c r="B53" s="22"/>
      <c r="C53" s="23">
        <v>10</v>
      </c>
      <c r="D53" s="23" t="s">
        <v>90</v>
      </c>
      <c r="E53" s="24">
        <v>2700000</v>
      </c>
      <c r="F53" s="27"/>
      <c r="G53" s="26">
        <f t="shared" si="0"/>
        <v>2700000</v>
      </c>
    </row>
    <row r="54" spans="1:7" ht="39.75" customHeight="1" x14ac:dyDescent="0.2">
      <c r="A54" s="21" t="s">
        <v>91</v>
      </c>
      <c r="B54" s="22"/>
      <c r="C54" s="23">
        <v>10</v>
      </c>
      <c r="D54" s="23" t="s">
        <v>92</v>
      </c>
      <c r="E54" s="24">
        <v>2700000</v>
      </c>
      <c r="F54" s="27"/>
      <c r="G54" s="26">
        <f t="shared" si="0"/>
        <v>2700000</v>
      </c>
    </row>
    <row r="55" spans="1:7" ht="52.5" customHeight="1" x14ac:dyDescent="0.2">
      <c r="A55" s="21" t="s">
        <v>93</v>
      </c>
      <c r="B55" s="22"/>
      <c r="C55" s="23">
        <v>10</v>
      </c>
      <c r="D55" s="23" t="s">
        <v>94</v>
      </c>
      <c r="E55" s="24">
        <v>2700000</v>
      </c>
      <c r="F55" s="27"/>
      <c r="G55" s="26">
        <f t="shared" si="0"/>
        <v>2700000</v>
      </c>
    </row>
    <row r="56" spans="1:7" ht="51" customHeight="1" x14ac:dyDescent="0.2">
      <c r="A56" s="21" t="s">
        <v>95</v>
      </c>
      <c r="B56" s="22"/>
      <c r="C56" s="23">
        <v>10</v>
      </c>
      <c r="D56" s="23" t="s">
        <v>96</v>
      </c>
      <c r="E56" s="24">
        <v>2700000</v>
      </c>
      <c r="F56" s="27"/>
      <c r="G56" s="26">
        <f t="shared" si="0"/>
        <v>2700000</v>
      </c>
    </row>
    <row r="57" spans="1:7" ht="15.75" customHeight="1" x14ac:dyDescent="0.2">
      <c r="A57" s="21" t="s">
        <v>97</v>
      </c>
      <c r="B57" s="22"/>
      <c r="C57" s="23">
        <v>10</v>
      </c>
      <c r="D57" s="23" t="s">
        <v>98</v>
      </c>
      <c r="E57" s="24">
        <v>20000</v>
      </c>
      <c r="F57" s="25">
        <v>22545.58</v>
      </c>
      <c r="G57" s="26">
        <f t="shared" si="0"/>
        <v>-2545.5800000000017</v>
      </c>
    </row>
    <row r="58" spans="1:7" ht="15.75" customHeight="1" x14ac:dyDescent="0.2">
      <c r="A58" s="21" t="s">
        <v>99</v>
      </c>
      <c r="B58" s="22"/>
      <c r="C58" s="23">
        <v>10</v>
      </c>
      <c r="D58" s="23" t="s">
        <v>100</v>
      </c>
      <c r="E58" s="24">
        <v>20000</v>
      </c>
      <c r="F58" s="25">
        <v>22545.58</v>
      </c>
      <c r="G58" s="26">
        <f t="shared" si="0"/>
        <v>-2545.5800000000017</v>
      </c>
    </row>
    <row r="59" spans="1:7" ht="28.5" customHeight="1" x14ac:dyDescent="0.2">
      <c r="A59" s="21" t="s">
        <v>101</v>
      </c>
      <c r="B59" s="22"/>
      <c r="C59" s="23">
        <v>10</v>
      </c>
      <c r="D59" s="23" t="s">
        <v>102</v>
      </c>
      <c r="E59" s="24">
        <v>20000</v>
      </c>
      <c r="F59" s="25">
        <v>22545.58</v>
      </c>
      <c r="G59" s="26">
        <f t="shared" si="0"/>
        <v>-2545.5800000000017</v>
      </c>
    </row>
    <row r="60" spans="1:7" ht="15.75" customHeight="1" x14ac:dyDescent="0.2">
      <c r="A60" s="21" t="s">
        <v>103</v>
      </c>
      <c r="B60" s="22"/>
      <c r="C60" s="23">
        <v>10</v>
      </c>
      <c r="D60" s="23" t="s">
        <v>104</v>
      </c>
      <c r="E60" s="24">
        <v>30000</v>
      </c>
      <c r="F60" s="25">
        <v>14015.64</v>
      </c>
      <c r="G60" s="26">
        <f t="shared" si="0"/>
        <v>15984.36</v>
      </c>
    </row>
    <row r="61" spans="1:7" ht="15.75" customHeight="1" x14ac:dyDescent="0.2">
      <c r="A61" s="21" t="s">
        <v>105</v>
      </c>
      <c r="B61" s="22"/>
      <c r="C61" s="23">
        <v>10</v>
      </c>
      <c r="D61" s="23" t="s">
        <v>106</v>
      </c>
      <c r="E61" s="28"/>
      <c r="F61" s="25">
        <v>14015.64</v>
      </c>
      <c r="G61" s="26">
        <f t="shared" si="0"/>
        <v>-14015.64</v>
      </c>
    </row>
    <row r="62" spans="1:7" ht="15.75" customHeight="1" x14ac:dyDescent="0.2">
      <c r="A62" s="21" t="s">
        <v>107</v>
      </c>
      <c r="B62" s="22"/>
      <c r="C62" s="23">
        <v>10</v>
      </c>
      <c r="D62" s="23" t="s">
        <v>108</v>
      </c>
      <c r="E62" s="28"/>
      <c r="F62" s="25">
        <v>14015.64</v>
      </c>
      <c r="G62" s="26">
        <f t="shared" si="0"/>
        <v>-14015.64</v>
      </c>
    </row>
    <row r="63" spans="1:7" ht="15.75" customHeight="1" x14ac:dyDescent="0.2">
      <c r="A63" s="21" t="s">
        <v>109</v>
      </c>
      <c r="B63" s="22"/>
      <c r="C63" s="23">
        <v>10</v>
      </c>
      <c r="D63" s="23" t="s">
        <v>110</v>
      </c>
      <c r="E63" s="24">
        <v>30000</v>
      </c>
      <c r="F63" s="27"/>
      <c r="G63" s="26">
        <f t="shared" si="0"/>
        <v>30000</v>
      </c>
    </row>
    <row r="64" spans="1:7" ht="15.75" customHeight="1" x14ac:dyDescent="0.2">
      <c r="A64" s="21" t="s">
        <v>111</v>
      </c>
      <c r="B64" s="22"/>
      <c r="C64" s="23">
        <v>10</v>
      </c>
      <c r="D64" s="23" t="s">
        <v>112</v>
      </c>
      <c r="E64" s="24">
        <v>30000</v>
      </c>
      <c r="F64" s="27"/>
      <c r="G64" s="26">
        <f t="shared" si="0"/>
        <v>30000</v>
      </c>
    </row>
    <row r="65" spans="1:7" ht="15.75" customHeight="1" x14ac:dyDescent="0.2">
      <c r="A65" s="21" t="s">
        <v>113</v>
      </c>
      <c r="B65" s="22"/>
      <c r="C65" s="23">
        <v>10</v>
      </c>
      <c r="D65" s="23" t="s">
        <v>114</v>
      </c>
      <c r="E65" s="24">
        <v>46804246</v>
      </c>
      <c r="F65" s="25">
        <v>7093052.46</v>
      </c>
      <c r="G65" s="26">
        <f t="shared" si="0"/>
        <v>39711193.539999999</v>
      </c>
    </row>
    <row r="66" spans="1:7" ht="28.5" customHeight="1" x14ac:dyDescent="0.2">
      <c r="A66" s="21" t="s">
        <v>115</v>
      </c>
      <c r="B66" s="22"/>
      <c r="C66" s="23">
        <v>10</v>
      </c>
      <c r="D66" s="23" t="s">
        <v>116</v>
      </c>
      <c r="E66" s="24">
        <v>46804246</v>
      </c>
      <c r="F66" s="25">
        <v>7093052.46</v>
      </c>
      <c r="G66" s="26">
        <f t="shared" si="0"/>
        <v>39711193.539999999</v>
      </c>
    </row>
    <row r="67" spans="1:7" ht="15.75" customHeight="1" x14ac:dyDescent="0.2">
      <c r="A67" s="21" t="s">
        <v>117</v>
      </c>
      <c r="B67" s="22"/>
      <c r="C67" s="23">
        <v>10</v>
      </c>
      <c r="D67" s="23" t="s">
        <v>118</v>
      </c>
      <c r="E67" s="24">
        <v>7124606</v>
      </c>
      <c r="F67" s="25">
        <v>1781151.48</v>
      </c>
      <c r="G67" s="26">
        <f t="shared" si="0"/>
        <v>5343454.5199999996</v>
      </c>
    </row>
    <row r="68" spans="1:7" ht="15.75" customHeight="1" x14ac:dyDescent="0.2">
      <c r="A68" s="21" t="s">
        <v>119</v>
      </c>
      <c r="B68" s="22"/>
      <c r="C68" s="23">
        <v>10</v>
      </c>
      <c r="D68" s="23" t="s">
        <v>120</v>
      </c>
      <c r="E68" s="24">
        <v>7124606</v>
      </c>
      <c r="F68" s="25">
        <v>1781151.48</v>
      </c>
      <c r="G68" s="26">
        <f t="shared" si="0"/>
        <v>5343454.5199999996</v>
      </c>
    </row>
    <row r="69" spans="1:7" ht="15.75" customHeight="1" x14ac:dyDescent="0.2">
      <c r="A69" s="21" t="s">
        <v>121</v>
      </c>
      <c r="B69" s="22"/>
      <c r="C69" s="23">
        <v>10</v>
      </c>
      <c r="D69" s="23" t="s">
        <v>122</v>
      </c>
      <c r="E69" s="24">
        <v>7124606</v>
      </c>
      <c r="F69" s="25">
        <v>1781151.48</v>
      </c>
      <c r="G69" s="26">
        <f t="shared" si="0"/>
        <v>5343454.5199999996</v>
      </c>
    </row>
    <row r="70" spans="1:7" ht="15.75" customHeight="1" x14ac:dyDescent="0.2">
      <c r="A70" s="21" t="s">
        <v>123</v>
      </c>
      <c r="B70" s="22"/>
      <c r="C70" s="23">
        <v>10</v>
      </c>
      <c r="D70" s="23" t="s">
        <v>124</v>
      </c>
      <c r="E70" s="24">
        <v>18713850</v>
      </c>
      <c r="F70" s="27"/>
      <c r="G70" s="26">
        <f t="shared" si="0"/>
        <v>18713850</v>
      </c>
    </row>
    <row r="71" spans="1:7" ht="25.5" customHeight="1" x14ac:dyDescent="0.2">
      <c r="A71" s="21" t="s">
        <v>125</v>
      </c>
      <c r="B71" s="22"/>
      <c r="C71" s="23">
        <v>10</v>
      </c>
      <c r="D71" s="23" t="s">
        <v>126</v>
      </c>
      <c r="E71" s="24">
        <v>15479700</v>
      </c>
      <c r="F71" s="27"/>
      <c r="G71" s="26">
        <f t="shared" si="0"/>
        <v>15479700</v>
      </c>
    </row>
    <row r="72" spans="1:7" ht="26.25" customHeight="1" x14ac:dyDescent="0.2">
      <c r="A72" s="21" t="s">
        <v>127</v>
      </c>
      <c r="B72" s="22"/>
      <c r="C72" s="23">
        <v>10</v>
      </c>
      <c r="D72" s="23" t="s">
        <v>128</v>
      </c>
      <c r="E72" s="24">
        <v>15479700</v>
      </c>
      <c r="F72" s="27"/>
      <c r="G72" s="26">
        <f t="shared" si="0"/>
        <v>15479700</v>
      </c>
    </row>
    <row r="73" spans="1:7" ht="15.75" customHeight="1" x14ac:dyDescent="0.2">
      <c r="A73" s="21" t="s">
        <v>129</v>
      </c>
      <c r="B73" s="22"/>
      <c r="C73" s="23">
        <v>10</v>
      </c>
      <c r="D73" s="23" t="s">
        <v>130</v>
      </c>
      <c r="E73" s="24">
        <v>3234150</v>
      </c>
      <c r="F73" s="27"/>
      <c r="G73" s="26">
        <f t="shared" si="0"/>
        <v>3234150</v>
      </c>
    </row>
    <row r="74" spans="1:7" ht="15.75" customHeight="1" x14ac:dyDescent="0.2">
      <c r="A74" s="21" t="s">
        <v>131</v>
      </c>
      <c r="B74" s="22"/>
      <c r="C74" s="23">
        <v>10</v>
      </c>
      <c r="D74" s="23" t="s">
        <v>132</v>
      </c>
      <c r="E74" s="24">
        <v>3234150</v>
      </c>
      <c r="F74" s="27"/>
      <c r="G74" s="26">
        <f t="shared" si="0"/>
        <v>3234150</v>
      </c>
    </row>
    <row r="75" spans="1:7" ht="15.75" customHeight="1" x14ac:dyDescent="0.2">
      <c r="A75" s="21" t="s">
        <v>133</v>
      </c>
      <c r="B75" s="22"/>
      <c r="C75" s="23">
        <v>10</v>
      </c>
      <c r="D75" s="23" t="s">
        <v>134</v>
      </c>
      <c r="E75" s="24">
        <v>4506200</v>
      </c>
      <c r="F75" s="25">
        <v>1439850</v>
      </c>
      <c r="G75" s="26">
        <f t="shared" si="0"/>
        <v>3066350</v>
      </c>
    </row>
    <row r="76" spans="1:7" ht="27.75" customHeight="1" x14ac:dyDescent="0.2">
      <c r="A76" s="21" t="s">
        <v>135</v>
      </c>
      <c r="B76" s="22"/>
      <c r="C76" s="23">
        <v>10</v>
      </c>
      <c r="D76" s="23" t="s">
        <v>136</v>
      </c>
      <c r="E76" s="24">
        <v>338700</v>
      </c>
      <c r="F76" s="25">
        <v>169350</v>
      </c>
      <c r="G76" s="26">
        <f t="shared" si="0"/>
        <v>169350</v>
      </c>
    </row>
    <row r="77" spans="1:7" ht="26.25" customHeight="1" x14ac:dyDescent="0.2">
      <c r="A77" s="21" t="s">
        <v>137</v>
      </c>
      <c r="B77" s="22"/>
      <c r="C77" s="23">
        <v>10</v>
      </c>
      <c r="D77" s="23" t="s">
        <v>138</v>
      </c>
      <c r="E77" s="24">
        <v>338700</v>
      </c>
      <c r="F77" s="25">
        <v>169350</v>
      </c>
      <c r="G77" s="26">
        <f t="shared" si="0"/>
        <v>169350</v>
      </c>
    </row>
    <row r="78" spans="1:7" ht="25.5" customHeight="1" x14ac:dyDescent="0.2">
      <c r="A78" s="21" t="s">
        <v>139</v>
      </c>
      <c r="B78" s="22"/>
      <c r="C78" s="23">
        <v>10</v>
      </c>
      <c r="D78" s="23" t="s">
        <v>140</v>
      </c>
      <c r="E78" s="24">
        <v>4147000</v>
      </c>
      <c r="F78" s="25">
        <v>1250000</v>
      </c>
      <c r="G78" s="26">
        <f t="shared" si="0"/>
        <v>2897000</v>
      </c>
    </row>
    <row r="79" spans="1:7" ht="26.25" customHeight="1" x14ac:dyDescent="0.2">
      <c r="A79" s="21" t="s">
        <v>141</v>
      </c>
      <c r="B79" s="22"/>
      <c r="C79" s="23">
        <v>10</v>
      </c>
      <c r="D79" s="23" t="s">
        <v>142</v>
      </c>
      <c r="E79" s="24">
        <v>4147000</v>
      </c>
      <c r="F79" s="25">
        <v>1250000</v>
      </c>
      <c r="G79" s="26">
        <f t="shared" si="0"/>
        <v>2897000</v>
      </c>
    </row>
    <row r="80" spans="1:7" ht="14.25" customHeight="1" x14ac:dyDescent="0.2">
      <c r="A80" s="21" t="s">
        <v>143</v>
      </c>
      <c r="B80" s="22"/>
      <c r="C80" s="23">
        <v>10</v>
      </c>
      <c r="D80" s="23" t="s">
        <v>144</v>
      </c>
      <c r="E80" s="24">
        <v>20500</v>
      </c>
      <c r="F80" s="25">
        <v>20500</v>
      </c>
      <c r="G80" s="26">
        <f t="shared" si="0"/>
        <v>0</v>
      </c>
    </row>
    <row r="81" spans="1:7" ht="26.25" customHeight="1" x14ac:dyDescent="0.2">
      <c r="A81" s="21" t="s">
        <v>145</v>
      </c>
      <c r="B81" s="22"/>
      <c r="C81" s="23">
        <v>10</v>
      </c>
      <c r="D81" s="23" t="s">
        <v>146</v>
      </c>
      <c r="E81" s="24">
        <v>20500</v>
      </c>
      <c r="F81" s="25">
        <v>20500</v>
      </c>
      <c r="G81" s="26">
        <f t="shared" ref="G81:G84" si="1">E81-F81</f>
        <v>0</v>
      </c>
    </row>
    <row r="82" spans="1:7" ht="15.75" customHeight="1" x14ac:dyDescent="0.2">
      <c r="A82" s="21" t="s">
        <v>147</v>
      </c>
      <c r="B82" s="22"/>
      <c r="C82" s="23">
        <v>10</v>
      </c>
      <c r="D82" s="23" t="s">
        <v>148</v>
      </c>
      <c r="E82" s="24">
        <v>16459590</v>
      </c>
      <c r="F82" s="25">
        <v>3872050.98</v>
      </c>
      <c r="G82" s="26">
        <f t="shared" si="1"/>
        <v>12587539.02</v>
      </c>
    </row>
    <row r="83" spans="1:7" ht="15.75" customHeight="1" x14ac:dyDescent="0.2">
      <c r="A83" s="21" t="s">
        <v>149</v>
      </c>
      <c r="B83" s="22"/>
      <c r="C83" s="23">
        <v>10</v>
      </c>
      <c r="D83" s="23" t="s">
        <v>150</v>
      </c>
      <c r="E83" s="24">
        <v>16459590</v>
      </c>
      <c r="F83" s="25">
        <v>3872050.98</v>
      </c>
      <c r="G83" s="26">
        <f t="shared" si="1"/>
        <v>12587539.02</v>
      </c>
    </row>
    <row r="84" spans="1:7" ht="15.75" customHeight="1" x14ac:dyDescent="0.2">
      <c r="A84" s="21" t="s">
        <v>151</v>
      </c>
      <c r="B84" s="22"/>
      <c r="C84" s="23">
        <v>10</v>
      </c>
      <c r="D84" s="23" t="s">
        <v>152</v>
      </c>
      <c r="E84" s="24">
        <v>16459590</v>
      </c>
      <c r="F84" s="25">
        <v>3872050.98</v>
      </c>
      <c r="G84" s="26">
        <f t="shared" si="1"/>
        <v>12587539.02</v>
      </c>
    </row>
  </sheetData>
  <mergeCells count="84">
    <mergeCell ref="A82:B82"/>
    <mergeCell ref="A81:B81"/>
    <mergeCell ref="A84:B84"/>
    <mergeCell ref="A83:B83"/>
    <mergeCell ref="A78:B78"/>
    <mergeCell ref="A77:B77"/>
    <mergeCell ref="A80:B80"/>
    <mergeCell ref="A79:B79"/>
    <mergeCell ref="A74:B74"/>
    <mergeCell ref="A73:B73"/>
    <mergeCell ref="A76:B76"/>
    <mergeCell ref="A75:B75"/>
    <mergeCell ref="A70:B70"/>
    <mergeCell ref="A69:B69"/>
    <mergeCell ref="A72:B72"/>
    <mergeCell ref="A71:B71"/>
    <mergeCell ref="A66:B66"/>
    <mergeCell ref="A65:B65"/>
    <mergeCell ref="A68:B68"/>
    <mergeCell ref="A67:B67"/>
    <mergeCell ref="A62:B62"/>
    <mergeCell ref="A61:B61"/>
    <mergeCell ref="A64:B64"/>
    <mergeCell ref="A63:B63"/>
    <mergeCell ref="A58:B58"/>
    <mergeCell ref="A57:B57"/>
    <mergeCell ref="A60:B60"/>
    <mergeCell ref="A59:B59"/>
    <mergeCell ref="A54:B54"/>
    <mergeCell ref="A53:B53"/>
    <mergeCell ref="A56:B56"/>
    <mergeCell ref="A55:B55"/>
    <mergeCell ref="A50:B50"/>
    <mergeCell ref="A49:B49"/>
    <mergeCell ref="A52:B52"/>
    <mergeCell ref="A51:B51"/>
    <mergeCell ref="A46:B46"/>
    <mergeCell ref="A45:B45"/>
    <mergeCell ref="A48:B48"/>
    <mergeCell ref="A47:B47"/>
    <mergeCell ref="A42:B42"/>
    <mergeCell ref="A41:B41"/>
    <mergeCell ref="A44:B44"/>
    <mergeCell ref="A43:B43"/>
    <mergeCell ref="A38:B38"/>
    <mergeCell ref="A37:B37"/>
    <mergeCell ref="A40:B40"/>
    <mergeCell ref="A39:B39"/>
    <mergeCell ref="A34:B34"/>
    <mergeCell ref="A33:B33"/>
    <mergeCell ref="A36:B36"/>
    <mergeCell ref="A35:B35"/>
    <mergeCell ref="A30:B30"/>
    <mergeCell ref="A29:B29"/>
    <mergeCell ref="A32:B32"/>
    <mergeCell ref="A31:B31"/>
    <mergeCell ref="A26:B26"/>
    <mergeCell ref="A25:B25"/>
    <mergeCell ref="A28:B28"/>
    <mergeCell ref="A27:B27"/>
    <mergeCell ref="A22:B22"/>
    <mergeCell ref="A21:B21"/>
    <mergeCell ref="A24:B24"/>
    <mergeCell ref="A23:B23"/>
    <mergeCell ref="A18:B18"/>
    <mergeCell ref="A17:B17"/>
    <mergeCell ref="A20:B20"/>
    <mergeCell ref="A19:B19"/>
    <mergeCell ref="A14:B14"/>
    <mergeCell ref="A16:B16"/>
    <mergeCell ref="A15:B15"/>
    <mergeCell ref="A11:D11"/>
    <mergeCell ref="A9:B9"/>
    <mergeCell ref="A10:B10"/>
    <mergeCell ref="C9:D9"/>
    <mergeCell ref="C10:D10"/>
    <mergeCell ref="A12:G12"/>
    <mergeCell ref="A5:D5"/>
    <mergeCell ref="A7:B7"/>
    <mergeCell ref="A8:B8"/>
    <mergeCell ref="C7:E7"/>
    <mergeCell ref="C8:E8"/>
    <mergeCell ref="A4:D4"/>
    <mergeCell ref="A2:F2"/>
  </mergeCells>
  <pageMargins left="0.78740157480314965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showGridLines="0" workbookViewId="0">
      <pane ySplit="3" topLeftCell="A4" activePane="bottomLeft" state="frozen"/>
      <selection pane="bottomLeft" activeCell="D6" sqref="D6:F6"/>
    </sheetView>
  </sheetViews>
  <sheetFormatPr defaultRowHeight="12.75" x14ac:dyDescent="0.2"/>
  <cols>
    <col min="1" max="1" width="94.85546875" style="1" customWidth="1"/>
    <col min="2" max="2" width="8.85546875" style="1" customWidth="1"/>
    <col min="3" max="3" width="30.5703125" style="1" customWidth="1"/>
    <col min="4" max="4" width="20" style="1" customWidth="1"/>
    <col min="5" max="5" width="18.7109375" style="1" customWidth="1"/>
    <col min="6" max="6" width="19.7109375" style="1" customWidth="1"/>
    <col min="7" max="16384" width="9.140625" style="1"/>
  </cols>
  <sheetData>
    <row r="1" spans="1:6" ht="0.75" customHeight="1" x14ac:dyDescent="0.2"/>
    <row r="2" spans="1:6" ht="16.350000000000001" customHeight="1" x14ac:dyDescent="0.2">
      <c r="A2" s="4"/>
      <c r="B2" s="4"/>
      <c r="C2" s="4"/>
    </row>
    <row r="3" spans="1:6" ht="13.5" customHeight="1" x14ac:dyDescent="0.2"/>
    <row r="4" spans="1:6" ht="13.15" customHeight="1" x14ac:dyDescent="0.2"/>
    <row r="5" spans="1:6" ht="14.25" customHeight="1" x14ac:dyDescent="0.2">
      <c r="A5" s="4"/>
      <c r="B5" s="4"/>
      <c r="C5" s="4"/>
      <c r="D5" s="4"/>
    </row>
    <row r="6" spans="1:6" ht="82.5" customHeight="1" x14ac:dyDescent="0.2">
      <c r="A6" s="9" t="s">
        <v>10</v>
      </c>
      <c r="B6" s="9" t="s">
        <v>11</v>
      </c>
      <c r="C6" s="9" t="s">
        <v>153</v>
      </c>
      <c r="D6" s="13" t="s">
        <v>8</v>
      </c>
      <c r="E6" s="14" t="s">
        <v>9</v>
      </c>
      <c r="F6" s="15" t="s">
        <v>363</v>
      </c>
    </row>
    <row r="7" spans="1:6" x14ac:dyDescent="0.2">
      <c r="A7" s="18" t="s">
        <v>13</v>
      </c>
      <c r="B7" s="18" t="s">
        <v>14</v>
      </c>
      <c r="C7" s="18" t="s">
        <v>15</v>
      </c>
      <c r="D7" s="19">
        <v>5</v>
      </c>
      <c r="E7" s="19">
        <v>6</v>
      </c>
      <c r="F7" s="19">
        <v>7</v>
      </c>
    </row>
    <row r="8" spans="1:6" x14ac:dyDescent="0.2">
      <c r="A8" s="31" t="s">
        <v>154</v>
      </c>
      <c r="B8" s="19" t="s">
        <v>155</v>
      </c>
      <c r="C8" s="19" t="s">
        <v>17</v>
      </c>
      <c r="D8" s="32">
        <v>60233832.07</v>
      </c>
      <c r="E8" s="32">
        <v>8620850.8300000001</v>
      </c>
      <c r="F8" s="32">
        <f>D8-E8</f>
        <v>51612981.240000002</v>
      </c>
    </row>
    <row r="9" spans="1:6" x14ac:dyDescent="0.2">
      <c r="A9" s="31" t="s">
        <v>156</v>
      </c>
      <c r="B9" s="19" t="s">
        <v>155</v>
      </c>
      <c r="C9" s="19" t="s">
        <v>157</v>
      </c>
      <c r="D9" s="32">
        <v>23204842.07</v>
      </c>
      <c r="E9" s="32">
        <v>4557375.42</v>
      </c>
      <c r="F9" s="32">
        <f t="shared" ref="F9:F72" si="0">D9-E9</f>
        <v>18647466.649999999</v>
      </c>
    </row>
    <row r="10" spans="1:6" ht="14.25" customHeight="1" x14ac:dyDescent="0.2">
      <c r="A10" s="31" t="s">
        <v>158</v>
      </c>
      <c r="B10" s="19" t="s">
        <v>155</v>
      </c>
      <c r="C10" s="19" t="s">
        <v>159</v>
      </c>
      <c r="D10" s="32">
        <v>2778600</v>
      </c>
      <c r="E10" s="32">
        <v>538254.14</v>
      </c>
      <c r="F10" s="32">
        <f t="shared" si="0"/>
        <v>2240345.86</v>
      </c>
    </row>
    <row r="11" spans="1:6" ht="24.75" customHeight="1" x14ac:dyDescent="0.2">
      <c r="A11" s="31" t="s">
        <v>160</v>
      </c>
      <c r="B11" s="19" t="s">
        <v>155</v>
      </c>
      <c r="C11" s="19" t="s">
        <v>161</v>
      </c>
      <c r="D11" s="32">
        <v>2778600</v>
      </c>
      <c r="E11" s="32">
        <v>538254.14</v>
      </c>
      <c r="F11" s="32">
        <f t="shared" si="0"/>
        <v>2240345.86</v>
      </c>
    </row>
    <row r="12" spans="1:6" ht="15.75" customHeight="1" x14ac:dyDescent="0.2">
      <c r="A12" s="31" t="s">
        <v>162</v>
      </c>
      <c r="B12" s="19" t="s">
        <v>155</v>
      </c>
      <c r="C12" s="19" t="s">
        <v>163</v>
      </c>
      <c r="D12" s="32">
        <v>2778600</v>
      </c>
      <c r="E12" s="32">
        <v>538254.14</v>
      </c>
      <c r="F12" s="32">
        <f t="shared" si="0"/>
        <v>2240345.86</v>
      </c>
    </row>
    <row r="13" spans="1:6" ht="15.75" customHeight="1" x14ac:dyDescent="0.2">
      <c r="A13" s="31" t="s">
        <v>164</v>
      </c>
      <c r="B13" s="19" t="s">
        <v>155</v>
      </c>
      <c r="C13" s="19" t="s">
        <v>165</v>
      </c>
      <c r="D13" s="32">
        <v>2265200</v>
      </c>
      <c r="E13" s="32">
        <v>376242.8</v>
      </c>
      <c r="F13" s="32">
        <f t="shared" si="0"/>
        <v>1888957.2</v>
      </c>
    </row>
    <row r="14" spans="1:6" ht="16.5" customHeight="1" x14ac:dyDescent="0.2">
      <c r="A14" s="31" t="s">
        <v>166</v>
      </c>
      <c r="B14" s="19" t="s">
        <v>155</v>
      </c>
      <c r="C14" s="19" t="s">
        <v>167</v>
      </c>
      <c r="D14" s="32">
        <v>50500</v>
      </c>
      <c r="E14" s="32">
        <v>50500</v>
      </c>
      <c r="F14" s="32">
        <f t="shared" si="0"/>
        <v>0</v>
      </c>
    </row>
    <row r="15" spans="1:6" ht="27.75" customHeight="1" x14ac:dyDescent="0.2">
      <c r="A15" s="31" t="s">
        <v>168</v>
      </c>
      <c r="B15" s="19" t="s">
        <v>155</v>
      </c>
      <c r="C15" s="19" t="s">
        <v>169</v>
      </c>
      <c r="D15" s="32">
        <v>462900</v>
      </c>
      <c r="E15" s="32">
        <v>111511.34</v>
      </c>
      <c r="F15" s="32">
        <f t="shared" si="0"/>
        <v>351388.66000000003</v>
      </c>
    </row>
    <row r="16" spans="1:6" ht="27" customHeight="1" x14ac:dyDescent="0.2">
      <c r="A16" s="31" t="s">
        <v>170</v>
      </c>
      <c r="B16" s="19" t="s">
        <v>155</v>
      </c>
      <c r="C16" s="19" t="s">
        <v>171</v>
      </c>
      <c r="D16" s="32">
        <v>2861200</v>
      </c>
      <c r="E16" s="32">
        <v>561318.80000000005</v>
      </c>
      <c r="F16" s="32">
        <f t="shared" si="0"/>
        <v>2299881.2000000002</v>
      </c>
    </row>
    <row r="17" spans="1:6" ht="25.5" customHeight="1" x14ac:dyDescent="0.2">
      <c r="A17" s="31" t="s">
        <v>160</v>
      </c>
      <c r="B17" s="19" t="s">
        <v>155</v>
      </c>
      <c r="C17" s="19" t="s">
        <v>172</v>
      </c>
      <c r="D17" s="32">
        <v>2718900</v>
      </c>
      <c r="E17" s="32">
        <v>530115.30000000005</v>
      </c>
      <c r="F17" s="32">
        <f t="shared" si="0"/>
        <v>2188784.7000000002</v>
      </c>
    </row>
    <row r="18" spans="1:6" ht="14.25" customHeight="1" x14ac:dyDescent="0.2">
      <c r="A18" s="31" t="s">
        <v>162</v>
      </c>
      <c r="B18" s="19" t="s">
        <v>155</v>
      </c>
      <c r="C18" s="19" t="s">
        <v>173</v>
      </c>
      <c r="D18" s="32">
        <v>2718900</v>
      </c>
      <c r="E18" s="32">
        <v>530115.30000000005</v>
      </c>
      <c r="F18" s="32">
        <f t="shared" si="0"/>
        <v>2188784.7000000002</v>
      </c>
    </row>
    <row r="19" spans="1:6" ht="15" customHeight="1" x14ac:dyDescent="0.2">
      <c r="A19" s="31" t="s">
        <v>164</v>
      </c>
      <c r="B19" s="19" t="s">
        <v>155</v>
      </c>
      <c r="C19" s="19" t="s">
        <v>174</v>
      </c>
      <c r="D19" s="32">
        <v>2213800</v>
      </c>
      <c r="E19" s="32">
        <v>419679.96</v>
      </c>
      <c r="F19" s="32">
        <f t="shared" si="0"/>
        <v>1794120.04</v>
      </c>
    </row>
    <row r="20" spans="1:6" ht="15" customHeight="1" x14ac:dyDescent="0.2">
      <c r="A20" s="31" t="s">
        <v>166</v>
      </c>
      <c r="B20" s="19" t="s">
        <v>155</v>
      </c>
      <c r="C20" s="19" t="s">
        <v>175</v>
      </c>
      <c r="D20" s="32">
        <v>50000</v>
      </c>
      <c r="E20" s="28"/>
      <c r="F20" s="32">
        <f t="shared" si="0"/>
        <v>50000</v>
      </c>
    </row>
    <row r="21" spans="1:6" ht="26.25" customHeight="1" x14ac:dyDescent="0.2">
      <c r="A21" s="31" t="s">
        <v>168</v>
      </c>
      <c r="B21" s="19" t="s">
        <v>155</v>
      </c>
      <c r="C21" s="19" t="s">
        <v>176</v>
      </c>
      <c r="D21" s="32">
        <v>455100</v>
      </c>
      <c r="E21" s="32">
        <v>110435.34</v>
      </c>
      <c r="F21" s="32">
        <f t="shared" si="0"/>
        <v>344664.66000000003</v>
      </c>
    </row>
    <row r="22" spans="1:6" ht="13.5" customHeight="1" x14ac:dyDescent="0.2">
      <c r="A22" s="31" t="s">
        <v>177</v>
      </c>
      <c r="B22" s="19" t="s">
        <v>155</v>
      </c>
      <c r="C22" s="19" t="s">
        <v>178</v>
      </c>
      <c r="D22" s="32">
        <v>140300</v>
      </c>
      <c r="E22" s="32">
        <v>30807.73</v>
      </c>
      <c r="F22" s="32">
        <f t="shared" si="0"/>
        <v>109492.27</v>
      </c>
    </row>
    <row r="23" spans="1:6" ht="15" customHeight="1" x14ac:dyDescent="0.2">
      <c r="A23" s="31" t="s">
        <v>179</v>
      </c>
      <c r="B23" s="19" t="s">
        <v>155</v>
      </c>
      <c r="C23" s="19" t="s">
        <v>180</v>
      </c>
      <c r="D23" s="32">
        <v>140300</v>
      </c>
      <c r="E23" s="32">
        <v>30807.73</v>
      </c>
      <c r="F23" s="32">
        <f t="shared" si="0"/>
        <v>109492.27</v>
      </c>
    </row>
    <row r="24" spans="1:6" ht="13.5" customHeight="1" x14ac:dyDescent="0.2">
      <c r="A24" s="31" t="s">
        <v>181</v>
      </c>
      <c r="B24" s="19" t="s">
        <v>155</v>
      </c>
      <c r="C24" s="19" t="s">
        <v>182</v>
      </c>
      <c r="D24" s="32">
        <v>140300</v>
      </c>
      <c r="E24" s="32">
        <v>30807.73</v>
      </c>
      <c r="F24" s="32">
        <f t="shared" si="0"/>
        <v>109492.27</v>
      </c>
    </row>
    <row r="25" spans="1:6" ht="14.25" customHeight="1" x14ac:dyDescent="0.2">
      <c r="A25" s="31" t="s">
        <v>183</v>
      </c>
      <c r="B25" s="19" t="s">
        <v>155</v>
      </c>
      <c r="C25" s="19" t="s">
        <v>184</v>
      </c>
      <c r="D25" s="32">
        <v>2000</v>
      </c>
      <c r="E25" s="32">
        <v>395.77</v>
      </c>
      <c r="F25" s="32">
        <f t="shared" si="0"/>
        <v>1604.23</v>
      </c>
    </row>
    <row r="26" spans="1:6" ht="14.25" customHeight="1" x14ac:dyDescent="0.2">
      <c r="A26" s="31" t="s">
        <v>185</v>
      </c>
      <c r="B26" s="19" t="s">
        <v>155</v>
      </c>
      <c r="C26" s="19" t="s">
        <v>186</v>
      </c>
      <c r="D26" s="32">
        <v>2000</v>
      </c>
      <c r="E26" s="32">
        <v>395.77</v>
      </c>
      <c r="F26" s="32">
        <f t="shared" si="0"/>
        <v>1604.23</v>
      </c>
    </row>
    <row r="27" spans="1:6" ht="15" customHeight="1" x14ac:dyDescent="0.2">
      <c r="A27" s="31" t="s">
        <v>187</v>
      </c>
      <c r="B27" s="19" t="s">
        <v>155</v>
      </c>
      <c r="C27" s="19" t="s">
        <v>188</v>
      </c>
      <c r="D27" s="32">
        <v>2000</v>
      </c>
      <c r="E27" s="32">
        <v>395.77</v>
      </c>
      <c r="F27" s="32">
        <f t="shared" si="0"/>
        <v>1604.23</v>
      </c>
    </row>
    <row r="28" spans="1:6" ht="25.5" customHeight="1" x14ac:dyDescent="0.2">
      <c r="A28" s="31" t="s">
        <v>189</v>
      </c>
      <c r="B28" s="19" t="s">
        <v>155</v>
      </c>
      <c r="C28" s="19" t="s">
        <v>190</v>
      </c>
      <c r="D28" s="32">
        <v>9232800</v>
      </c>
      <c r="E28" s="32">
        <v>1940488.48</v>
      </c>
      <c r="F28" s="32">
        <f t="shared" si="0"/>
        <v>7292311.5199999996</v>
      </c>
    </row>
    <row r="29" spans="1:6" ht="25.5" customHeight="1" x14ac:dyDescent="0.2">
      <c r="A29" s="31" t="s">
        <v>160</v>
      </c>
      <c r="B29" s="19" t="s">
        <v>155</v>
      </c>
      <c r="C29" s="19" t="s">
        <v>191</v>
      </c>
      <c r="D29" s="32">
        <v>8280100</v>
      </c>
      <c r="E29" s="32">
        <v>1601485.83</v>
      </c>
      <c r="F29" s="32">
        <f t="shared" si="0"/>
        <v>6678614.1699999999</v>
      </c>
    </row>
    <row r="30" spans="1:6" ht="15.75" customHeight="1" x14ac:dyDescent="0.2">
      <c r="A30" s="31" t="s">
        <v>162</v>
      </c>
      <c r="B30" s="19" t="s">
        <v>155</v>
      </c>
      <c r="C30" s="19" t="s">
        <v>192</v>
      </c>
      <c r="D30" s="32">
        <v>8280100</v>
      </c>
      <c r="E30" s="32">
        <v>1601485.83</v>
      </c>
      <c r="F30" s="32">
        <f t="shared" si="0"/>
        <v>6678614.1699999999</v>
      </c>
    </row>
    <row r="31" spans="1:6" ht="15" customHeight="1" x14ac:dyDescent="0.2">
      <c r="A31" s="31" t="s">
        <v>164</v>
      </c>
      <c r="B31" s="19" t="s">
        <v>155</v>
      </c>
      <c r="C31" s="19" t="s">
        <v>193</v>
      </c>
      <c r="D31" s="32">
        <v>6335700</v>
      </c>
      <c r="E31" s="32">
        <v>1190433.47</v>
      </c>
      <c r="F31" s="32">
        <f t="shared" si="0"/>
        <v>5145266.53</v>
      </c>
    </row>
    <row r="32" spans="1:6" ht="15.75" customHeight="1" x14ac:dyDescent="0.2">
      <c r="A32" s="31" t="s">
        <v>166</v>
      </c>
      <c r="B32" s="19" t="s">
        <v>155</v>
      </c>
      <c r="C32" s="19" t="s">
        <v>194</v>
      </c>
      <c r="D32" s="32">
        <v>250000</v>
      </c>
      <c r="E32" s="32">
        <v>38500</v>
      </c>
      <c r="F32" s="32">
        <f t="shared" si="0"/>
        <v>211500</v>
      </c>
    </row>
    <row r="33" spans="1:6" ht="24.75" customHeight="1" x14ac:dyDescent="0.2">
      <c r="A33" s="31" t="s">
        <v>168</v>
      </c>
      <c r="B33" s="19" t="s">
        <v>155</v>
      </c>
      <c r="C33" s="19" t="s">
        <v>195</v>
      </c>
      <c r="D33" s="32">
        <v>1694400</v>
      </c>
      <c r="E33" s="32">
        <v>372552.36</v>
      </c>
      <c r="F33" s="32">
        <f t="shared" si="0"/>
        <v>1321847.6400000001</v>
      </c>
    </row>
    <row r="34" spans="1:6" ht="16.5" customHeight="1" x14ac:dyDescent="0.2">
      <c r="A34" s="31" t="s">
        <v>177</v>
      </c>
      <c r="B34" s="19" t="s">
        <v>155</v>
      </c>
      <c r="C34" s="19" t="s">
        <v>196</v>
      </c>
      <c r="D34" s="32">
        <v>945400</v>
      </c>
      <c r="E34" s="32">
        <v>337064.64</v>
      </c>
      <c r="F34" s="32">
        <f t="shared" si="0"/>
        <v>608335.35999999999</v>
      </c>
    </row>
    <row r="35" spans="1:6" ht="15.75" customHeight="1" x14ac:dyDescent="0.2">
      <c r="A35" s="31" t="s">
        <v>179</v>
      </c>
      <c r="B35" s="19" t="s">
        <v>155</v>
      </c>
      <c r="C35" s="19" t="s">
        <v>197</v>
      </c>
      <c r="D35" s="32">
        <v>945400</v>
      </c>
      <c r="E35" s="32">
        <v>337064.64</v>
      </c>
      <c r="F35" s="32">
        <f t="shared" si="0"/>
        <v>608335.35999999999</v>
      </c>
    </row>
    <row r="36" spans="1:6" ht="15" customHeight="1" x14ac:dyDescent="0.2">
      <c r="A36" s="31" t="s">
        <v>181</v>
      </c>
      <c r="B36" s="19" t="s">
        <v>155</v>
      </c>
      <c r="C36" s="19" t="s">
        <v>198</v>
      </c>
      <c r="D36" s="32">
        <v>945400</v>
      </c>
      <c r="E36" s="32">
        <v>337064.64</v>
      </c>
      <c r="F36" s="32">
        <f t="shared" si="0"/>
        <v>608335.35999999999</v>
      </c>
    </row>
    <row r="37" spans="1:6" x14ac:dyDescent="0.2">
      <c r="A37" s="31" t="s">
        <v>183</v>
      </c>
      <c r="B37" s="19" t="s">
        <v>155</v>
      </c>
      <c r="C37" s="19" t="s">
        <v>199</v>
      </c>
      <c r="D37" s="32">
        <v>7300</v>
      </c>
      <c r="E37" s="32">
        <v>1938.01</v>
      </c>
      <c r="F37" s="32">
        <f t="shared" si="0"/>
        <v>5361.99</v>
      </c>
    </row>
    <row r="38" spans="1:6" x14ac:dyDescent="0.2">
      <c r="A38" s="31" t="s">
        <v>185</v>
      </c>
      <c r="B38" s="19" t="s">
        <v>155</v>
      </c>
      <c r="C38" s="19" t="s">
        <v>200</v>
      </c>
      <c r="D38" s="32">
        <v>7300</v>
      </c>
      <c r="E38" s="32">
        <v>1938.01</v>
      </c>
      <c r="F38" s="32">
        <f t="shared" si="0"/>
        <v>5361.99</v>
      </c>
    </row>
    <row r="39" spans="1:6" ht="15" customHeight="1" x14ac:dyDescent="0.2">
      <c r="A39" s="31" t="s">
        <v>201</v>
      </c>
      <c r="B39" s="19" t="s">
        <v>155</v>
      </c>
      <c r="C39" s="19" t="s">
        <v>202</v>
      </c>
      <c r="D39" s="32">
        <v>2300</v>
      </c>
      <c r="E39" s="28"/>
      <c r="F39" s="32">
        <f t="shared" si="0"/>
        <v>2300</v>
      </c>
    </row>
    <row r="40" spans="1:6" x14ac:dyDescent="0.2">
      <c r="A40" s="31" t="s">
        <v>187</v>
      </c>
      <c r="B40" s="19" t="s">
        <v>155</v>
      </c>
      <c r="C40" s="19" t="s">
        <v>203</v>
      </c>
      <c r="D40" s="32">
        <v>5000</v>
      </c>
      <c r="E40" s="32">
        <v>1938.01</v>
      </c>
      <c r="F40" s="32">
        <f t="shared" si="0"/>
        <v>3061.99</v>
      </c>
    </row>
    <row r="41" spans="1:6" x14ac:dyDescent="0.2">
      <c r="A41" s="31" t="s">
        <v>204</v>
      </c>
      <c r="B41" s="19" t="s">
        <v>155</v>
      </c>
      <c r="C41" s="19" t="s">
        <v>205</v>
      </c>
      <c r="D41" s="32">
        <v>504006</v>
      </c>
      <c r="E41" s="28"/>
      <c r="F41" s="32">
        <f t="shared" si="0"/>
        <v>504006</v>
      </c>
    </row>
    <row r="42" spans="1:6" ht="12.75" customHeight="1" x14ac:dyDescent="0.2">
      <c r="A42" s="31" t="s">
        <v>177</v>
      </c>
      <c r="B42" s="19" t="s">
        <v>155</v>
      </c>
      <c r="C42" s="19" t="s">
        <v>206</v>
      </c>
      <c r="D42" s="32">
        <v>504006</v>
      </c>
      <c r="E42" s="28"/>
      <c r="F42" s="32">
        <f t="shared" si="0"/>
        <v>504006</v>
      </c>
    </row>
    <row r="43" spans="1:6" ht="15" customHeight="1" x14ac:dyDescent="0.2">
      <c r="A43" s="31" t="s">
        <v>179</v>
      </c>
      <c r="B43" s="19" t="s">
        <v>155</v>
      </c>
      <c r="C43" s="19" t="s">
        <v>207</v>
      </c>
      <c r="D43" s="32">
        <v>504006</v>
      </c>
      <c r="E43" s="28"/>
      <c r="F43" s="32">
        <f t="shared" si="0"/>
        <v>504006</v>
      </c>
    </row>
    <row r="44" spans="1:6" ht="14.25" customHeight="1" x14ac:dyDescent="0.2">
      <c r="A44" s="31" t="s">
        <v>181</v>
      </c>
      <c r="B44" s="19" t="s">
        <v>155</v>
      </c>
      <c r="C44" s="19" t="s">
        <v>208</v>
      </c>
      <c r="D44" s="32">
        <v>504006</v>
      </c>
      <c r="E44" s="28"/>
      <c r="F44" s="32">
        <f t="shared" si="0"/>
        <v>504006</v>
      </c>
    </row>
    <row r="45" spans="1:6" x14ac:dyDescent="0.2">
      <c r="A45" s="31" t="s">
        <v>209</v>
      </c>
      <c r="B45" s="19" t="s">
        <v>155</v>
      </c>
      <c r="C45" s="19" t="s">
        <v>210</v>
      </c>
      <c r="D45" s="32">
        <v>100000</v>
      </c>
      <c r="E45" s="28"/>
      <c r="F45" s="32">
        <f t="shared" si="0"/>
        <v>100000</v>
      </c>
    </row>
    <row r="46" spans="1:6" x14ac:dyDescent="0.2">
      <c r="A46" s="31" t="s">
        <v>183</v>
      </c>
      <c r="B46" s="19" t="s">
        <v>155</v>
      </c>
      <c r="C46" s="19" t="s">
        <v>211</v>
      </c>
      <c r="D46" s="32">
        <v>100000</v>
      </c>
      <c r="E46" s="28"/>
      <c r="F46" s="32">
        <f t="shared" si="0"/>
        <v>100000</v>
      </c>
    </row>
    <row r="47" spans="1:6" x14ac:dyDescent="0.2">
      <c r="A47" s="31" t="s">
        <v>212</v>
      </c>
      <c r="B47" s="19" t="s">
        <v>155</v>
      </c>
      <c r="C47" s="19" t="s">
        <v>213</v>
      </c>
      <c r="D47" s="32">
        <v>100000</v>
      </c>
      <c r="E47" s="28"/>
      <c r="F47" s="32">
        <f t="shared" si="0"/>
        <v>100000</v>
      </c>
    </row>
    <row r="48" spans="1:6" x14ac:dyDescent="0.2">
      <c r="A48" s="31" t="s">
        <v>214</v>
      </c>
      <c r="B48" s="19" t="s">
        <v>155</v>
      </c>
      <c r="C48" s="19" t="s">
        <v>215</v>
      </c>
      <c r="D48" s="32">
        <v>7728236.0700000003</v>
      </c>
      <c r="E48" s="32">
        <v>1517314</v>
      </c>
      <c r="F48" s="32">
        <f t="shared" si="0"/>
        <v>6210922.0700000003</v>
      </c>
    </row>
    <row r="49" spans="1:6" ht="26.25" customHeight="1" x14ac:dyDescent="0.2">
      <c r="A49" s="31" t="s">
        <v>160</v>
      </c>
      <c r="B49" s="19" t="s">
        <v>155</v>
      </c>
      <c r="C49" s="19" t="s">
        <v>216</v>
      </c>
      <c r="D49" s="32">
        <v>5570890</v>
      </c>
      <c r="E49" s="32">
        <v>1252946.32</v>
      </c>
      <c r="F49" s="32">
        <f t="shared" si="0"/>
        <v>4317943.68</v>
      </c>
    </row>
    <row r="50" spans="1:6" x14ac:dyDescent="0.2">
      <c r="A50" s="31" t="s">
        <v>217</v>
      </c>
      <c r="B50" s="19" t="s">
        <v>155</v>
      </c>
      <c r="C50" s="19" t="s">
        <v>218</v>
      </c>
      <c r="D50" s="32">
        <v>5570890</v>
      </c>
      <c r="E50" s="32">
        <v>1252946.32</v>
      </c>
      <c r="F50" s="32">
        <f t="shared" si="0"/>
        <v>4317943.68</v>
      </c>
    </row>
    <row r="51" spans="1:6" x14ac:dyDescent="0.2">
      <c r="A51" s="31" t="s">
        <v>219</v>
      </c>
      <c r="B51" s="19" t="s">
        <v>155</v>
      </c>
      <c r="C51" s="19" t="s">
        <v>220</v>
      </c>
      <c r="D51" s="32">
        <v>4003800</v>
      </c>
      <c r="E51" s="32">
        <v>699790.85</v>
      </c>
      <c r="F51" s="32">
        <f t="shared" si="0"/>
        <v>3304009.15</v>
      </c>
    </row>
    <row r="52" spans="1:6" ht="15" customHeight="1" x14ac:dyDescent="0.2">
      <c r="A52" s="31" t="s">
        <v>221</v>
      </c>
      <c r="B52" s="19" t="s">
        <v>155</v>
      </c>
      <c r="C52" s="19" t="s">
        <v>222</v>
      </c>
      <c r="D52" s="32">
        <v>368990</v>
      </c>
      <c r="E52" s="32">
        <v>334450</v>
      </c>
      <c r="F52" s="32">
        <f t="shared" si="0"/>
        <v>34540</v>
      </c>
    </row>
    <row r="53" spans="1:6" ht="24" customHeight="1" x14ac:dyDescent="0.2">
      <c r="A53" s="31" t="s">
        <v>223</v>
      </c>
      <c r="B53" s="19" t="s">
        <v>155</v>
      </c>
      <c r="C53" s="19" t="s">
        <v>224</v>
      </c>
      <c r="D53" s="32">
        <v>1198100</v>
      </c>
      <c r="E53" s="32">
        <v>218705.47</v>
      </c>
      <c r="F53" s="32">
        <f t="shared" si="0"/>
        <v>979394.53</v>
      </c>
    </row>
    <row r="54" spans="1:6" ht="13.5" customHeight="1" x14ac:dyDescent="0.2">
      <c r="A54" s="31" t="s">
        <v>177</v>
      </c>
      <c r="B54" s="19" t="s">
        <v>155</v>
      </c>
      <c r="C54" s="19" t="s">
        <v>225</v>
      </c>
      <c r="D54" s="32">
        <v>2149746.0699999998</v>
      </c>
      <c r="E54" s="32">
        <v>264365.21999999997</v>
      </c>
      <c r="F54" s="32">
        <f t="shared" si="0"/>
        <v>1885380.8499999999</v>
      </c>
    </row>
    <row r="55" spans="1:6" ht="14.25" customHeight="1" x14ac:dyDescent="0.2">
      <c r="A55" s="31" t="s">
        <v>179</v>
      </c>
      <c r="B55" s="19" t="s">
        <v>155</v>
      </c>
      <c r="C55" s="19" t="s">
        <v>226</v>
      </c>
      <c r="D55" s="32">
        <v>2149746.0699999998</v>
      </c>
      <c r="E55" s="32">
        <v>264365.21999999997</v>
      </c>
      <c r="F55" s="32">
        <f t="shared" si="0"/>
        <v>1885380.8499999999</v>
      </c>
    </row>
    <row r="56" spans="1:6" ht="13.5" customHeight="1" x14ac:dyDescent="0.2">
      <c r="A56" s="31" t="s">
        <v>181</v>
      </c>
      <c r="B56" s="19" t="s">
        <v>155</v>
      </c>
      <c r="C56" s="19" t="s">
        <v>227</v>
      </c>
      <c r="D56" s="32">
        <v>2149746.0699999998</v>
      </c>
      <c r="E56" s="32">
        <v>264365.21999999997</v>
      </c>
      <c r="F56" s="32">
        <f t="shared" si="0"/>
        <v>1885380.8499999999</v>
      </c>
    </row>
    <row r="57" spans="1:6" x14ac:dyDescent="0.2">
      <c r="A57" s="31" t="s">
        <v>183</v>
      </c>
      <c r="B57" s="19" t="s">
        <v>155</v>
      </c>
      <c r="C57" s="19" t="s">
        <v>228</v>
      </c>
      <c r="D57" s="32">
        <v>7600</v>
      </c>
      <c r="E57" s="32">
        <v>2.46</v>
      </c>
      <c r="F57" s="32">
        <f t="shared" si="0"/>
        <v>7597.54</v>
      </c>
    </row>
    <row r="58" spans="1:6" x14ac:dyDescent="0.2">
      <c r="A58" s="31" t="s">
        <v>185</v>
      </c>
      <c r="B58" s="19" t="s">
        <v>155</v>
      </c>
      <c r="C58" s="19" t="s">
        <v>229</v>
      </c>
      <c r="D58" s="32">
        <v>7600</v>
      </c>
      <c r="E58" s="32">
        <v>2.46</v>
      </c>
      <c r="F58" s="32">
        <f t="shared" si="0"/>
        <v>7597.54</v>
      </c>
    </row>
    <row r="59" spans="1:6" x14ac:dyDescent="0.2">
      <c r="A59" s="31" t="s">
        <v>230</v>
      </c>
      <c r="B59" s="19" t="s">
        <v>155</v>
      </c>
      <c r="C59" s="19" t="s">
        <v>231</v>
      </c>
      <c r="D59" s="32">
        <v>7600</v>
      </c>
      <c r="E59" s="32">
        <v>2.46</v>
      </c>
      <c r="F59" s="32">
        <f t="shared" si="0"/>
        <v>7597.54</v>
      </c>
    </row>
    <row r="60" spans="1:6" x14ac:dyDescent="0.2">
      <c r="A60" s="31" t="s">
        <v>232</v>
      </c>
      <c r="B60" s="19" t="s">
        <v>155</v>
      </c>
      <c r="C60" s="19" t="s">
        <v>233</v>
      </c>
      <c r="D60" s="32">
        <v>338700</v>
      </c>
      <c r="E60" s="32">
        <v>83188.95</v>
      </c>
      <c r="F60" s="32">
        <f t="shared" si="0"/>
        <v>255511.05</v>
      </c>
    </row>
    <row r="61" spans="1:6" x14ac:dyDescent="0.2">
      <c r="A61" s="31" t="s">
        <v>234</v>
      </c>
      <c r="B61" s="19" t="s">
        <v>155</v>
      </c>
      <c r="C61" s="19" t="s">
        <v>235</v>
      </c>
      <c r="D61" s="32">
        <v>338700</v>
      </c>
      <c r="E61" s="32">
        <v>83188.95</v>
      </c>
      <c r="F61" s="32">
        <f t="shared" si="0"/>
        <v>255511.05</v>
      </c>
    </row>
    <row r="62" spans="1:6" ht="24" customHeight="1" x14ac:dyDescent="0.2">
      <c r="A62" s="31" t="s">
        <v>160</v>
      </c>
      <c r="B62" s="19" t="s">
        <v>155</v>
      </c>
      <c r="C62" s="19" t="s">
        <v>236</v>
      </c>
      <c r="D62" s="32">
        <v>338700</v>
      </c>
      <c r="E62" s="32">
        <v>83188.95</v>
      </c>
      <c r="F62" s="32">
        <f t="shared" si="0"/>
        <v>255511.05</v>
      </c>
    </row>
    <row r="63" spans="1:6" x14ac:dyDescent="0.2">
      <c r="A63" s="31" t="s">
        <v>217</v>
      </c>
      <c r="B63" s="19" t="s">
        <v>155</v>
      </c>
      <c r="C63" s="19" t="s">
        <v>237</v>
      </c>
      <c r="D63" s="32">
        <v>338700</v>
      </c>
      <c r="E63" s="32">
        <v>83188.95</v>
      </c>
      <c r="F63" s="32">
        <f t="shared" si="0"/>
        <v>255511.05</v>
      </c>
    </row>
    <row r="64" spans="1:6" x14ac:dyDescent="0.2">
      <c r="A64" s="31" t="s">
        <v>219</v>
      </c>
      <c r="B64" s="19" t="s">
        <v>155</v>
      </c>
      <c r="C64" s="19" t="s">
        <v>238</v>
      </c>
      <c r="D64" s="32">
        <v>260100</v>
      </c>
      <c r="E64" s="32">
        <v>64165.919999999998</v>
      </c>
      <c r="F64" s="32">
        <f t="shared" si="0"/>
        <v>195934.08000000002</v>
      </c>
    </row>
    <row r="65" spans="1:6" ht="26.25" customHeight="1" x14ac:dyDescent="0.2">
      <c r="A65" s="31" t="s">
        <v>223</v>
      </c>
      <c r="B65" s="19" t="s">
        <v>155</v>
      </c>
      <c r="C65" s="19" t="s">
        <v>239</v>
      </c>
      <c r="D65" s="32">
        <v>78600</v>
      </c>
      <c r="E65" s="32">
        <v>19023.03</v>
      </c>
      <c r="F65" s="32">
        <f t="shared" si="0"/>
        <v>59576.97</v>
      </c>
    </row>
    <row r="66" spans="1:6" ht="15" customHeight="1" x14ac:dyDescent="0.2">
      <c r="A66" s="31" t="s">
        <v>240</v>
      </c>
      <c r="B66" s="19" t="s">
        <v>155</v>
      </c>
      <c r="C66" s="19" t="s">
        <v>241</v>
      </c>
      <c r="D66" s="32">
        <v>190000</v>
      </c>
      <c r="E66" s="28"/>
      <c r="F66" s="32">
        <f t="shared" si="0"/>
        <v>190000</v>
      </c>
    </row>
    <row r="67" spans="1:6" ht="25.5" x14ac:dyDescent="0.2">
      <c r="A67" s="31" t="s">
        <v>242</v>
      </c>
      <c r="B67" s="19" t="s">
        <v>155</v>
      </c>
      <c r="C67" s="19" t="s">
        <v>243</v>
      </c>
      <c r="D67" s="32">
        <v>50000</v>
      </c>
      <c r="E67" s="28"/>
      <c r="F67" s="32">
        <f t="shared" si="0"/>
        <v>50000</v>
      </c>
    </row>
    <row r="68" spans="1:6" ht="13.5" customHeight="1" x14ac:dyDescent="0.2">
      <c r="A68" s="31" t="s">
        <v>177</v>
      </c>
      <c r="B68" s="19" t="s">
        <v>155</v>
      </c>
      <c r="C68" s="19" t="s">
        <v>244</v>
      </c>
      <c r="D68" s="32">
        <v>50000</v>
      </c>
      <c r="E68" s="28"/>
      <c r="F68" s="32">
        <f t="shared" si="0"/>
        <v>50000</v>
      </c>
    </row>
    <row r="69" spans="1:6" ht="12" customHeight="1" x14ac:dyDescent="0.2">
      <c r="A69" s="31" t="s">
        <v>179</v>
      </c>
      <c r="B69" s="19" t="s">
        <v>155</v>
      </c>
      <c r="C69" s="19" t="s">
        <v>245</v>
      </c>
      <c r="D69" s="32">
        <v>50000</v>
      </c>
      <c r="E69" s="28"/>
      <c r="F69" s="32">
        <f t="shared" si="0"/>
        <v>50000</v>
      </c>
    </row>
    <row r="70" spans="1:6" ht="13.5" customHeight="1" x14ac:dyDescent="0.2">
      <c r="A70" s="31" t="s">
        <v>181</v>
      </c>
      <c r="B70" s="19" t="s">
        <v>155</v>
      </c>
      <c r="C70" s="19" t="s">
        <v>246</v>
      </c>
      <c r="D70" s="32">
        <v>50000</v>
      </c>
      <c r="E70" s="28"/>
      <c r="F70" s="32">
        <f t="shared" si="0"/>
        <v>50000</v>
      </c>
    </row>
    <row r="71" spans="1:6" x14ac:dyDescent="0.2">
      <c r="A71" s="31" t="s">
        <v>247</v>
      </c>
      <c r="B71" s="19" t="s">
        <v>155</v>
      </c>
      <c r="C71" s="19" t="s">
        <v>248</v>
      </c>
      <c r="D71" s="32">
        <v>140000</v>
      </c>
      <c r="E71" s="28"/>
      <c r="F71" s="32">
        <f t="shared" si="0"/>
        <v>140000</v>
      </c>
    </row>
    <row r="72" spans="1:6" ht="12.75" customHeight="1" x14ac:dyDescent="0.2">
      <c r="A72" s="31" t="s">
        <v>177</v>
      </c>
      <c r="B72" s="19" t="s">
        <v>155</v>
      </c>
      <c r="C72" s="19" t="s">
        <v>249</v>
      </c>
      <c r="D72" s="32">
        <v>140000</v>
      </c>
      <c r="E72" s="28"/>
      <c r="F72" s="32">
        <f t="shared" si="0"/>
        <v>140000</v>
      </c>
    </row>
    <row r="73" spans="1:6" ht="12.75" customHeight="1" x14ac:dyDescent="0.2">
      <c r="A73" s="31" t="s">
        <v>179</v>
      </c>
      <c r="B73" s="19" t="s">
        <v>155</v>
      </c>
      <c r="C73" s="19" t="s">
        <v>250</v>
      </c>
      <c r="D73" s="32">
        <v>140000</v>
      </c>
      <c r="E73" s="28"/>
      <c r="F73" s="32">
        <f t="shared" ref="F73:F133" si="1">D73-E73</f>
        <v>140000</v>
      </c>
    </row>
    <row r="74" spans="1:6" ht="13.5" customHeight="1" x14ac:dyDescent="0.2">
      <c r="A74" s="31" t="s">
        <v>181</v>
      </c>
      <c r="B74" s="19" t="s">
        <v>155</v>
      </c>
      <c r="C74" s="19" t="s">
        <v>251</v>
      </c>
      <c r="D74" s="32">
        <v>140000</v>
      </c>
      <c r="E74" s="28"/>
      <c r="F74" s="32">
        <f t="shared" si="1"/>
        <v>140000</v>
      </c>
    </row>
    <row r="75" spans="1:6" x14ac:dyDescent="0.2">
      <c r="A75" s="31" t="s">
        <v>252</v>
      </c>
      <c r="B75" s="19" t="s">
        <v>155</v>
      </c>
      <c r="C75" s="19" t="s">
        <v>253</v>
      </c>
      <c r="D75" s="32">
        <v>1951000</v>
      </c>
      <c r="E75" s="32">
        <v>361249.48</v>
      </c>
      <c r="F75" s="32">
        <f t="shared" si="1"/>
        <v>1589750.52</v>
      </c>
    </row>
    <row r="76" spans="1:6" x14ac:dyDescent="0.2">
      <c r="A76" s="31" t="s">
        <v>254</v>
      </c>
      <c r="B76" s="19" t="s">
        <v>155</v>
      </c>
      <c r="C76" s="19" t="s">
        <v>255</v>
      </c>
      <c r="D76" s="32">
        <v>1850000</v>
      </c>
      <c r="E76" s="32">
        <v>281249.48</v>
      </c>
      <c r="F76" s="32">
        <f t="shared" si="1"/>
        <v>1568750.52</v>
      </c>
    </row>
    <row r="77" spans="1:6" ht="12.75" customHeight="1" x14ac:dyDescent="0.2">
      <c r="A77" s="31" t="s">
        <v>177</v>
      </c>
      <c r="B77" s="19" t="s">
        <v>155</v>
      </c>
      <c r="C77" s="19" t="s">
        <v>256</v>
      </c>
      <c r="D77" s="32">
        <v>1850000</v>
      </c>
      <c r="E77" s="32">
        <v>281249.48</v>
      </c>
      <c r="F77" s="32">
        <f t="shared" si="1"/>
        <v>1568750.52</v>
      </c>
    </row>
    <row r="78" spans="1:6" ht="13.5" customHeight="1" x14ac:dyDescent="0.2">
      <c r="A78" s="31" t="s">
        <v>179</v>
      </c>
      <c r="B78" s="19" t="s">
        <v>155</v>
      </c>
      <c r="C78" s="19" t="s">
        <v>257</v>
      </c>
      <c r="D78" s="32">
        <v>1850000</v>
      </c>
      <c r="E78" s="32">
        <v>281249.48</v>
      </c>
      <c r="F78" s="32">
        <f t="shared" si="1"/>
        <v>1568750.52</v>
      </c>
    </row>
    <row r="79" spans="1:6" x14ac:dyDescent="0.2">
      <c r="A79" s="31" t="s">
        <v>181</v>
      </c>
      <c r="B79" s="19" t="s">
        <v>155</v>
      </c>
      <c r="C79" s="19" t="s">
        <v>258</v>
      </c>
      <c r="D79" s="32">
        <v>1850000</v>
      </c>
      <c r="E79" s="32">
        <v>281249.48</v>
      </c>
      <c r="F79" s="32">
        <f t="shared" si="1"/>
        <v>1568750.52</v>
      </c>
    </row>
    <row r="80" spans="1:6" x14ac:dyDescent="0.2">
      <c r="A80" s="31" t="s">
        <v>259</v>
      </c>
      <c r="B80" s="19" t="s">
        <v>155</v>
      </c>
      <c r="C80" s="19" t="s">
        <v>260</v>
      </c>
      <c r="D80" s="32">
        <v>101000</v>
      </c>
      <c r="E80" s="32">
        <v>80000</v>
      </c>
      <c r="F80" s="32">
        <f t="shared" si="1"/>
        <v>21000</v>
      </c>
    </row>
    <row r="81" spans="1:6" x14ac:dyDescent="0.2">
      <c r="A81" s="31" t="s">
        <v>177</v>
      </c>
      <c r="B81" s="19" t="s">
        <v>155</v>
      </c>
      <c r="C81" s="19" t="s">
        <v>261</v>
      </c>
      <c r="D81" s="32">
        <v>101000</v>
      </c>
      <c r="E81" s="32">
        <v>80000</v>
      </c>
      <c r="F81" s="32">
        <f t="shared" si="1"/>
        <v>21000</v>
      </c>
    </row>
    <row r="82" spans="1:6" x14ac:dyDescent="0.2">
      <c r="A82" s="31" t="s">
        <v>179</v>
      </c>
      <c r="B82" s="19" t="s">
        <v>155</v>
      </c>
      <c r="C82" s="19" t="s">
        <v>262</v>
      </c>
      <c r="D82" s="32">
        <v>101000</v>
      </c>
      <c r="E82" s="32">
        <v>80000</v>
      </c>
      <c r="F82" s="32">
        <f t="shared" si="1"/>
        <v>21000</v>
      </c>
    </row>
    <row r="83" spans="1:6" x14ac:dyDescent="0.2">
      <c r="A83" s="31" t="s">
        <v>181</v>
      </c>
      <c r="B83" s="19" t="s">
        <v>155</v>
      </c>
      <c r="C83" s="19" t="s">
        <v>263</v>
      </c>
      <c r="D83" s="32">
        <v>101000</v>
      </c>
      <c r="E83" s="32">
        <v>80000</v>
      </c>
      <c r="F83" s="32">
        <f t="shared" si="1"/>
        <v>21000</v>
      </c>
    </row>
    <row r="84" spans="1:6" x14ac:dyDescent="0.2">
      <c r="A84" s="31" t="s">
        <v>264</v>
      </c>
      <c r="B84" s="19" t="s">
        <v>155</v>
      </c>
      <c r="C84" s="19" t="s">
        <v>265</v>
      </c>
      <c r="D84" s="32">
        <v>10312090</v>
      </c>
      <c r="E84" s="32">
        <v>149558.1</v>
      </c>
      <c r="F84" s="32">
        <f t="shared" si="1"/>
        <v>10162531.9</v>
      </c>
    </row>
    <row r="85" spans="1:6" x14ac:dyDescent="0.2">
      <c r="A85" s="31" t="s">
        <v>266</v>
      </c>
      <c r="B85" s="19" t="s">
        <v>155</v>
      </c>
      <c r="C85" s="19" t="s">
        <v>267</v>
      </c>
      <c r="D85" s="32">
        <v>475200</v>
      </c>
      <c r="E85" s="32">
        <v>18942.27</v>
      </c>
      <c r="F85" s="32">
        <f t="shared" si="1"/>
        <v>456257.73</v>
      </c>
    </row>
    <row r="86" spans="1:6" x14ac:dyDescent="0.2">
      <c r="A86" s="31" t="s">
        <v>177</v>
      </c>
      <c r="B86" s="19" t="s">
        <v>155</v>
      </c>
      <c r="C86" s="19" t="s">
        <v>268</v>
      </c>
      <c r="D86" s="32">
        <v>475200</v>
      </c>
      <c r="E86" s="32">
        <v>18942.27</v>
      </c>
      <c r="F86" s="32">
        <f t="shared" si="1"/>
        <v>456257.73</v>
      </c>
    </row>
    <row r="87" spans="1:6" x14ac:dyDescent="0.2">
      <c r="A87" s="31" t="s">
        <v>179</v>
      </c>
      <c r="B87" s="19" t="s">
        <v>155</v>
      </c>
      <c r="C87" s="19" t="s">
        <v>269</v>
      </c>
      <c r="D87" s="32">
        <v>475200</v>
      </c>
      <c r="E87" s="32">
        <v>18942.27</v>
      </c>
      <c r="F87" s="32">
        <f t="shared" si="1"/>
        <v>456257.73</v>
      </c>
    </row>
    <row r="88" spans="1:6" x14ac:dyDescent="0.2">
      <c r="A88" s="31" t="s">
        <v>181</v>
      </c>
      <c r="B88" s="19" t="s">
        <v>155</v>
      </c>
      <c r="C88" s="19" t="s">
        <v>270</v>
      </c>
      <c r="D88" s="32">
        <v>475200</v>
      </c>
      <c r="E88" s="32">
        <v>18942.27</v>
      </c>
      <c r="F88" s="32">
        <f t="shared" si="1"/>
        <v>456257.73</v>
      </c>
    </row>
    <row r="89" spans="1:6" x14ac:dyDescent="0.2">
      <c r="A89" s="31" t="s">
        <v>271</v>
      </c>
      <c r="B89" s="19" t="s">
        <v>155</v>
      </c>
      <c r="C89" s="19" t="s">
        <v>272</v>
      </c>
      <c r="D89" s="32">
        <v>5174840</v>
      </c>
      <c r="E89" s="28"/>
      <c r="F89" s="32">
        <f t="shared" si="1"/>
        <v>5174840</v>
      </c>
    </row>
    <row r="90" spans="1:6" x14ac:dyDescent="0.2">
      <c r="A90" s="31" t="s">
        <v>273</v>
      </c>
      <c r="B90" s="19" t="s">
        <v>155</v>
      </c>
      <c r="C90" s="19" t="s">
        <v>274</v>
      </c>
      <c r="D90" s="32">
        <v>5174840</v>
      </c>
      <c r="E90" s="28"/>
      <c r="F90" s="32">
        <f t="shared" si="1"/>
        <v>5174840</v>
      </c>
    </row>
    <row r="91" spans="1:6" x14ac:dyDescent="0.2">
      <c r="A91" s="31" t="s">
        <v>275</v>
      </c>
      <c r="B91" s="19" t="s">
        <v>155</v>
      </c>
      <c r="C91" s="19" t="s">
        <v>276</v>
      </c>
      <c r="D91" s="32">
        <v>5174840</v>
      </c>
      <c r="E91" s="28"/>
      <c r="F91" s="32">
        <f t="shared" si="1"/>
        <v>5174840</v>
      </c>
    </row>
    <row r="92" spans="1:6" x14ac:dyDescent="0.2">
      <c r="A92" s="31" t="s">
        <v>277</v>
      </c>
      <c r="B92" s="19" t="s">
        <v>155</v>
      </c>
      <c r="C92" s="19" t="s">
        <v>278</v>
      </c>
      <c r="D92" s="32">
        <v>5124840</v>
      </c>
      <c r="E92" s="28"/>
      <c r="F92" s="32">
        <f t="shared" si="1"/>
        <v>5124840</v>
      </c>
    </row>
    <row r="93" spans="1:6" x14ac:dyDescent="0.2">
      <c r="A93" s="31" t="s">
        <v>279</v>
      </c>
      <c r="B93" s="19" t="s">
        <v>155</v>
      </c>
      <c r="C93" s="19" t="s">
        <v>280</v>
      </c>
      <c r="D93" s="32">
        <v>50000</v>
      </c>
      <c r="E93" s="28"/>
      <c r="F93" s="32">
        <f t="shared" si="1"/>
        <v>50000</v>
      </c>
    </row>
    <row r="94" spans="1:6" x14ac:dyDescent="0.2">
      <c r="A94" s="31" t="s">
        <v>281</v>
      </c>
      <c r="B94" s="19" t="s">
        <v>155</v>
      </c>
      <c r="C94" s="19" t="s">
        <v>282</v>
      </c>
      <c r="D94" s="32">
        <v>3120800</v>
      </c>
      <c r="E94" s="32">
        <v>130615.83</v>
      </c>
      <c r="F94" s="32">
        <f t="shared" si="1"/>
        <v>2990184.17</v>
      </c>
    </row>
    <row r="95" spans="1:6" x14ac:dyDescent="0.2">
      <c r="A95" s="31" t="s">
        <v>177</v>
      </c>
      <c r="B95" s="19" t="s">
        <v>155</v>
      </c>
      <c r="C95" s="19" t="s">
        <v>283</v>
      </c>
      <c r="D95" s="32">
        <v>3120800</v>
      </c>
      <c r="E95" s="32">
        <v>130615.83</v>
      </c>
      <c r="F95" s="32">
        <f t="shared" si="1"/>
        <v>2990184.17</v>
      </c>
    </row>
    <row r="96" spans="1:6" x14ac:dyDescent="0.2">
      <c r="A96" s="31" t="s">
        <v>179</v>
      </c>
      <c r="B96" s="19" t="s">
        <v>155</v>
      </c>
      <c r="C96" s="19" t="s">
        <v>284</v>
      </c>
      <c r="D96" s="32">
        <v>3120800</v>
      </c>
      <c r="E96" s="32">
        <v>130615.83</v>
      </c>
      <c r="F96" s="32">
        <f t="shared" si="1"/>
        <v>2990184.17</v>
      </c>
    </row>
    <row r="97" spans="1:6" x14ac:dyDescent="0.2">
      <c r="A97" s="31" t="s">
        <v>181</v>
      </c>
      <c r="B97" s="19" t="s">
        <v>155</v>
      </c>
      <c r="C97" s="19" t="s">
        <v>285</v>
      </c>
      <c r="D97" s="32">
        <v>3120800</v>
      </c>
      <c r="E97" s="32">
        <v>130615.83</v>
      </c>
      <c r="F97" s="32">
        <f t="shared" si="1"/>
        <v>2990184.17</v>
      </c>
    </row>
    <row r="98" spans="1:6" x14ac:dyDescent="0.2">
      <c r="A98" s="31" t="s">
        <v>286</v>
      </c>
      <c r="B98" s="19" t="s">
        <v>155</v>
      </c>
      <c r="C98" s="19" t="s">
        <v>287</v>
      </c>
      <c r="D98" s="32">
        <v>1541250</v>
      </c>
      <c r="E98" s="28"/>
      <c r="F98" s="32">
        <f t="shared" si="1"/>
        <v>1541250</v>
      </c>
    </row>
    <row r="99" spans="1:6" x14ac:dyDescent="0.2">
      <c r="A99" s="31" t="s">
        <v>177</v>
      </c>
      <c r="B99" s="19" t="s">
        <v>155</v>
      </c>
      <c r="C99" s="19" t="s">
        <v>288</v>
      </c>
      <c r="D99" s="32">
        <v>1541250</v>
      </c>
      <c r="E99" s="28"/>
      <c r="F99" s="32">
        <f t="shared" si="1"/>
        <v>1541250</v>
      </c>
    </row>
    <row r="100" spans="1:6" x14ac:dyDescent="0.2">
      <c r="A100" s="31" t="s">
        <v>179</v>
      </c>
      <c r="B100" s="19" t="s">
        <v>155</v>
      </c>
      <c r="C100" s="19" t="s">
        <v>289</v>
      </c>
      <c r="D100" s="32">
        <v>1541250</v>
      </c>
      <c r="E100" s="28"/>
      <c r="F100" s="32">
        <f t="shared" si="1"/>
        <v>1541250</v>
      </c>
    </row>
    <row r="101" spans="1:6" x14ac:dyDescent="0.2">
      <c r="A101" s="31" t="s">
        <v>181</v>
      </c>
      <c r="B101" s="19" t="s">
        <v>155</v>
      </c>
      <c r="C101" s="19" t="s">
        <v>290</v>
      </c>
      <c r="D101" s="32">
        <v>1541250</v>
      </c>
      <c r="E101" s="28"/>
      <c r="F101" s="32">
        <f t="shared" si="1"/>
        <v>1541250</v>
      </c>
    </row>
    <row r="102" spans="1:6" x14ac:dyDescent="0.2">
      <c r="A102" s="31" t="s">
        <v>291</v>
      </c>
      <c r="B102" s="19" t="s">
        <v>155</v>
      </c>
      <c r="C102" s="19" t="s">
        <v>292</v>
      </c>
      <c r="D102" s="32">
        <v>19890200</v>
      </c>
      <c r="E102" s="32">
        <v>2184478.88</v>
      </c>
      <c r="F102" s="32">
        <f t="shared" si="1"/>
        <v>17705721.120000001</v>
      </c>
    </row>
    <row r="103" spans="1:6" x14ac:dyDescent="0.2">
      <c r="A103" s="31" t="s">
        <v>293</v>
      </c>
      <c r="B103" s="19" t="s">
        <v>155</v>
      </c>
      <c r="C103" s="19" t="s">
        <v>294</v>
      </c>
      <c r="D103" s="32">
        <v>19890200</v>
      </c>
      <c r="E103" s="32">
        <v>2184478.88</v>
      </c>
      <c r="F103" s="32">
        <f t="shared" si="1"/>
        <v>17705721.120000001</v>
      </c>
    </row>
    <row r="104" spans="1:6" ht="25.5" customHeight="1" x14ac:dyDescent="0.2">
      <c r="A104" s="31" t="s">
        <v>160</v>
      </c>
      <c r="B104" s="19" t="s">
        <v>155</v>
      </c>
      <c r="C104" s="19" t="s">
        <v>295</v>
      </c>
      <c r="D104" s="32">
        <v>6092000</v>
      </c>
      <c r="E104" s="32">
        <v>1127694.02</v>
      </c>
      <c r="F104" s="32">
        <f t="shared" si="1"/>
        <v>4964305.9800000004</v>
      </c>
    </row>
    <row r="105" spans="1:6" x14ac:dyDescent="0.2">
      <c r="A105" s="31" t="s">
        <v>217</v>
      </c>
      <c r="B105" s="19" t="s">
        <v>155</v>
      </c>
      <c r="C105" s="19" t="s">
        <v>296</v>
      </c>
      <c r="D105" s="32">
        <v>6092000</v>
      </c>
      <c r="E105" s="32">
        <v>1127694.02</v>
      </c>
      <c r="F105" s="32">
        <f t="shared" si="1"/>
        <v>4964305.9800000004</v>
      </c>
    </row>
    <row r="106" spans="1:6" x14ac:dyDescent="0.2">
      <c r="A106" s="31" t="s">
        <v>219</v>
      </c>
      <c r="B106" s="19" t="s">
        <v>155</v>
      </c>
      <c r="C106" s="19" t="s">
        <v>297</v>
      </c>
      <c r="D106" s="32">
        <v>4525300</v>
      </c>
      <c r="E106" s="32">
        <v>873227.86</v>
      </c>
      <c r="F106" s="32">
        <f t="shared" si="1"/>
        <v>3652072.14</v>
      </c>
    </row>
    <row r="107" spans="1:6" x14ac:dyDescent="0.2">
      <c r="A107" s="31" t="s">
        <v>221</v>
      </c>
      <c r="B107" s="19" t="s">
        <v>155</v>
      </c>
      <c r="C107" s="19" t="s">
        <v>298</v>
      </c>
      <c r="D107" s="32">
        <v>200000</v>
      </c>
      <c r="E107" s="28"/>
      <c r="F107" s="32">
        <f t="shared" si="1"/>
        <v>200000</v>
      </c>
    </row>
    <row r="108" spans="1:6" ht="24" customHeight="1" x14ac:dyDescent="0.2">
      <c r="A108" s="31" t="s">
        <v>223</v>
      </c>
      <c r="B108" s="19" t="s">
        <v>155</v>
      </c>
      <c r="C108" s="19" t="s">
        <v>299</v>
      </c>
      <c r="D108" s="32">
        <v>1366700</v>
      </c>
      <c r="E108" s="32">
        <v>254466.16</v>
      </c>
      <c r="F108" s="32">
        <f t="shared" si="1"/>
        <v>1112233.8400000001</v>
      </c>
    </row>
    <row r="109" spans="1:6" x14ac:dyDescent="0.2">
      <c r="A109" s="31" t="s">
        <v>177</v>
      </c>
      <c r="B109" s="19" t="s">
        <v>155</v>
      </c>
      <c r="C109" s="19" t="s">
        <v>300</v>
      </c>
      <c r="D109" s="32">
        <v>2644600</v>
      </c>
      <c r="E109" s="32">
        <v>1056185.33</v>
      </c>
      <c r="F109" s="32">
        <f t="shared" si="1"/>
        <v>1588414.67</v>
      </c>
    </row>
    <row r="110" spans="1:6" x14ac:dyDescent="0.2">
      <c r="A110" s="31" t="s">
        <v>179</v>
      </c>
      <c r="B110" s="19" t="s">
        <v>155</v>
      </c>
      <c r="C110" s="19" t="s">
        <v>301</v>
      </c>
      <c r="D110" s="32">
        <v>2644600</v>
      </c>
      <c r="E110" s="32">
        <v>1056185.33</v>
      </c>
      <c r="F110" s="32">
        <f t="shared" si="1"/>
        <v>1588414.67</v>
      </c>
    </row>
    <row r="111" spans="1:6" x14ac:dyDescent="0.2">
      <c r="A111" s="31" t="s">
        <v>181</v>
      </c>
      <c r="B111" s="19" t="s">
        <v>155</v>
      </c>
      <c r="C111" s="19" t="s">
        <v>302</v>
      </c>
      <c r="D111" s="32">
        <v>2644600</v>
      </c>
      <c r="E111" s="32">
        <v>1056185.33</v>
      </c>
      <c r="F111" s="32">
        <f t="shared" si="1"/>
        <v>1588414.67</v>
      </c>
    </row>
    <row r="112" spans="1:6" x14ac:dyDescent="0.2">
      <c r="A112" s="31" t="s">
        <v>273</v>
      </c>
      <c r="B112" s="19" t="s">
        <v>155</v>
      </c>
      <c r="C112" s="19" t="s">
        <v>303</v>
      </c>
      <c r="D112" s="32">
        <v>11128900</v>
      </c>
      <c r="E112" s="28"/>
      <c r="F112" s="32">
        <f t="shared" si="1"/>
        <v>11128900</v>
      </c>
    </row>
    <row r="113" spans="1:6" x14ac:dyDescent="0.2">
      <c r="A113" s="31" t="s">
        <v>275</v>
      </c>
      <c r="B113" s="19" t="s">
        <v>155</v>
      </c>
      <c r="C113" s="19" t="s">
        <v>304</v>
      </c>
      <c r="D113" s="32">
        <v>11128900</v>
      </c>
      <c r="E113" s="28"/>
      <c r="F113" s="32">
        <f t="shared" si="1"/>
        <v>11128900</v>
      </c>
    </row>
    <row r="114" spans="1:6" x14ac:dyDescent="0.2">
      <c r="A114" s="31" t="s">
        <v>277</v>
      </c>
      <c r="B114" s="19" t="s">
        <v>155</v>
      </c>
      <c r="C114" s="19" t="s">
        <v>305</v>
      </c>
      <c r="D114" s="32">
        <v>11128900</v>
      </c>
      <c r="E114" s="28"/>
      <c r="F114" s="32">
        <f t="shared" si="1"/>
        <v>11128900</v>
      </c>
    </row>
    <row r="115" spans="1:6" x14ac:dyDescent="0.2">
      <c r="A115" s="31" t="s">
        <v>183</v>
      </c>
      <c r="B115" s="19" t="s">
        <v>155</v>
      </c>
      <c r="C115" s="19" t="s">
        <v>306</v>
      </c>
      <c r="D115" s="32">
        <v>24700</v>
      </c>
      <c r="E115" s="32">
        <v>599.53</v>
      </c>
      <c r="F115" s="32">
        <f t="shared" si="1"/>
        <v>24100.47</v>
      </c>
    </row>
    <row r="116" spans="1:6" x14ac:dyDescent="0.2">
      <c r="A116" s="31" t="s">
        <v>185</v>
      </c>
      <c r="B116" s="19" t="s">
        <v>155</v>
      </c>
      <c r="C116" s="19" t="s">
        <v>307</v>
      </c>
      <c r="D116" s="32">
        <v>24700</v>
      </c>
      <c r="E116" s="32">
        <v>599.53</v>
      </c>
      <c r="F116" s="32">
        <f t="shared" si="1"/>
        <v>24100.47</v>
      </c>
    </row>
    <row r="117" spans="1:6" x14ac:dyDescent="0.2">
      <c r="A117" s="31" t="s">
        <v>201</v>
      </c>
      <c r="B117" s="19" t="s">
        <v>155</v>
      </c>
      <c r="C117" s="19" t="s">
        <v>308</v>
      </c>
      <c r="D117" s="32">
        <v>19700</v>
      </c>
      <c r="E117" s="28"/>
      <c r="F117" s="32">
        <f t="shared" si="1"/>
        <v>19700</v>
      </c>
    </row>
    <row r="118" spans="1:6" x14ac:dyDescent="0.2">
      <c r="A118" s="31" t="s">
        <v>187</v>
      </c>
      <c r="B118" s="19" t="s">
        <v>155</v>
      </c>
      <c r="C118" s="19" t="s">
        <v>309</v>
      </c>
      <c r="D118" s="32">
        <v>5000</v>
      </c>
      <c r="E118" s="32">
        <v>599.53</v>
      </c>
      <c r="F118" s="32">
        <f t="shared" si="1"/>
        <v>4400.47</v>
      </c>
    </row>
    <row r="119" spans="1:6" x14ac:dyDescent="0.2">
      <c r="A119" s="31" t="s">
        <v>310</v>
      </c>
      <c r="B119" s="19" t="s">
        <v>155</v>
      </c>
      <c r="C119" s="19" t="s">
        <v>311</v>
      </c>
      <c r="D119" s="32">
        <v>4147000</v>
      </c>
      <c r="E119" s="32">
        <v>1250000</v>
      </c>
      <c r="F119" s="32">
        <f t="shared" si="1"/>
        <v>2897000</v>
      </c>
    </row>
    <row r="120" spans="1:6" x14ac:dyDescent="0.2">
      <c r="A120" s="31" t="s">
        <v>312</v>
      </c>
      <c r="B120" s="19" t="s">
        <v>155</v>
      </c>
      <c r="C120" s="19" t="s">
        <v>313</v>
      </c>
      <c r="D120" s="32">
        <v>4147000</v>
      </c>
      <c r="E120" s="32">
        <v>1250000</v>
      </c>
      <c r="F120" s="32">
        <f t="shared" si="1"/>
        <v>2897000</v>
      </c>
    </row>
    <row r="121" spans="1:6" x14ac:dyDescent="0.2">
      <c r="A121" s="31" t="s">
        <v>177</v>
      </c>
      <c r="B121" s="19" t="s">
        <v>155</v>
      </c>
      <c r="C121" s="19" t="s">
        <v>314</v>
      </c>
      <c r="D121" s="32">
        <v>360000</v>
      </c>
      <c r="E121" s="32">
        <v>56887.15</v>
      </c>
      <c r="F121" s="32">
        <f t="shared" si="1"/>
        <v>303112.84999999998</v>
      </c>
    </row>
    <row r="122" spans="1:6" x14ac:dyDescent="0.2">
      <c r="A122" s="31" t="s">
        <v>179</v>
      </c>
      <c r="B122" s="19" t="s">
        <v>155</v>
      </c>
      <c r="C122" s="19" t="s">
        <v>315</v>
      </c>
      <c r="D122" s="32">
        <v>360000</v>
      </c>
      <c r="E122" s="32">
        <v>56887.15</v>
      </c>
      <c r="F122" s="32">
        <f t="shared" si="1"/>
        <v>303112.84999999998</v>
      </c>
    </row>
    <row r="123" spans="1:6" x14ac:dyDescent="0.2">
      <c r="A123" s="31" t="s">
        <v>181</v>
      </c>
      <c r="B123" s="19" t="s">
        <v>155</v>
      </c>
      <c r="C123" s="19" t="s">
        <v>316</v>
      </c>
      <c r="D123" s="32">
        <v>360000</v>
      </c>
      <c r="E123" s="32">
        <v>56887.15</v>
      </c>
      <c r="F123" s="32">
        <f t="shared" si="1"/>
        <v>303112.84999999998</v>
      </c>
    </row>
    <row r="124" spans="1:6" x14ac:dyDescent="0.2">
      <c r="A124" s="31" t="s">
        <v>317</v>
      </c>
      <c r="B124" s="19" t="s">
        <v>155</v>
      </c>
      <c r="C124" s="19" t="s">
        <v>318</v>
      </c>
      <c r="D124" s="32">
        <v>3787000</v>
      </c>
      <c r="E124" s="32">
        <v>1193112.8500000001</v>
      </c>
      <c r="F124" s="32">
        <f t="shared" si="1"/>
        <v>2593887.15</v>
      </c>
    </row>
    <row r="125" spans="1:6" x14ac:dyDescent="0.2">
      <c r="A125" s="31" t="s">
        <v>319</v>
      </c>
      <c r="B125" s="19" t="s">
        <v>155</v>
      </c>
      <c r="C125" s="19" t="s">
        <v>320</v>
      </c>
      <c r="D125" s="32">
        <v>3787000</v>
      </c>
      <c r="E125" s="32">
        <v>1193112.8500000001</v>
      </c>
      <c r="F125" s="32">
        <f t="shared" si="1"/>
        <v>2593887.15</v>
      </c>
    </row>
    <row r="126" spans="1:6" x14ac:dyDescent="0.2">
      <c r="A126" s="31" t="s">
        <v>321</v>
      </c>
      <c r="B126" s="19" t="s">
        <v>155</v>
      </c>
      <c r="C126" s="19" t="s">
        <v>322</v>
      </c>
      <c r="D126" s="32">
        <v>3787000</v>
      </c>
      <c r="E126" s="32">
        <v>1193112.8500000001</v>
      </c>
      <c r="F126" s="32">
        <f t="shared" si="1"/>
        <v>2593887.15</v>
      </c>
    </row>
    <row r="127" spans="1:6" x14ac:dyDescent="0.2">
      <c r="A127" s="31" t="s">
        <v>323</v>
      </c>
      <c r="B127" s="19" t="s">
        <v>155</v>
      </c>
      <c r="C127" s="19" t="s">
        <v>324</v>
      </c>
      <c r="D127" s="32">
        <v>200000</v>
      </c>
      <c r="E127" s="32">
        <v>35000</v>
      </c>
      <c r="F127" s="32">
        <f t="shared" si="1"/>
        <v>165000</v>
      </c>
    </row>
    <row r="128" spans="1:6" x14ac:dyDescent="0.2">
      <c r="A128" s="31" t="s">
        <v>325</v>
      </c>
      <c r="B128" s="19" t="s">
        <v>155</v>
      </c>
      <c r="C128" s="19" t="s">
        <v>326</v>
      </c>
      <c r="D128" s="32">
        <v>200000</v>
      </c>
      <c r="E128" s="32">
        <v>35000</v>
      </c>
      <c r="F128" s="32">
        <f t="shared" si="1"/>
        <v>165000</v>
      </c>
    </row>
    <row r="129" spans="1:6" x14ac:dyDescent="0.2">
      <c r="A129" s="31" t="s">
        <v>177</v>
      </c>
      <c r="B129" s="19" t="s">
        <v>155</v>
      </c>
      <c r="C129" s="19" t="s">
        <v>327</v>
      </c>
      <c r="D129" s="32">
        <v>200000</v>
      </c>
      <c r="E129" s="32">
        <v>35000</v>
      </c>
      <c r="F129" s="32">
        <f t="shared" si="1"/>
        <v>165000</v>
      </c>
    </row>
    <row r="130" spans="1:6" x14ac:dyDescent="0.2">
      <c r="A130" s="31" t="s">
        <v>179</v>
      </c>
      <c r="B130" s="19" t="s">
        <v>155</v>
      </c>
      <c r="C130" s="19" t="s">
        <v>328</v>
      </c>
      <c r="D130" s="32">
        <v>200000</v>
      </c>
      <c r="E130" s="32">
        <v>35000</v>
      </c>
      <c r="F130" s="32">
        <f t="shared" si="1"/>
        <v>165000</v>
      </c>
    </row>
    <row r="131" spans="1:6" x14ac:dyDescent="0.2">
      <c r="A131" s="31" t="s">
        <v>181</v>
      </c>
      <c r="B131" s="19" t="s">
        <v>155</v>
      </c>
      <c r="C131" s="19" t="s">
        <v>329</v>
      </c>
      <c r="D131" s="32">
        <v>200000</v>
      </c>
      <c r="E131" s="32">
        <v>35000</v>
      </c>
      <c r="F131" s="32">
        <f t="shared" si="1"/>
        <v>165000</v>
      </c>
    </row>
    <row r="132" spans="1:6" ht="0.2" customHeight="1" x14ac:dyDescent="0.2">
      <c r="F132" s="32">
        <f t="shared" si="1"/>
        <v>0</v>
      </c>
    </row>
    <row r="133" spans="1:6" x14ac:dyDescent="0.2">
      <c r="A133" s="33" t="s">
        <v>330</v>
      </c>
      <c r="B133" s="18">
        <v>450</v>
      </c>
      <c r="C133" s="18" t="s">
        <v>17</v>
      </c>
      <c r="D133" s="34">
        <v>-2226095.4700000002</v>
      </c>
      <c r="E133" s="34">
        <v>280085.73</v>
      </c>
      <c r="F133" s="32">
        <f t="shared" si="1"/>
        <v>-2506181.2000000002</v>
      </c>
    </row>
  </sheetData>
  <mergeCells count="2">
    <mergeCell ref="A2:C2"/>
    <mergeCell ref="A5:D5"/>
  </mergeCells>
  <pageMargins left="0.59055118110236227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topLeftCell="D1" workbookViewId="0">
      <pane ySplit="3" topLeftCell="A4" activePane="bottomLeft" state="frozen"/>
      <selection pane="bottomLeft" activeCell="K34" sqref="K34"/>
    </sheetView>
  </sheetViews>
  <sheetFormatPr defaultRowHeight="12.75" x14ac:dyDescent="0.2"/>
  <cols>
    <col min="1" max="2" width="0.140625" style="1" customWidth="1"/>
    <col min="3" max="3" width="75.28515625" style="1" customWidth="1"/>
    <col min="4" max="4" width="12.85546875" style="1" customWidth="1"/>
    <col min="5" max="5" width="33.85546875" style="1" customWidth="1"/>
    <col min="6" max="6" width="24.28515625" style="1" customWidth="1"/>
    <col min="7" max="7" width="23.28515625" style="1" customWidth="1"/>
    <col min="8" max="8" width="23.140625" style="1" customWidth="1"/>
    <col min="9" max="16384" width="9.140625" style="1"/>
  </cols>
  <sheetData>
    <row r="1" spans="1:8" ht="0.75" customHeight="1" x14ac:dyDescent="0.2"/>
    <row r="2" spans="1:8" ht="16.350000000000001" customHeight="1" x14ac:dyDescent="0.2">
      <c r="A2" s="30" t="s">
        <v>0</v>
      </c>
      <c r="B2" s="4"/>
      <c r="C2" s="4"/>
      <c r="D2" s="4"/>
      <c r="E2" s="4"/>
    </row>
    <row r="3" spans="1:8" ht="13.5" customHeight="1" x14ac:dyDescent="0.2"/>
    <row r="4" spans="1:8" ht="12.4" customHeight="1" x14ac:dyDescent="0.2"/>
    <row r="5" spans="1:8" ht="18.75" customHeight="1" x14ac:dyDescent="0.2">
      <c r="B5" s="2" t="s">
        <v>331</v>
      </c>
      <c r="C5" s="2"/>
      <c r="D5" s="2"/>
      <c r="E5" s="2"/>
      <c r="F5" s="2"/>
      <c r="G5" s="2"/>
      <c r="H5" s="2"/>
    </row>
    <row r="6" spans="1:8" ht="3.6" customHeight="1" x14ac:dyDescent="0.2"/>
    <row r="7" spans="1:8" ht="114" customHeight="1" x14ac:dyDescent="0.2">
      <c r="C7" s="9" t="s">
        <v>10</v>
      </c>
      <c r="D7" s="9" t="s">
        <v>11</v>
      </c>
      <c r="E7" s="9" t="s">
        <v>332</v>
      </c>
      <c r="F7" s="13" t="s">
        <v>8</v>
      </c>
      <c r="G7" s="14" t="s">
        <v>9</v>
      </c>
      <c r="H7" s="15" t="s">
        <v>363</v>
      </c>
    </row>
    <row r="8" spans="1:8" x14ac:dyDescent="0.2">
      <c r="C8" s="18" t="s">
        <v>13</v>
      </c>
      <c r="D8" s="18" t="s">
        <v>14</v>
      </c>
      <c r="E8" s="18" t="s">
        <v>15</v>
      </c>
      <c r="F8" s="19">
        <v>4</v>
      </c>
      <c r="G8" s="14">
        <v>5</v>
      </c>
      <c r="H8" s="20">
        <v>6</v>
      </c>
    </row>
    <row r="9" spans="1:8" x14ac:dyDescent="0.2">
      <c r="C9" s="31" t="s">
        <v>333</v>
      </c>
      <c r="D9" s="23">
        <v>500</v>
      </c>
      <c r="E9" s="23" t="s">
        <v>17</v>
      </c>
      <c r="F9" s="24">
        <v>2226095.4700000002</v>
      </c>
      <c r="G9" s="25">
        <v>-280085.73</v>
      </c>
      <c r="H9" s="35">
        <f>F9-G9</f>
        <v>2506181.2000000002</v>
      </c>
    </row>
    <row r="10" spans="1:8" x14ac:dyDescent="0.2">
      <c r="C10" s="31" t="s">
        <v>334</v>
      </c>
      <c r="D10" s="23">
        <v>700</v>
      </c>
      <c r="E10" s="23" t="s">
        <v>335</v>
      </c>
      <c r="F10" s="24">
        <v>2226095.4700000002</v>
      </c>
      <c r="G10" s="25">
        <v>-280085.73</v>
      </c>
      <c r="H10" s="35">
        <f t="shared" ref="H10:H19" si="0">F10-G10</f>
        <v>2506181.2000000002</v>
      </c>
    </row>
    <row r="11" spans="1:8" x14ac:dyDescent="0.2">
      <c r="C11" s="31" t="s">
        <v>336</v>
      </c>
      <c r="D11" s="23">
        <v>700</v>
      </c>
      <c r="E11" s="23" t="s">
        <v>337</v>
      </c>
      <c r="F11" s="24">
        <v>2226095.4700000002</v>
      </c>
      <c r="G11" s="25">
        <v>-280085.73</v>
      </c>
      <c r="H11" s="35">
        <f t="shared" si="0"/>
        <v>2506181.2000000002</v>
      </c>
    </row>
    <row r="12" spans="1:8" x14ac:dyDescent="0.2">
      <c r="C12" s="31" t="s">
        <v>338</v>
      </c>
      <c r="D12" s="23">
        <v>710</v>
      </c>
      <c r="E12" s="23" t="s">
        <v>339</v>
      </c>
      <c r="F12" s="24">
        <v>-58007736.600000001</v>
      </c>
      <c r="G12" s="25">
        <v>-8900936.5600000005</v>
      </c>
      <c r="H12" s="35">
        <f t="shared" si="0"/>
        <v>-49106800.039999999</v>
      </c>
    </row>
    <row r="13" spans="1:8" x14ac:dyDescent="0.2">
      <c r="C13" s="31" t="s">
        <v>340</v>
      </c>
      <c r="D13" s="23">
        <v>710</v>
      </c>
      <c r="E13" s="23" t="s">
        <v>341</v>
      </c>
      <c r="F13" s="24">
        <v>-58007736.600000001</v>
      </c>
      <c r="G13" s="25">
        <v>-8900936.5600000005</v>
      </c>
      <c r="H13" s="35">
        <f t="shared" si="0"/>
        <v>-49106800.039999999</v>
      </c>
    </row>
    <row r="14" spans="1:8" x14ac:dyDescent="0.2">
      <c r="C14" s="31" t="s">
        <v>342</v>
      </c>
      <c r="D14" s="23">
        <v>710</v>
      </c>
      <c r="E14" s="23" t="s">
        <v>343</v>
      </c>
      <c r="F14" s="24">
        <v>-58007736.600000001</v>
      </c>
      <c r="G14" s="25">
        <v>-8900936.5600000005</v>
      </c>
      <c r="H14" s="35">
        <f t="shared" si="0"/>
        <v>-49106800.039999999</v>
      </c>
    </row>
    <row r="15" spans="1:8" x14ac:dyDescent="0.2">
      <c r="C15" s="31" t="s">
        <v>344</v>
      </c>
      <c r="D15" s="23">
        <v>710</v>
      </c>
      <c r="E15" s="23" t="s">
        <v>345</v>
      </c>
      <c r="F15" s="24">
        <v>-58007736.600000001</v>
      </c>
      <c r="G15" s="25">
        <v>-8900936.5600000005</v>
      </c>
      <c r="H15" s="35">
        <f t="shared" si="0"/>
        <v>-49106800.039999999</v>
      </c>
    </row>
    <row r="16" spans="1:8" x14ac:dyDescent="0.2">
      <c r="C16" s="31" t="s">
        <v>346</v>
      </c>
      <c r="D16" s="23">
        <v>720</v>
      </c>
      <c r="E16" s="23" t="s">
        <v>347</v>
      </c>
      <c r="F16" s="24">
        <v>60233832.07</v>
      </c>
      <c r="G16" s="25">
        <v>8620850.8300000001</v>
      </c>
      <c r="H16" s="35">
        <f t="shared" si="0"/>
        <v>51612981.240000002</v>
      </c>
    </row>
    <row r="17" spans="3:8" x14ac:dyDescent="0.2">
      <c r="C17" s="31" t="s">
        <v>348</v>
      </c>
      <c r="D17" s="23">
        <v>720</v>
      </c>
      <c r="E17" s="23" t="s">
        <v>349</v>
      </c>
      <c r="F17" s="24">
        <v>60233832.07</v>
      </c>
      <c r="G17" s="25">
        <v>8620850.8300000001</v>
      </c>
      <c r="H17" s="35">
        <f t="shared" si="0"/>
        <v>51612981.240000002</v>
      </c>
    </row>
    <row r="18" spans="3:8" x14ac:dyDescent="0.2">
      <c r="C18" s="31" t="s">
        <v>350</v>
      </c>
      <c r="D18" s="23">
        <v>720</v>
      </c>
      <c r="E18" s="23" t="s">
        <v>351</v>
      </c>
      <c r="F18" s="24">
        <v>60233832.07</v>
      </c>
      <c r="G18" s="25">
        <v>8620850.8300000001</v>
      </c>
      <c r="H18" s="35">
        <f t="shared" si="0"/>
        <v>51612981.240000002</v>
      </c>
    </row>
    <row r="19" spans="3:8" x14ac:dyDescent="0.2">
      <c r="C19" s="31" t="s">
        <v>352</v>
      </c>
      <c r="D19" s="23">
        <v>720</v>
      </c>
      <c r="E19" s="23" t="s">
        <v>353</v>
      </c>
      <c r="F19" s="24">
        <v>60233832.07</v>
      </c>
      <c r="G19" s="25">
        <v>8620850.8300000001</v>
      </c>
      <c r="H19" s="35">
        <f t="shared" si="0"/>
        <v>51612981.240000002</v>
      </c>
    </row>
  </sheetData>
  <mergeCells count="2">
    <mergeCell ref="A2:E2"/>
    <mergeCell ref="B5:H5"/>
  </mergeCells>
  <pageMargins left="0.59055118110236227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2016-05-05T07:03:06Z</cp:lastPrinted>
  <dcterms:created xsi:type="dcterms:W3CDTF">2016-05-05T06:19:50Z</dcterms:created>
  <dcterms:modified xsi:type="dcterms:W3CDTF">2016-05-05T07:04:21Z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