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/>
  </bookViews>
  <sheets>
    <sheet name="Мероприятия" sheetId="2" r:id="rId1"/>
  </sheets>
  <calcPr calcId="162913" refMode="R1C1"/>
</workbook>
</file>

<file path=xl/calcChain.xml><?xml version="1.0" encoding="utf-8"?>
<calcChain xmlns="http://schemas.openxmlformats.org/spreadsheetml/2006/main">
  <c r="L13" i="2" l="1"/>
  <c r="F13" i="2"/>
  <c r="J19" i="2"/>
  <c r="J13" i="2" s="1"/>
  <c r="H19" i="2"/>
  <c r="H13" i="2" s="1"/>
  <c r="F19" i="2"/>
  <c r="E19" i="2" s="1"/>
  <c r="F18" i="2"/>
  <c r="H25" i="2"/>
  <c r="J25" i="2"/>
  <c r="L25" i="2"/>
  <c r="F25" i="2"/>
  <c r="E29" i="2"/>
  <c r="H40" i="2"/>
  <c r="J40" i="2"/>
  <c r="L40" i="2"/>
  <c r="F40" i="2"/>
  <c r="H35" i="2"/>
  <c r="J35" i="2"/>
  <c r="L35" i="2"/>
  <c r="F35" i="2"/>
  <c r="H30" i="2"/>
  <c r="J30" i="2"/>
  <c r="L30" i="2"/>
  <c r="F30" i="2"/>
  <c r="E13" i="2" l="1"/>
  <c r="E41" i="2"/>
  <c r="E42" i="2"/>
  <c r="E43" i="2"/>
  <c r="E40" i="2" l="1"/>
  <c r="H16" i="2"/>
  <c r="J16" i="2"/>
  <c r="J15" i="2" s="1"/>
  <c r="L16" i="2"/>
  <c r="L15" i="2" s="1"/>
  <c r="H17" i="2"/>
  <c r="J17" i="2"/>
  <c r="L17" i="2"/>
  <c r="H18" i="2"/>
  <c r="E18" i="2" s="1"/>
  <c r="J18" i="2"/>
  <c r="L18" i="2"/>
  <c r="F17" i="2"/>
  <c r="F16" i="2"/>
  <c r="E38" i="2"/>
  <c r="E37" i="2"/>
  <c r="E36" i="2"/>
  <c r="E35" i="2" s="1"/>
  <c r="E33" i="2"/>
  <c r="E32" i="2"/>
  <c r="E31" i="2"/>
  <c r="E23" i="2"/>
  <c r="E22" i="2"/>
  <c r="E21" i="2"/>
  <c r="L20" i="2"/>
  <c r="J20" i="2"/>
  <c r="H20" i="2"/>
  <c r="F20" i="2"/>
  <c r="E30" i="2" l="1"/>
  <c r="H15" i="2"/>
  <c r="H9" i="2" s="1"/>
  <c r="F15" i="2"/>
  <c r="F9" i="2" s="1"/>
  <c r="E20" i="2"/>
  <c r="E28" i="2" l="1"/>
  <c r="E27" i="2"/>
  <c r="E26" i="2"/>
  <c r="E25" i="2" s="1"/>
  <c r="E17" i="2" l="1"/>
  <c r="E16" i="2"/>
  <c r="E15" i="2" l="1"/>
  <c r="L9" i="2" l="1"/>
  <c r="H10" i="2"/>
  <c r="J10" i="2"/>
  <c r="L10" i="2"/>
  <c r="H11" i="2"/>
  <c r="J11" i="2"/>
  <c r="L11" i="2"/>
  <c r="H12" i="2"/>
  <c r="J12" i="2"/>
  <c r="L12" i="2"/>
  <c r="F10" i="2"/>
  <c r="F11" i="2"/>
  <c r="F12" i="2"/>
  <c r="E10" i="2" l="1"/>
  <c r="E12" i="2"/>
  <c r="E11" i="2"/>
  <c r="J9" i="2"/>
  <c r="E9" i="2" l="1"/>
</calcChain>
</file>

<file path=xl/sharedStrings.xml><?xml version="1.0" encoding="utf-8"?>
<sst xmlns="http://schemas.openxmlformats.org/spreadsheetml/2006/main" count="38" uniqueCount="28">
  <si>
    <t>№ п/п</t>
  </si>
  <si>
    <t>Наименование мероприятий Программы</t>
  </si>
  <si>
    <t xml:space="preserve">Срок исполнения мероприятий
Программы
</t>
  </si>
  <si>
    <t xml:space="preserve">Предельные объемы финансирования
  (тыс.руб.)
</t>
  </si>
  <si>
    <t>Всего</t>
  </si>
  <si>
    <t>В том числе по источникам финансирования</t>
  </si>
  <si>
    <t>Исполнители мероприятий Программы</t>
  </si>
  <si>
    <t>Краевой бюджет</t>
  </si>
  <si>
    <t>Местный бюджет</t>
  </si>
  <si>
    <t>Внебюджетные источники</t>
  </si>
  <si>
    <t>Федеральный бюджет</t>
  </si>
  <si>
    <t>Всего по Программе, в т.ч.:</t>
  </si>
  <si>
    <t>Всего:</t>
  </si>
  <si>
    <t>Подпрограмма 1. Энергосбережение и повышение энергетической эффективности</t>
  </si>
  <si>
    <t>Всего по Подпрограмме 1, в т.ч.:</t>
  </si>
  <si>
    <t>Капитальный ремонт, замена ветхих и аварийных сетей</t>
  </si>
  <si>
    <t>Администрация Новоавачинского сельского поселения</t>
  </si>
  <si>
    <t>1.1</t>
  </si>
  <si>
    <t>1.2</t>
  </si>
  <si>
    <t>Проведение энергосберегающих мероприятий по результатам проведенных энергетических обследований в учреждениях согласно составленным энергетическим паспортам</t>
  </si>
  <si>
    <t>Установка коллективных (общедомовых) приборов учета в многоквартирных домах, индивидуальных приборов учета для малоимущих граждан, узлов учета  тепловой энергии на источниках тепло-, водоснабжения на отпуск коммунальных ресурсов</t>
  </si>
  <si>
    <t>1.3</t>
  </si>
  <si>
    <t>1.4</t>
  </si>
  <si>
    <t xml:space="preserve">Основные мероприятия по реализации муниципальной программы «Энергоэффективность, развитие энергетики и коммунального хозяйства, обеспечение жителей Новоавачинского сельского поселения коммунальными услугами»
</t>
  </si>
  <si>
    <t>1.5</t>
  </si>
  <si>
    <t>Реализация мероприятий в рамках заключенных концессионных соглашений</t>
  </si>
  <si>
    <t>Предоставление межбюджетных трансфертов местным бюджетам на решение вопросов местного значения в жилищно-коммунальной сфере</t>
  </si>
  <si>
    <t xml:space="preserve">Приложение                                                                                                                                                        к муниципальной программе Новоавачинского сельского                                      поселения «Энергоэффективность, развитие энергетики и                                          коммунального хозяйства, обеспечение жителей Новоавачинского                                        сельского поселения коммунальными услугами»
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</si>
</sst>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8" xfId="0" applyNumberFormat="1" applyFont="1" applyBorder="1" applyAlignment="1">
      <alignment vertical="center" wrapText="1"/>
    </xf>
    <xf numFmtId="165" fontId="3" fillId="0" borderId="3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1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4"/>
  <sheetViews>
    <sheetView tabSelected="1" topLeftCell="A30" zoomScale="86" zoomScaleNormal="86" workbookViewId="0">
      <selection activeCell="A2" sqref="A2:N44"/>
    </sheetView>
  </sheetViews>
  <sheetFormatPr defaultRowHeight="15" x14ac:dyDescent="0.25"/>
  <cols>
    <col min="1" max="1" width="7.140625" customWidth="1"/>
    <col min="3" max="3" width="35.7109375" customWidth="1"/>
    <col min="4" max="4" width="17.42578125" customWidth="1"/>
    <col min="5" max="5" width="24.5703125" customWidth="1"/>
    <col min="9" max="9" width="11.140625" customWidth="1"/>
    <col min="11" max="11" width="11" customWidth="1"/>
    <col min="13" max="13" width="10" customWidth="1"/>
    <col min="14" max="14" width="22.5703125" customWidth="1"/>
  </cols>
  <sheetData>
    <row r="1" spans="1:14" ht="15.75" x14ac:dyDescent="0.25">
      <c r="I1" s="3"/>
      <c r="J1" s="3"/>
      <c r="K1" s="3"/>
      <c r="L1" s="3"/>
      <c r="M1" s="3"/>
      <c r="N1" s="3"/>
    </row>
    <row r="2" spans="1:14" ht="111.75" customHeight="1" x14ac:dyDescent="0.25">
      <c r="G2" s="38" t="s">
        <v>27</v>
      </c>
      <c r="H2" s="38"/>
      <c r="I2" s="38"/>
      <c r="J2" s="38"/>
      <c r="K2" s="38"/>
      <c r="L2" s="38"/>
      <c r="M2" s="38"/>
      <c r="N2" s="38"/>
    </row>
    <row r="3" spans="1:14" ht="18.75" customHeight="1" thickBot="1" x14ac:dyDescent="0.35">
      <c r="A3" s="1"/>
      <c r="B3" s="1"/>
      <c r="C3" s="1"/>
      <c r="D3" s="1"/>
      <c r="E3" s="1"/>
      <c r="F3" s="1"/>
      <c r="G3" s="1"/>
      <c r="H3" s="1"/>
      <c r="I3" s="26"/>
      <c r="J3" s="26"/>
      <c r="K3" s="26"/>
      <c r="L3" s="26"/>
      <c r="M3" s="26"/>
      <c r="N3" s="26"/>
    </row>
    <row r="4" spans="1:14" ht="60" customHeight="1" x14ac:dyDescent="0.25">
      <c r="A4" s="39" t="s">
        <v>23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1"/>
    </row>
    <row r="5" spans="1:14" ht="57" customHeight="1" x14ac:dyDescent="0.25">
      <c r="A5" s="29" t="s">
        <v>0</v>
      </c>
      <c r="B5" s="27" t="s">
        <v>1</v>
      </c>
      <c r="C5" s="27"/>
      <c r="D5" s="27" t="s">
        <v>2</v>
      </c>
      <c r="E5" s="42" t="s">
        <v>3</v>
      </c>
      <c r="F5" s="43"/>
      <c r="G5" s="43"/>
      <c r="H5" s="43"/>
      <c r="I5" s="43"/>
      <c r="J5" s="43"/>
      <c r="K5" s="43"/>
      <c r="L5" s="43"/>
      <c r="M5" s="44"/>
      <c r="N5" s="45" t="s">
        <v>6</v>
      </c>
    </row>
    <row r="6" spans="1:14" ht="15.75" x14ac:dyDescent="0.25">
      <c r="A6" s="30"/>
      <c r="B6" s="23"/>
      <c r="C6" s="23"/>
      <c r="D6" s="23"/>
      <c r="E6" s="28" t="s">
        <v>4</v>
      </c>
      <c r="F6" s="23" t="s">
        <v>5</v>
      </c>
      <c r="G6" s="23"/>
      <c r="H6" s="23"/>
      <c r="I6" s="23"/>
      <c r="J6" s="23"/>
      <c r="K6" s="23"/>
      <c r="L6" s="23"/>
      <c r="M6" s="23"/>
      <c r="N6" s="15"/>
    </row>
    <row r="7" spans="1:14" ht="18.75" customHeight="1" x14ac:dyDescent="0.25">
      <c r="A7" s="30"/>
      <c r="B7" s="23"/>
      <c r="C7" s="23"/>
      <c r="D7" s="23"/>
      <c r="E7" s="48"/>
      <c r="F7" s="23" t="s">
        <v>10</v>
      </c>
      <c r="G7" s="23"/>
      <c r="H7" s="23" t="s">
        <v>7</v>
      </c>
      <c r="I7" s="23"/>
      <c r="J7" s="23" t="s">
        <v>8</v>
      </c>
      <c r="K7" s="23"/>
      <c r="L7" s="23" t="s">
        <v>9</v>
      </c>
      <c r="M7" s="23"/>
      <c r="N7" s="46"/>
    </row>
    <row r="8" spans="1:14" ht="18.75" customHeight="1" thickBot="1" x14ac:dyDescent="0.3">
      <c r="A8" s="31"/>
      <c r="B8" s="28"/>
      <c r="C8" s="28"/>
      <c r="D8" s="28"/>
      <c r="E8" s="48"/>
      <c r="F8" s="28"/>
      <c r="G8" s="28"/>
      <c r="H8" s="28"/>
      <c r="I8" s="28"/>
      <c r="J8" s="28"/>
      <c r="K8" s="28"/>
      <c r="L8" s="28"/>
      <c r="M8" s="28"/>
      <c r="N8" s="47"/>
    </row>
    <row r="9" spans="1:14" ht="33" customHeight="1" x14ac:dyDescent="0.25">
      <c r="A9" s="39"/>
      <c r="B9" s="51" t="s">
        <v>11</v>
      </c>
      <c r="C9" s="51"/>
      <c r="D9" s="5" t="s">
        <v>12</v>
      </c>
      <c r="E9" s="12">
        <f>E10+E11+E12+E13</f>
        <v>4659.4346999999998</v>
      </c>
      <c r="F9" s="32">
        <f>F15</f>
        <v>0</v>
      </c>
      <c r="G9" s="32"/>
      <c r="H9" s="32">
        <f>H15</f>
        <v>4566.2460000000001</v>
      </c>
      <c r="I9" s="32"/>
      <c r="J9" s="32">
        <f t="shared" ref="J9" si="0">J15</f>
        <v>93.188699999999997</v>
      </c>
      <c r="K9" s="32"/>
      <c r="L9" s="32">
        <f t="shared" ref="L9" si="1">L15</f>
        <v>0</v>
      </c>
      <c r="M9" s="32"/>
      <c r="N9" s="35"/>
    </row>
    <row r="10" spans="1:14" ht="27.75" customHeight="1" x14ac:dyDescent="0.25">
      <c r="A10" s="49"/>
      <c r="B10" s="52"/>
      <c r="C10" s="52"/>
      <c r="D10" s="6">
        <v>2023</v>
      </c>
      <c r="E10" s="13">
        <f t="shared" ref="E10:E13" si="2">SUM(F10:M10)</f>
        <v>0</v>
      </c>
      <c r="F10" s="33">
        <f>F16</f>
        <v>0</v>
      </c>
      <c r="G10" s="33"/>
      <c r="H10" s="33">
        <f>H16</f>
        <v>0</v>
      </c>
      <c r="I10" s="33"/>
      <c r="J10" s="33">
        <f>J16</f>
        <v>0</v>
      </c>
      <c r="K10" s="33"/>
      <c r="L10" s="33">
        <f>L16</f>
        <v>0</v>
      </c>
      <c r="M10" s="33"/>
      <c r="N10" s="36"/>
    </row>
    <row r="11" spans="1:14" ht="23.25" customHeight="1" x14ac:dyDescent="0.25">
      <c r="A11" s="49"/>
      <c r="B11" s="52"/>
      <c r="C11" s="52"/>
      <c r="D11" s="6">
        <v>2024</v>
      </c>
      <c r="E11" s="13">
        <f t="shared" si="2"/>
        <v>1511.6897999999999</v>
      </c>
      <c r="F11" s="33">
        <f>F17</f>
        <v>0</v>
      </c>
      <c r="G11" s="33"/>
      <c r="H11" s="33">
        <f>H17</f>
        <v>1481.4559999999999</v>
      </c>
      <c r="I11" s="33"/>
      <c r="J11" s="33">
        <f>J17</f>
        <v>30.233799999999999</v>
      </c>
      <c r="K11" s="33"/>
      <c r="L11" s="33">
        <f>L17</f>
        <v>0</v>
      </c>
      <c r="M11" s="33"/>
      <c r="N11" s="36"/>
    </row>
    <row r="12" spans="1:14" ht="26.25" customHeight="1" x14ac:dyDescent="0.25">
      <c r="A12" s="49"/>
      <c r="B12" s="52"/>
      <c r="C12" s="52"/>
      <c r="D12" s="6">
        <v>2025</v>
      </c>
      <c r="E12" s="13">
        <f t="shared" si="2"/>
        <v>1567.5398</v>
      </c>
      <c r="F12" s="33">
        <f>F18</f>
        <v>0</v>
      </c>
      <c r="G12" s="33"/>
      <c r="H12" s="33">
        <f>H18</f>
        <v>1536.1890000000001</v>
      </c>
      <c r="I12" s="33"/>
      <c r="J12" s="33">
        <f>J18</f>
        <v>31.3508</v>
      </c>
      <c r="K12" s="33"/>
      <c r="L12" s="33">
        <f>L18</f>
        <v>0</v>
      </c>
      <c r="M12" s="33"/>
      <c r="N12" s="36"/>
    </row>
    <row r="13" spans="1:14" ht="26.25" customHeight="1" thickBot="1" x14ac:dyDescent="0.3">
      <c r="A13" s="50"/>
      <c r="B13" s="53"/>
      <c r="C13" s="53"/>
      <c r="D13" s="7">
        <v>2026</v>
      </c>
      <c r="E13" s="13">
        <f t="shared" si="2"/>
        <v>1580.2051000000001</v>
      </c>
      <c r="F13" s="33">
        <f>F19</f>
        <v>0</v>
      </c>
      <c r="G13" s="33"/>
      <c r="H13" s="33">
        <f>H19</f>
        <v>1548.6010000000001</v>
      </c>
      <c r="I13" s="33"/>
      <c r="J13" s="33">
        <f>J19</f>
        <v>31.604099999999999</v>
      </c>
      <c r="K13" s="33"/>
      <c r="L13" s="33">
        <f>L19</f>
        <v>0</v>
      </c>
      <c r="M13" s="33"/>
      <c r="N13" s="37"/>
    </row>
    <row r="14" spans="1:14" ht="24" customHeight="1" thickBot="1" x14ac:dyDescent="0.3">
      <c r="A14" s="34" t="s">
        <v>13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</row>
    <row r="15" spans="1:14" ht="18.75" customHeight="1" x14ac:dyDescent="0.25">
      <c r="A15" s="19">
        <v>1</v>
      </c>
      <c r="B15" s="22" t="s">
        <v>14</v>
      </c>
      <c r="C15" s="22"/>
      <c r="D15" s="5" t="s">
        <v>12</v>
      </c>
      <c r="E15" s="9">
        <f>E16+E17+E18</f>
        <v>3079.2295999999997</v>
      </c>
      <c r="F15" s="25">
        <f>F16+F17+F18</f>
        <v>0</v>
      </c>
      <c r="G15" s="25"/>
      <c r="H15" s="25">
        <f>H16+H17+H18+H19</f>
        <v>4566.2460000000001</v>
      </c>
      <c r="I15" s="25"/>
      <c r="J15" s="25">
        <f>J16+J17+J18+J19</f>
        <v>93.188699999999997</v>
      </c>
      <c r="K15" s="25"/>
      <c r="L15" s="25">
        <f t="shared" ref="L15" si="3">L16+L17+L18</f>
        <v>0</v>
      </c>
      <c r="M15" s="25"/>
      <c r="N15" s="14"/>
    </row>
    <row r="16" spans="1:14" ht="20.25" customHeight="1" x14ac:dyDescent="0.25">
      <c r="A16" s="20"/>
      <c r="B16" s="23"/>
      <c r="C16" s="23"/>
      <c r="D16" s="4">
        <v>2023</v>
      </c>
      <c r="E16" s="10">
        <f t="shared" ref="E16:E17" si="4">SUM(F16:M16)</f>
        <v>0</v>
      </c>
      <c r="F16" s="18">
        <f>F21+F26+F31+F36</f>
        <v>0</v>
      </c>
      <c r="G16" s="18"/>
      <c r="H16" s="18">
        <f t="shared" ref="H16" si="5">H21+H26+H31+H36</f>
        <v>0</v>
      </c>
      <c r="I16" s="18"/>
      <c r="J16" s="18">
        <f t="shared" ref="J16" si="6">J21+J26+J31+J36</f>
        <v>0</v>
      </c>
      <c r="K16" s="18"/>
      <c r="L16" s="18">
        <f t="shared" ref="L16" si="7">L21+L26+L31+L36</f>
        <v>0</v>
      </c>
      <c r="M16" s="18"/>
      <c r="N16" s="15"/>
    </row>
    <row r="17" spans="1:14" ht="20.25" customHeight="1" x14ac:dyDescent="0.25">
      <c r="A17" s="20"/>
      <c r="B17" s="23"/>
      <c r="C17" s="23"/>
      <c r="D17" s="4">
        <v>2024</v>
      </c>
      <c r="E17" s="10">
        <f t="shared" si="4"/>
        <v>1511.6897999999999</v>
      </c>
      <c r="F17" s="18">
        <f>F22+F27+F32+F37</f>
        <v>0</v>
      </c>
      <c r="G17" s="18"/>
      <c r="H17" s="18">
        <f>H22+H27+H32+H37</f>
        <v>1481.4559999999999</v>
      </c>
      <c r="I17" s="18"/>
      <c r="J17" s="18">
        <f>J22+J27+J32+J37</f>
        <v>30.233799999999999</v>
      </c>
      <c r="K17" s="18"/>
      <c r="L17" s="18">
        <f>L22+L27+L32+L37</f>
        <v>0</v>
      </c>
      <c r="M17" s="18"/>
      <c r="N17" s="15"/>
    </row>
    <row r="18" spans="1:14" ht="21.75" customHeight="1" x14ac:dyDescent="0.25">
      <c r="A18" s="20"/>
      <c r="B18" s="23"/>
      <c r="C18" s="23"/>
      <c r="D18" s="4">
        <v>2025</v>
      </c>
      <c r="E18" s="10">
        <f>SUM(F18:M18)</f>
        <v>1567.5398</v>
      </c>
      <c r="F18" s="18">
        <f>F23+F28+F33+F38</f>
        <v>0</v>
      </c>
      <c r="G18" s="18"/>
      <c r="H18" s="18">
        <f>H23+H28+H33+H38</f>
        <v>1536.1890000000001</v>
      </c>
      <c r="I18" s="18"/>
      <c r="J18" s="18">
        <f>J23+J28+J33+J38</f>
        <v>31.3508</v>
      </c>
      <c r="K18" s="18"/>
      <c r="L18" s="18">
        <f>L23+L28+L33+L38</f>
        <v>0</v>
      </c>
      <c r="M18" s="18"/>
      <c r="N18" s="15"/>
    </row>
    <row r="19" spans="1:14" ht="24.75" customHeight="1" thickBot="1" x14ac:dyDescent="0.3">
      <c r="A19" s="21"/>
      <c r="B19" s="24"/>
      <c r="C19" s="24"/>
      <c r="D19" s="8">
        <v>2026</v>
      </c>
      <c r="E19" s="10">
        <f>SUM(F19:M19)</f>
        <v>1580.2051000000001</v>
      </c>
      <c r="F19" s="18">
        <f>F24+F29+F34+F39</f>
        <v>0</v>
      </c>
      <c r="G19" s="18"/>
      <c r="H19" s="18">
        <f>H24+H29+H34+H39</f>
        <v>1548.6010000000001</v>
      </c>
      <c r="I19" s="18"/>
      <c r="J19" s="18">
        <f>J24+J29+J34+J39</f>
        <v>31.604099999999999</v>
      </c>
      <c r="K19" s="18"/>
      <c r="L19" s="17">
        <v>0</v>
      </c>
      <c r="M19" s="17"/>
      <c r="N19" s="16"/>
    </row>
    <row r="20" spans="1:14" ht="21" customHeight="1" x14ac:dyDescent="0.25">
      <c r="A20" s="19" t="s">
        <v>17</v>
      </c>
      <c r="B20" s="22" t="s">
        <v>19</v>
      </c>
      <c r="C20" s="22"/>
      <c r="D20" s="5" t="s">
        <v>12</v>
      </c>
      <c r="E20" s="9">
        <f>E21+E22+E23</f>
        <v>0</v>
      </c>
      <c r="F20" s="25">
        <f>F21+F22+F23</f>
        <v>0</v>
      </c>
      <c r="G20" s="25"/>
      <c r="H20" s="25">
        <f t="shared" ref="H20" si="8">H21+H22+H23</f>
        <v>0</v>
      </c>
      <c r="I20" s="25"/>
      <c r="J20" s="25">
        <f t="shared" ref="J20" si="9">J21+J22+J23</f>
        <v>0</v>
      </c>
      <c r="K20" s="25"/>
      <c r="L20" s="25">
        <f t="shared" ref="L20" si="10">L21+L22+L23</f>
        <v>0</v>
      </c>
      <c r="M20" s="25"/>
      <c r="N20" s="14" t="s">
        <v>16</v>
      </c>
    </row>
    <row r="21" spans="1:14" ht="22.5" customHeight="1" x14ac:dyDescent="0.25">
      <c r="A21" s="20"/>
      <c r="B21" s="23"/>
      <c r="C21" s="23"/>
      <c r="D21" s="4">
        <v>2023</v>
      </c>
      <c r="E21" s="10">
        <f t="shared" ref="E21:E23" si="11">SUM(F21:M21)</f>
        <v>0</v>
      </c>
      <c r="F21" s="18">
        <v>0</v>
      </c>
      <c r="G21" s="18"/>
      <c r="H21" s="18">
        <v>0</v>
      </c>
      <c r="I21" s="18"/>
      <c r="J21" s="18">
        <v>0</v>
      </c>
      <c r="K21" s="18"/>
      <c r="L21" s="18">
        <v>0</v>
      </c>
      <c r="M21" s="18"/>
      <c r="N21" s="15"/>
    </row>
    <row r="22" spans="1:14" ht="25.5" customHeight="1" x14ac:dyDescent="0.25">
      <c r="A22" s="20"/>
      <c r="B22" s="23"/>
      <c r="C22" s="23"/>
      <c r="D22" s="4">
        <v>2024</v>
      </c>
      <c r="E22" s="10">
        <f t="shared" si="11"/>
        <v>0</v>
      </c>
      <c r="F22" s="18">
        <v>0</v>
      </c>
      <c r="G22" s="18"/>
      <c r="H22" s="18">
        <v>0</v>
      </c>
      <c r="I22" s="18"/>
      <c r="J22" s="18">
        <v>0</v>
      </c>
      <c r="K22" s="18"/>
      <c r="L22" s="18">
        <v>0</v>
      </c>
      <c r="M22" s="18"/>
      <c r="N22" s="15"/>
    </row>
    <row r="23" spans="1:14" ht="23.25" customHeight="1" x14ac:dyDescent="0.25">
      <c r="A23" s="20"/>
      <c r="B23" s="23"/>
      <c r="C23" s="23"/>
      <c r="D23" s="4">
        <v>2025</v>
      </c>
      <c r="E23" s="10">
        <f t="shared" si="11"/>
        <v>0</v>
      </c>
      <c r="F23" s="18">
        <v>0</v>
      </c>
      <c r="G23" s="18"/>
      <c r="H23" s="18">
        <v>0</v>
      </c>
      <c r="I23" s="18"/>
      <c r="J23" s="18">
        <v>0</v>
      </c>
      <c r="K23" s="18"/>
      <c r="L23" s="18">
        <v>0</v>
      </c>
      <c r="M23" s="18"/>
      <c r="N23" s="15"/>
    </row>
    <row r="24" spans="1:14" ht="21.75" customHeight="1" thickBot="1" x14ac:dyDescent="0.3">
      <c r="A24" s="21"/>
      <c r="B24" s="24"/>
      <c r="C24" s="24"/>
      <c r="D24" s="8">
        <v>2026</v>
      </c>
      <c r="E24" s="11">
        <v>0</v>
      </c>
      <c r="F24" s="17">
        <v>0</v>
      </c>
      <c r="G24" s="17"/>
      <c r="H24" s="17">
        <v>0</v>
      </c>
      <c r="I24" s="17"/>
      <c r="J24" s="17">
        <v>0</v>
      </c>
      <c r="K24" s="17"/>
      <c r="L24" s="17">
        <v>0</v>
      </c>
      <c r="M24" s="17"/>
      <c r="N24" s="16"/>
    </row>
    <row r="25" spans="1:14" ht="19.5" customHeight="1" x14ac:dyDescent="0.25">
      <c r="A25" s="19" t="s">
        <v>18</v>
      </c>
      <c r="B25" s="22" t="s">
        <v>15</v>
      </c>
      <c r="C25" s="22"/>
      <c r="D25" s="5" t="s">
        <v>12</v>
      </c>
      <c r="E25" s="9">
        <f>E26+E27+E28+E29</f>
        <v>4659.4346999999998</v>
      </c>
      <c r="F25" s="25">
        <f>F26+F27+F28+F29</f>
        <v>0</v>
      </c>
      <c r="G25" s="25"/>
      <c r="H25" s="25">
        <f t="shared" ref="H25" si="12">H26+H27+H28+H29</f>
        <v>4566.2460000000001</v>
      </c>
      <c r="I25" s="25"/>
      <c r="J25" s="25">
        <f t="shared" ref="J25" si="13">J26+J27+J28+J29</f>
        <v>93.188699999999997</v>
      </c>
      <c r="K25" s="25"/>
      <c r="L25" s="25">
        <f t="shared" ref="L25" si="14">L26+L27+L28+L29</f>
        <v>0</v>
      </c>
      <c r="M25" s="25"/>
      <c r="N25" s="14" t="s">
        <v>16</v>
      </c>
    </row>
    <row r="26" spans="1:14" ht="20.25" customHeight="1" x14ac:dyDescent="0.25">
      <c r="A26" s="20"/>
      <c r="B26" s="23"/>
      <c r="C26" s="23"/>
      <c r="D26" s="4">
        <v>2023</v>
      </c>
      <c r="E26" s="10">
        <f t="shared" ref="E26:E29" si="15">SUM(F26:M26)</f>
        <v>0</v>
      </c>
      <c r="F26" s="18">
        <v>0</v>
      </c>
      <c r="G26" s="18"/>
      <c r="H26" s="18">
        <v>0</v>
      </c>
      <c r="I26" s="18"/>
      <c r="J26" s="18">
        <v>0</v>
      </c>
      <c r="K26" s="18"/>
      <c r="L26" s="18">
        <v>0</v>
      </c>
      <c r="M26" s="18"/>
      <c r="N26" s="15"/>
    </row>
    <row r="27" spans="1:14" ht="21" customHeight="1" x14ac:dyDescent="0.25">
      <c r="A27" s="20"/>
      <c r="B27" s="23"/>
      <c r="C27" s="23"/>
      <c r="D27" s="4">
        <v>2024</v>
      </c>
      <c r="E27" s="10">
        <f t="shared" si="15"/>
        <v>1511.6897999999999</v>
      </c>
      <c r="F27" s="18">
        <v>0</v>
      </c>
      <c r="G27" s="18"/>
      <c r="H27" s="18">
        <v>1481.4559999999999</v>
      </c>
      <c r="I27" s="18"/>
      <c r="J27" s="18">
        <v>30.233799999999999</v>
      </c>
      <c r="K27" s="18"/>
      <c r="L27" s="18">
        <v>0</v>
      </c>
      <c r="M27" s="18"/>
      <c r="N27" s="15"/>
    </row>
    <row r="28" spans="1:14" ht="18" customHeight="1" x14ac:dyDescent="0.25">
      <c r="A28" s="20"/>
      <c r="B28" s="23"/>
      <c r="C28" s="23"/>
      <c r="D28" s="4">
        <v>2025</v>
      </c>
      <c r="E28" s="10">
        <f t="shared" si="15"/>
        <v>1567.5398</v>
      </c>
      <c r="F28" s="18">
        <v>0</v>
      </c>
      <c r="G28" s="18"/>
      <c r="H28" s="18">
        <v>1536.1890000000001</v>
      </c>
      <c r="I28" s="18"/>
      <c r="J28" s="18">
        <v>31.3508</v>
      </c>
      <c r="K28" s="18"/>
      <c r="L28" s="18">
        <v>0</v>
      </c>
      <c r="M28" s="18"/>
      <c r="N28" s="15"/>
    </row>
    <row r="29" spans="1:14" ht="19.5" customHeight="1" thickBot="1" x14ac:dyDescent="0.3">
      <c r="A29" s="21"/>
      <c r="B29" s="24"/>
      <c r="C29" s="24"/>
      <c r="D29" s="8">
        <v>2026</v>
      </c>
      <c r="E29" s="10">
        <f t="shared" si="15"/>
        <v>1580.2051000000001</v>
      </c>
      <c r="F29" s="17">
        <v>0</v>
      </c>
      <c r="G29" s="17"/>
      <c r="H29" s="17">
        <v>1548.6010000000001</v>
      </c>
      <c r="I29" s="17"/>
      <c r="J29" s="17">
        <v>31.604099999999999</v>
      </c>
      <c r="K29" s="17"/>
      <c r="L29" s="17">
        <v>0</v>
      </c>
      <c r="M29" s="17"/>
      <c r="N29" s="16"/>
    </row>
    <row r="30" spans="1:14" ht="21" customHeight="1" x14ac:dyDescent="0.25">
      <c r="A30" s="19" t="s">
        <v>21</v>
      </c>
      <c r="B30" s="22" t="s">
        <v>20</v>
      </c>
      <c r="C30" s="22"/>
      <c r="D30" s="5" t="s">
        <v>12</v>
      </c>
      <c r="E30" s="9">
        <f>E31+E32+E33+E34</f>
        <v>0</v>
      </c>
      <c r="F30" s="25">
        <f>F31+F32+F33+F34</f>
        <v>0</v>
      </c>
      <c r="G30" s="25"/>
      <c r="H30" s="25">
        <f t="shared" ref="H30" si="16">H31+H32+H33+H34</f>
        <v>0</v>
      </c>
      <c r="I30" s="25"/>
      <c r="J30" s="25">
        <f t="shared" ref="J30" si="17">J31+J32+J33+J34</f>
        <v>0</v>
      </c>
      <c r="K30" s="25"/>
      <c r="L30" s="25">
        <f t="shared" ref="L30" si="18">L31+L32+L33+L34</f>
        <v>0</v>
      </c>
      <c r="M30" s="25"/>
      <c r="N30" s="14" t="s">
        <v>16</v>
      </c>
    </row>
    <row r="31" spans="1:14" ht="26.25" customHeight="1" x14ac:dyDescent="0.25">
      <c r="A31" s="20"/>
      <c r="B31" s="23"/>
      <c r="C31" s="23"/>
      <c r="D31" s="4">
        <v>2023</v>
      </c>
      <c r="E31" s="10">
        <f t="shared" ref="E31:E33" si="19">SUM(F31:M31)</f>
        <v>0</v>
      </c>
      <c r="F31" s="18">
        <v>0</v>
      </c>
      <c r="G31" s="18"/>
      <c r="H31" s="18">
        <v>0</v>
      </c>
      <c r="I31" s="18"/>
      <c r="J31" s="18">
        <v>0</v>
      </c>
      <c r="K31" s="18"/>
      <c r="L31" s="18">
        <v>0</v>
      </c>
      <c r="M31" s="18"/>
      <c r="N31" s="15"/>
    </row>
    <row r="32" spans="1:14" ht="26.25" customHeight="1" x14ac:dyDescent="0.25">
      <c r="A32" s="20"/>
      <c r="B32" s="23"/>
      <c r="C32" s="23"/>
      <c r="D32" s="4">
        <v>2024</v>
      </c>
      <c r="E32" s="10">
        <f t="shared" si="19"/>
        <v>0</v>
      </c>
      <c r="F32" s="18">
        <v>0</v>
      </c>
      <c r="G32" s="18"/>
      <c r="H32" s="18">
        <v>0</v>
      </c>
      <c r="I32" s="18"/>
      <c r="J32" s="18">
        <v>0</v>
      </c>
      <c r="K32" s="18"/>
      <c r="L32" s="18">
        <v>0</v>
      </c>
      <c r="M32" s="18"/>
      <c r="N32" s="15"/>
    </row>
    <row r="33" spans="1:14" ht="23.25" customHeight="1" x14ac:dyDescent="0.25">
      <c r="A33" s="20"/>
      <c r="B33" s="23"/>
      <c r="C33" s="23"/>
      <c r="D33" s="4">
        <v>2025</v>
      </c>
      <c r="E33" s="10">
        <f t="shared" si="19"/>
        <v>0</v>
      </c>
      <c r="F33" s="18">
        <v>0</v>
      </c>
      <c r="G33" s="18"/>
      <c r="H33" s="18">
        <v>0</v>
      </c>
      <c r="I33" s="18"/>
      <c r="J33" s="18">
        <v>0</v>
      </c>
      <c r="K33" s="18"/>
      <c r="L33" s="18">
        <v>0</v>
      </c>
      <c r="M33" s="18"/>
      <c r="N33" s="15"/>
    </row>
    <row r="34" spans="1:14" ht="27" customHeight="1" thickBot="1" x14ac:dyDescent="0.3">
      <c r="A34" s="21"/>
      <c r="B34" s="24"/>
      <c r="C34" s="24"/>
      <c r="D34" s="8">
        <v>2026</v>
      </c>
      <c r="E34" s="11">
        <v>0</v>
      </c>
      <c r="F34" s="17">
        <v>0</v>
      </c>
      <c r="G34" s="17"/>
      <c r="H34" s="17">
        <v>0</v>
      </c>
      <c r="I34" s="17"/>
      <c r="J34" s="17">
        <v>0</v>
      </c>
      <c r="K34" s="17"/>
      <c r="L34" s="17">
        <v>0</v>
      </c>
      <c r="M34" s="17"/>
      <c r="N34" s="16"/>
    </row>
    <row r="35" spans="1:14" ht="21.75" customHeight="1" x14ac:dyDescent="0.25">
      <c r="A35" s="19" t="s">
        <v>22</v>
      </c>
      <c r="B35" s="22" t="s">
        <v>25</v>
      </c>
      <c r="C35" s="22"/>
      <c r="D35" s="5" t="s">
        <v>12</v>
      </c>
      <c r="E35" s="9">
        <f>E36+E37+E38+E39</f>
        <v>0</v>
      </c>
      <c r="F35" s="25">
        <f>F36+F37+F38+F39</f>
        <v>0</v>
      </c>
      <c r="G35" s="25"/>
      <c r="H35" s="25">
        <f t="shared" ref="H35" si="20">H36+H37+H38+H39</f>
        <v>0</v>
      </c>
      <c r="I35" s="25"/>
      <c r="J35" s="25">
        <f t="shared" ref="J35" si="21">J36+J37+J38+J39</f>
        <v>0</v>
      </c>
      <c r="K35" s="25"/>
      <c r="L35" s="25">
        <f t="shared" ref="L35" si="22">L36+L37+L38+L39</f>
        <v>0</v>
      </c>
      <c r="M35" s="25"/>
      <c r="N35" s="14" t="s">
        <v>16</v>
      </c>
    </row>
    <row r="36" spans="1:14" ht="21" customHeight="1" x14ac:dyDescent="0.25">
      <c r="A36" s="20"/>
      <c r="B36" s="23"/>
      <c r="C36" s="23"/>
      <c r="D36" s="4">
        <v>2023</v>
      </c>
      <c r="E36" s="10">
        <f t="shared" ref="E36:E38" si="23">SUM(F36:M36)</f>
        <v>0</v>
      </c>
      <c r="F36" s="18">
        <v>0</v>
      </c>
      <c r="G36" s="18"/>
      <c r="H36" s="18">
        <v>0</v>
      </c>
      <c r="I36" s="18"/>
      <c r="J36" s="18">
        <v>0</v>
      </c>
      <c r="K36" s="18"/>
      <c r="L36" s="18">
        <v>0</v>
      </c>
      <c r="M36" s="18"/>
      <c r="N36" s="15"/>
    </row>
    <row r="37" spans="1:14" ht="26.25" customHeight="1" x14ac:dyDescent="0.25">
      <c r="A37" s="20"/>
      <c r="B37" s="23"/>
      <c r="C37" s="23"/>
      <c r="D37" s="4">
        <v>2024</v>
      </c>
      <c r="E37" s="10">
        <f t="shared" si="23"/>
        <v>0</v>
      </c>
      <c r="F37" s="18">
        <v>0</v>
      </c>
      <c r="G37" s="18"/>
      <c r="H37" s="18">
        <v>0</v>
      </c>
      <c r="I37" s="18"/>
      <c r="J37" s="18">
        <v>0</v>
      </c>
      <c r="K37" s="18"/>
      <c r="L37" s="18">
        <v>0</v>
      </c>
      <c r="M37" s="18"/>
      <c r="N37" s="15"/>
    </row>
    <row r="38" spans="1:14" ht="21" customHeight="1" x14ac:dyDescent="0.25">
      <c r="A38" s="20"/>
      <c r="B38" s="23"/>
      <c r="C38" s="23"/>
      <c r="D38" s="4">
        <v>2025</v>
      </c>
      <c r="E38" s="10">
        <f t="shared" si="23"/>
        <v>0</v>
      </c>
      <c r="F38" s="18">
        <v>0</v>
      </c>
      <c r="G38" s="18"/>
      <c r="H38" s="18">
        <v>0</v>
      </c>
      <c r="I38" s="18"/>
      <c r="J38" s="18">
        <v>0</v>
      </c>
      <c r="K38" s="18"/>
      <c r="L38" s="18">
        <v>0</v>
      </c>
      <c r="M38" s="18"/>
      <c r="N38" s="15"/>
    </row>
    <row r="39" spans="1:14" ht="25.5" customHeight="1" thickBot="1" x14ac:dyDescent="0.3">
      <c r="A39" s="21"/>
      <c r="B39" s="24"/>
      <c r="C39" s="24"/>
      <c r="D39" s="8">
        <v>2026</v>
      </c>
      <c r="E39" s="11">
        <v>0</v>
      </c>
      <c r="F39" s="17">
        <v>0</v>
      </c>
      <c r="G39" s="17"/>
      <c r="H39" s="17">
        <v>0</v>
      </c>
      <c r="I39" s="17"/>
      <c r="J39" s="17">
        <v>0</v>
      </c>
      <c r="K39" s="17"/>
      <c r="L39" s="17">
        <v>0</v>
      </c>
      <c r="M39" s="17"/>
      <c r="N39" s="16"/>
    </row>
    <row r="40" spans="1:14" ht="18" customHeight="1" x14ac:dyDescent="0.25">
      <c r="A40" s="19" t="s">
        <v>24</v>
      </c>
      <c r="B40" s="22" t="s">
        <v>26</v>
      </c>
      <c r="C40" s="22"/>
      <c r="D40" s="5" t="s">
        <v>12</v>
      </c>
      <c r="E40" s="9">
        <f>E41+E42+E43+E44</f>
        <v>0</v>
      </c>
      <c r="F40" s="25">
        <f>F41+F42+F43+F44</f>
        <v>0</v>
      </c>
      <c r="G40" s="25"/>
      <c r="H40" s="25">
        <f t="shared" ref="H40" si="24">H41+H42+H43+H44</f>
        <v>0</v>
      </c>
      <c r="I40" s="25"/>
      <c r="J40" s="25">
        <f t="shared" ref="J40" si="25">J41+J42+J43+J44</f>
        <v>0</v>
      </c>
      <c r="K40" s="25"/>
      <c r="L40" s="25">
        <f t="shared" ref="L40" si="26">L41+L42+L43+L44</f>
        <v>0</v>
      </c>
      <c r="M40" s="25"/>
      <c r="N40" s="14" t="s">
        <v>16</v>
      </c>
    </row>
    <row r="41" spans="1:14" ht="26.25" customHeight="1" x14ac:dyDescent="0.25">
      <c r="A41" s="20"/>
      <c r="B41" s="23"/>
      <c r="C41" s="23"/>
      <c r="D41" s="4">
        <v>2023</v>
      </c>
      <c r="E41" s="10">
        <f t="shared" ref="E41:E43" si="27">SUM(F41:M41)</f>
        <v>0</v>
      </c>
      <c r="F41" s="18">
        <v>0</v>
      </c>
      <c r="G41" s="18"/>
      <c r="H41" s="18">
        <v>0</v>
      </c>
      <c r="I41" s="18"/>
      <c r="J41" s="18">
        <v>0</v>
      </c>
      <c r="K41" s="18"/>
      <c r="L41" s="18">
        <v>0</v>
      </c>
      <c r="M41" s="18"/>
      <c r="N41" s="15"/>
    </row>
    <row r="42" spans="1:14" ht="23.25" customHeight="1" x14ac:dyDescent="0.25">
      <c r="A42" s="20"/>
      <c r="B42" s="23"/>
      <c r="C42" s="23"/>
      <c r="D42" s="4">
        <v>2024</v>
      </c>
      <c r="E42" s="10">
        <f t="shared" si="27"/>
        <v>0</v>
      </c>
      <c r="F42" s="18">
        <v>0</v>
      </c>
      <c r="G42" s="18"/>
      <c r="H42" s="18">
        <v>0</v>
      </c>
      <c r="I42" s="18"/>
      <c r="J42" s="18">
        <v>0</v>
      </c>
      <c r="K42" s="18"/>
      <c r="L42" s="18">
        <v>0</v>
      </c>
      <c r="M42" s="18"/>
      <c r="N42" s="15"/>
    </row>
    <row r="43" spans="1:14" ht="25.5" customHeight="1" x14ac:dyDescent="0.25">
      <c r="A43" s="20"/>
      <c r="B43" s="23"/>
      <c r="C43" s="23"/>
      <c r="D43" s="4">
        <v>2025</v>
      </c>
      <c r="E43" s="10">
        <f t="shared" si="27"/>
        <v>0</v>
      </c>
      <c r="F43" s="18">
        <v>0</v>
      </c>
      <c r="G43" s="18"/>
      <c r="H43" s="18">
        <v>0</v>
      </c>
      <c r="I43" s="18"/>
      <c r="J43" s="18">
        <v>0</v>
      </c>
      <c r="K43" s="18"/>
      <c r="L43" s="18">
        <v>0</v>
      </c>
      <c r="M43" s="18"/>
      <c r="N43" s="15"/>
    </row>
    <row r="44" spans="1:14" ht="23.25" customHeight="1" thickBot="1" x14ac:dyDescent="0.3">
      <c r="A44" s="21"/>
      <c r="B44" s="24"/>
      <c r="C44" s="24"/>
      <c r="D44" s="8">
        <v>2026</v>
      </c>
      <c r="E44" s="11">
        <v>0</v>
      </c>
      <c r="F44" s="17">
        <v>0</v>
      </c>
      <c r="G44" s="17"/>
      <c r="H44" s="17">
        <v>0</v>
      </c>
      <c r="I44" s="17"/>
      <c r="J44" s="17">
        <v>0</v>
      </c>
      <c r="K44" s="17"/>
      <c r="L44" s="17">
        <v>0</v>
      </c>
      <c r="M44" s="17"/>
      <c r="N44" s="16"/>
    </row>
    <row r="45" spans="1:14" ht="18.75" x14ac:dyDescent="0.3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8.75" x14ac:dyDescent="0.3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8.75" x14ac:dyDescent="0.3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8.75" x14ac:dyDescent="0.3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8.75" x14ac:dyDescent="0.3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8.75" x14ac:dyDescent="0.3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8.75" x14ac:dyDescent="0.3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8.75" x14ac:dyDescent="0.3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8.75" x14ac:dyDescent="0.3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8.75" x14ac:dyDescent="0.3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8.75" x14ac:dyDescent="0.3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8.75" x14ac:dyDescent="0.3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8.75" x14ac:dyDescent="0.3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8.75" x14ac:dyDescent="0.3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8.75" x14ac:dyDescent="0.3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8.75" x14ac:dyDescent="0.3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8.75" x14ac:dyDescent="0.3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8.75" x14ac:dyDescent="0.3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8.75" x14ac:dyDescent="0.3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8.75" x14ac:dyDescent="0.3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8.75" x14ac:dyDescent="0.3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8.75" x14ac:dyDescent="0.3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8.75" x14ac:dyDescent="0.3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8.75" x14ac:dyDescent="0.3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8.75" x14ac:dyDescent="0.3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8.75" x14ac:dyDescent="0.3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8.75" x14ac:dyDescent="0.3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8.75" x14ac:dyDescent="0.3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8.75" x14ac:dyDescent="0.3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8.75" x14ac:dyDescent="0.3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8.75" x14ac:dyDescent="0.3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8.75" x14ac:dyDescent="0.3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8.75" x14ac:dyDescent="0.3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8.75" x14ac:dyDescent="0.3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8.75" x14ac:dyDescent="0.3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8.75" x14ac:dyDescent="0.3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8.75" x14ac:dyDescent="0.3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8.75" x14ac:dyDescent="0.3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8.75" x14ac:dyDescent="0.3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8.75" x14ac:dyDescent="0.3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8.75" x14ac:dyDescent="0.3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8.75" x14ac:dyDescent="0.3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8.75" x14ac:dyDescent="0.3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8.75" x14ac:dyDescent="0.3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8.75" x14ac:dyDescent="0.3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8.75" x14ac:dyDescent="0.3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8.75" x14ac:dyDescent="0.3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8.75" x14ac:dyDescent="0.3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8.75" x14ac:dyDescent="0.3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8.75" x14ac:dyDescent="0.3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8.75" x14ac:dyDescent="0.3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8.75" x14ac:dyDescent="0.3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8.75" x14ac:dyDescent="0.3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8.75" x14ac:dyDescent="0.3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8.75" x14ac:dyDescent="0.3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8.75" x14ac:dyDescent="0.3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8.75" x14ac:dyDescent="0.3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8.75" x14ac:dyDescent="0.3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8.75" x14ac:dyDescent="0.3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8.75" x14ac:dyDescent="0.3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8.75" x14ac:dyDescent="0.3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8.75" x14ac:dyDescent="0.3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8.75" x14ac:dyDescent="0.3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8.75" x14ac:dyDescent="0.3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8.75" x14ac:dyDescent="0.3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8.75" x14ac:dyDescent="0.3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8.75" x14ac:dyDescent="0.3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8.75" x14ac:dyDescent="0.3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8.75" x14ac:dyDescent="0.3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8.75" x14ac:dyDescent="0.3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</sheetData>
  <mergeCells count="176">
    <mergeCell ref="A30:A34"/>
    <mergeCell ref="B30:C34"/>
    <mergeCell ref="N30:N34"/>
    <mergeCell ref="F34:G34"/>
    <mergeCell ref="H34:I34"/>
    <mergeCell ref="J34:K34"/>
    <mergeCell ref="L34:M34"/>
    <mergeCell ref="A35:A39"/>
    <mergeCell ref="B35:C39"/>
    <mergeCell ref="N35:N39"/>
    <mergeCell ref="F39:G39"/>
    <mergeCell ref="H39:I39"/>
    <mergeCell ref="J39:K39"/>
    <mergeCell ref="L39:M39"/>
    <mergeCell ref="F36:G36"/>
    <mergeCell ref="H36:I36"/>
    <mergeCell ref="J36:K36"/>
    <mergeCell ref="L36:M36"/>
    <mergeCell ref="F37:G37"/>
    <mergeCell ref="H37:I37"/>
    <mergeCell ref="J37:K37"/>
    <mergeCell ref="L37:M37"/>
    <mergeCell ref="N15:N19"/>
    <mergeCell ref="A20:A24"/>
    <mergeCell ref="B20:C24"/>
    <mergeCell ref="N20:N24"/>
    <mergeCell ref="F24:G24"/>
    <mergeCell ref="H24:I24"/>
    <mergeCell ref="J24:K24"/>
    <mergeCell ref="L24:M24"/>
    <mergeCell ref="A25:A29"/>
    <mergeCell ref="B25:C29"/>
    <mergeCell ref="N25:N29"/>
    <mergeCell ref="F29:G29"/>
    <mergeCell ref="H29:I29"/>
    <mergeCell ref="J29:K29"/>
    <mergeCell ref="L29:M29"/>
    <mergeCell ref="F28:G28"/>
    <mergeCell ref="L16:M16"/>
    <mergeCell ref="F15:G15"/>
    <mergeCell ref="F17:G17"/>
    <mergeCell ref="J28:K28"/>
    <mergeCell ref="F21:G21"/>
    <mergeCell ref="A15:A19"/>
    <mergeCell ref="B15:C19"/>
    <mergeCell ref="F19:G19"/>
    <mergeCell ref="G2:N2"/>
    <mergeCell ref="F27:G27"/>
    <mergeCell ref="L26:M26"/>
    <mergeCell ref="L7:M8"/>
    <mergeCell ref="H11:I11"/>
    <mergeCell ref="I3:N3"/>
    <mergeCell ref="A4:N4"/>
    <mergeCell ref="E5:M5"/>
    <mergeCell ref="N5:N8"/>
    <mergeCell ref="H25:I25"/>
    <mergeCell ref="J25:K25"/>
    <mergeCell ref="L25:M25"/>
    <mergeCell ref="E6:E8"/>
    <mergeCell ref="D5:D8"/>
    <mergeCell ref="F26:G26"/>
    <mergeCell ref="H26:I26"/>
    <mergeCell ref="A9:A13"/>
    <mergeCell ref="B9:C13"/>
    <mergeCell ref="F25:G25"/>
    <mergeCell ref="H15:I15"/>
    <mergeCell ref="J15:K15"/>
    <mergeCell ref="L15:M15"/>
    <mergeCell ref="H16:I16"/>
    <mergeCell ref="J16:K16"/>
    <mergeCell ref="H19:I19"/>
    <mergeCell ref="J19:K19"/>
    <mergeCell ref="A14:N14"/>
    <mergeCell ref="F10:G10"/>
    <mergeCell ref="F11:G11"/>
    <mergeCell ref="F12:G12"/>
    <mergeCell ref="F9:G9"/>
    <mergeCell ref="H9:I9"/>
    <mergeCell ref="L10:M10"/>
    <mergeCell ref="L11:M11"/>
    <mergeCell ref="L12:M12"/>
    <mergeCell ref="F13:G13"/>
    <mergeCell ref="H13:I13"/>
    <mergeCell ref="J13:K13"/>
    <mergeCell ref="L13:M13"/>
    <mergeCell ref="N9:N13"/>
    <mergeCell ref="H17:I17"/>
    <mergeCell ref="J17:K17"/>
    <mergeCell ref="L17:M17"/>
    <mergeCell ref="H18:I18"/>
    <mergeCell ref="J18:K18"/>
    <mergeCell ref="L18:M18"/>
    <mergeCell ref="F18:G18"/>
    <mergeCell ref="F16:G16"/>
    <mergeCell ref="B5:C8"/>
    <mergeCell ref="A5:A8"/>
    <mergeCell ref="F6:M6"/>
    <mergeCell ref="F7:G8"/>
    <mergeCell ref="H7:I8"/>
    <mergeCell ref="J7:K8"/>
    <mergeCell ref="L9:M9"/>
    <mergeCell ref="H10:I10"/>
    <mergeCell ref="H12:I12"/>
    <mergeCell ref="J9:K9"/>
    <mergeCell ref="J10:K10"/>
    <mergeCell ref="J11:K11"/>
    <mergeCell ref="J12:K12"/>
    <mergeCell ref="H33:I33"/>
    <mergeCell ref="J33:K33"/>
    <mergeCell ref="L33:M33"/>
    <mergeCell ref="L23:M23"/>
    <mergeCell ref="H27:I27"/>
    <mergeCell ref="J27:K27"/>
    <mergeCell ref="L27:M27"/>
    <mergeCell ref="F30:G30"/>
    <mergeCell ref="H30:I30"/>
    <mergeCell ref="J30:K30"/>
    <mergeCell ref="L30:M30"/>
    <mergeCell ref="F31:G31"/>
    <mergeCell ref="H31:I31"/>
    <mergeCell ref="J31:K31"/>
    <mergeCell ref="L31:M31"/>
    <mergeCell ref="F32:G32"/>
    <mergeCell ref="H32:I32"/>
    <mergeCell ref="J32:K32"/>
    <mergeCell ref="L32:M32"/>
    <mergeCell ref="H28:I28"/>
    <mergeCell ref="F23:G23"/>
    <mergeCell ref="H23:I23"/>
    <mergeCell ref="J23:K23"/>
    <mergeCell ref="F35:G35"/>
    <mergeCell ref="H35:I35"/>
    <mergeCell ref="J35:K35"/>
    <mergeCell ref="L35:M35"/>
    <mergeCell ref="F20:G20"/>
    <mergeCell ref="H20:I20"/>
    <mergeCell ref="J20:K20"/>
    <mergeCell ref="L20:M20"/>
    <mergeCell ref="H21:I21"/>
    <mergeCell ref="J21:K21"/>
    <mergeCell ref="L21:M21"/>
    <mergeCell ref="F22:G22"/>
    <mergeCell ref="H22:I22"/>
    <mergeCell ref="J22:K22"/>
    <mergeCell ref="L22:M22"/>
    <mergeCell ref="J26:K26"/>
    <mergeCell ref="L19:M19"/>
    <mergeCell ref="L28:M28"/>
    <mergeCell ref="F33:G33"/>
    <mergeCell ref="A40:A44"/>
    <mergeCell ref="B40:C44"/>
    <mergeCell ref="F38:G38"/>
    <mergeCell ref="H38:I38"/>
    <mergeCell ref="J38:K38"/>
    <mergeCell ref="L38:M38"/>
    <mergeCell ref="F40:G40"/>
    <mergeCell ref="H40:I40"/>
    <mergeCell ref="J40:K40"/>
    <mergeCell ref="L40:M40"/>
    <mergeCell ref="F41:G41"/>
    <mergeCell ref="H41:I41"/>
    <mergeCell ref="J41:K41"/>
    <mergeCell ref="L41:M41"/>
    <mergeCell ref="J44:K44"/>
    <mergeCell ref="L44:M44"/>
    <mergeCell ref="N40:N44"/>
    <mergeCell ref="F44:G44"/>
    <mergeCell ref="H44:I44"/>
    <mergeCell ref="F42:G42"/>
    <mergeCell ref="H42:I42"/>
    <mergeCell ref="J42:K42"/>
    <mergeCell ref="L42:M42"/>
    <mergeCell ref="F43:G43"/>
    <mergeCell ref="H43:I43"/>
    <mergeCell ref="J43:K43"/>
    <mergeCell ref="L43:M43"/>
  </mergeCells>
  <pageMargins left="0.7" right="0.7" top="0.75" bottom="0.75" header="0.3" footer="0.3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Мероприятия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2023-11-09T00:44:20Z</dcterms:modified>
</cp:coreProperties>
</file>