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usr.pkk.local\AgInvest\Отдел инвестиционной политики\ИнвестКомитет\2023\2. 28.06.2023\НОВЫЕ материалы\Вопрос 1. Нацрейтинг\"/>
    </mc:Choice>
  </mc:AlternateContent>
  <bookViews>
    <workbookView xWindow="0" yWindow="0" windowWidth="28800" windowHeight="12000"/>
  </bookViews>
  <sheets>
    <sheet name="Лист1" sheetId="1" r:id="rId1"/>
  </sheets>
  <definedNames>
    <definedName name="_xlnm._FilterDatabase" localSheetId="0" hidden="1">Лист1!$O$1:$O$101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H97" i="1"/>
  <c r="H94" i="1"/>
  <c r="H95" i="1"/>
  <c r="H93" i="1"/>
  <c r="H90" i="1"/>
  <c r="H91" i="1"/>
  <c r="H89" i="1"/>
  <c r="H87" i="1"/>
  <c r="H86" i="1"/>
  <c r="H83" i="1"/>
  <c r="H82" i="1"/>
  <c r="H79" i="1"/>
  <c r="H80" i="1"/>
  <c r="H78" i="1"/>
  <c r="H75" i="1"/>
  <c r="H76" i="1"/>
  <c r="H74" i="1"/>
  <c r="H70" i="1"/>
  <c r="H71" i="1"/>
  <c r="H72" i="1"/>
  <c r="H69" i="1"/>
  <c r="H66" i="1"/>
  <c r="H65" i="1"/>
  <c r="H60" i="1"/>
  <c r="H58" i="1"/>
  <c r="H55" i="1"/>
  <c r="H56" i="1"/>
  <c r="H54" i="1"/>
  <c r="H48" i="1"/>
  <c r="H49" i="1"/>
  <c r="H50" i="1"/>
  <c r="H47" i="1"/>
  <c r="H44" i="1"/>
  <c r="H45" i="1"/>
  <c r="H43" i="1"/>
  <c r="H36" i="1"/>
  <c r="H37" i="1"/>
  <c r="H38" i="1"/>
  <c r="H39" i="1"/>
  <c r="H40" i="1"/>
  <c r="H35" i="1"/>
  <c r="H32" i="1"/>
  <c r="H33" i="1"/>
  <c r="H31" i="1"/>
  <c r="H25" i="1"/>
  <c r="H26" i="1"/>
  <c r="H27" i="1"/>
  <c r="H28" i="1"/>
  <c r="H29" i="1"/>
  <c r="H24" i="1"/>
  <c r="H17" i="1"/>
  <c r="H18" i="1"/>
  <c r="H16" i="1"/>
  <c r="H13" i="1"/>
  <c r="H14" i="1"/>
  <c r="H12" i="1"/>
  <c r="H9" i="1"/>
  <c r="H10" i="1"/>
  <c r="H8" i="1"/>
</calcChain>
</file>

<file path=xl/sharedStrings.xml><?xml version="1.0" encoding="utf-8"?>
<sst xmlns="http://schemas.openxmlformats.org/spreadsheetml/2006/main" count="649" uniqueCount="262">
  <si>
    <t>А2.1</t>
  </si>
  <si>
    <t>Среднее время получения разрешений на строительство</t>
  </si>
  <si>
    <t>Рабочие дни</t>
  </si>
  <si>
    <t>A</t>
  </si>
  <si>
    <t>А2.2</t>
  </si>
  <si>
    <t>Среднее количество процедур, необходимых для получения разрешений на строительство</t>
  </si>
  <si>
    <t>Шт.</t>
  </si>
  <si>
    <t>B</t>
  </si>
  <si>
    <t>А2.3</t>
  </si>
  <si>
    <t>Оценка деятельности органов власти по выдаче разрешений на строительство</t>
  </si>
  <si>
    <t>Средний балл</t>
  </si>
  <si>
    <t>D</t>
  </si>
  <si>
    <t>А2 ЭФФЕКТИВНОСТЬ ПРОЦЕДУР ПО ВЫДАЧЕ РАЗРЕШЕНИЙ НА СТРОИТЕЛЬСТВО</t>
  </si>
  <si>
    <t>А3.1</t>
  </si>
  <si>
    <t>Среднее время регистрации прав собственности</t>
  </si>
  <si>
    <t>А3.2</t>
  </si>
  <si>
    <t>Среднее количество процедур при регистрации прав собственности</t>
  </si>
  <si>
    <t>C</t>
  </si>
  <si>
    <t>А3.3</t>
  </si>
  <si>
    <t>Оценка деятельности органов власти по регистрации прав на недвижимое имущество и сделок с ним</t>
  </si>
  <si>
    <t>А3 ЭФФЕКТИВНОСТЬ ПРОЦЕДУР ПО РЕГИСТРАЦИИ ПРАВ СОБСТВЕННОСТИ</t>
  </si>
  <si>
    <t>С</t>
  </si>
  <si>
    <t>Е</t>
  </si>
  <si>
    <t>А5 ЭФФЕКТИВНОСТЬ ПРОЦЕДУР ПО ПОДКЛЮЧЕНИЮ ЭЛЕКТРОЭНЕРГИИ</t>
  </si>
  <si>
    <t>А5.1</t>
  </si>
  <si>
    <t>Среднее время подключения к электросетям</t>
  </si>
  <si>
    <t>А5.2</t>
  </si>
  <si>
    <t>Среднее количество процедур при подключении к электросетям</t>
  </si>
  <si>
    <t>А5.3</t>
  </si>
  <si>
    <t>Оценка эффективности подключения к электросетям</t>
  </si>
  <si>
    <t>А6 ЭФФЕКТИВНОСТЬ ПРОЦЕДУР ПО ПОДКЛЮЧЕНИЮ К ГАЗОПРОВОДУ</t>
  </si>
  <si>
    <t>Среднее время подключения к газопроводу</t>
  </si>
  <si>
    <t>Среднее количество процедур, необходимых для подключения к газопроводу</t>
  </si>
  <si>
    <t>Оценка эффективности подключения к газопроводу</t>
  </si>
  <si>
    <t>А6.1</t>
  </si>
  <si>
    <t>А6.3</t>
  </si>
  <si>
    <t>А6.2</t>
  </si>
  <si>
    <t>ФАКТОР/ПОКАЗАТЕЛЬ</t>
  </si>
  <si>
    <t>ЕДИНИЦЫ ИЗМЕРЕНИЯ</t>
  </si>
  <si>
    <t>ГРУППА 2022</t>
  </si>
  <si>
    <t>№</t>
  </si>
  <si>
    <t>А7 ЭФФЕКТИВНОСТЬ ПРОЦЕДУР ПО ПОДКЛЮЧЕНИЮ К СЕТЯМ ВОДОСНАБЖЕНИЯ И ВОДООТВЕДЕНИЯ</t>
  </si>
  <si>
    <t>А7.1</t>
  </si>
  <si>
    <t>–</t>
  </si>
  <si>
    <t>E</t>
  </si>
  <si>
    <t>А7.2</t>
  </si>
  <si>
    <t>Среднее количество процедур, необходимых для подключения к сетям водоснабжения</t>
  </si>
  <si>
    <t>А7.3</t>
  </si>
  <si>
    <t>Оценка эффективности подключения к сетям водоснабжения</t>
  </si>
  <si>
    <t>А7.4</t>
  </si>
  <si>
    <t>Среднее время подключения к сетям водоотведения</t>
  </si>
  <si>
    <t>А7.5</t>
  </si>
  <si>
    <t>Среднее количество процедур, необходимых для подключения к сетям водоотведения</t>
  </si>
  <si>
    <t>А7.6</t>
  </si>
  <si>
    <t>Оценка эффективности подключения к сетям водоотведения</t>
  </si>
  <si>
    <t>Среднее время подключения к сетям водоснабжения</t>
  </si>
  <si>
    <t>А9 ЭФФЕКТИВНОСТЬ ПРОЦЕДУР ПО ВВОДУ ОБЪЕКТА В ЭКСПЛУАТАЦИЮ</t>
  </si>
  <si>
    <t>А9.1</t>
  </si>
  <si>
    <t>А9.2</t>
  </si>
  <si>
    <t>Среднее количество процедур для получения разрешений на ввод объекта в эксплуатацию</t>
  </si>
  <si>
    <t>А9.3</t>
  </si>
  <si>
    <t>Удовлетворенность эффективностью процедур по вводу объекта в эксплуатацию</t>
  </si>
  <si>
    <t>Среднее время получения разрешений на ввод объекта в эксплуатацию</t>
  </si>
  <si>
    <t>А10 ЭФФЕКТИВНОСТЬ ПРОЦЕДУР ПО ПОЛУЧЕНИЮ В АРЕНДУ ЗЕМЕЛЬНЫХ УЧАСТКОВ</t>
  </si>
  <si>
    <t>А10.1</t>
  </si>
  <si>
    <t>А10.2</t>
  </si>
  <si>
    <t>Среднее количество процедур для получения в аренду земельных участков (без проведения торгов)</t>
  </si>
  <si>
    <t>А10.3</t>
  </si>
  <si>
    <t>Удовлетворенность эффективностью процедур по получению в аренду земельных участков (без проведения торгов)</t>
  </si>
  <si>
    <t>А10.4</t>
  </si>
  <si>
    <t>Среднее время получения в аренду земельных участков (с проведением торгов)</t>
  </si>
  <si>
    <t>А10.5</t>
  </si>
  <si>
    <t>Среднее количество процедур для получения в аренду земельных участков (с проведением торгов)</t>
  </si>
  <si>
    <t>А10.6</t>
  </si>
  <si>
    <t>Удовлетворенность эффективностью процедур по получению в аренду земельных участков (с проведением торгов)</t>
  </si>
  <si>
    <t>Среднее время получения в аренду земельных участков (без проведения торгов)</t>
  </si>
  <si>
    <t>ЗНАЧЕНИЕ 2022</t>
  </si>
  <si>
    <t>РЕГУЛЯТОРНАЯ СРЕДА</t>
  </si>
  <si>
    <t>Б1 ЭФФЕКТИВНОСТЬ ИНСТИТУТОВ, ОБЕСПЕЧИВАЮЩИХ ЗАЩИЩЕННОСТЬ БИЗНЕСА</t>
  </si>
  <si>
    <t>ИНСТИТУТЫ ДЛЯ БИЗНЕСА</t>
  </si>
  <si>
    <t>Б1.1</t>
  </si>
  <si>
    <t>Б1.2</t>
  </si>
  <si>
    <t>ОРВ органов власти</t>
  </si>
  <si>
    <t>Б1.3</t>
  </si>
  <si>
    <t>Оценка механизма государственно- частного партнёрства (ГЧП)</t>
  </si>
  <si>
    <t>Наличие и качество регионального законодательства о механизмах защиты и поддержки инвесторов</t>
  </si>
  <si>
    <t>Б2.2</t>
  </si>
  <si>
    <t>Шт./год</t>
  </si>
  <si>
    <t>Б2.3</t>
  </si>
  <si>
    <t>Доля компаний, столкнувшихся с давлением со стороны органов власти или естественных монополий</t>
  </si>
  <si>
    <t>%</t>
  </si>
  <si>
    <t>Б2.4</t>
  </si>
  <si>
    <t>Удовлетворенность предпринимателей удобством и понятностью прохождения контрольно-надзорных мероприятий</t>
  </si>
  <si>
    <t>Б2.5</t>
  </si>
  <si>
    <t>Доля предупреждений от общего числа наказаний</t>
  </si>
  <si>
    <t>Б2.6</t>
  </si>
  <si>
    <t>Доля организаций и ИП, подвергнутых контролю и надзору, от общего числа подконтрольных</t>
  </si>
  <si>
    <t>Среднее кол-во контрольно-надзорных мероприятий в год</t>
  </si>
  <si>
    <t>Б3 ЭФФЕКТИВНОСТЬ РАБОТЫ ОРГАНИЗАЦИОННЫХ МЕХАНИЗМОВ ПОДДЕРЖКИ БИЗНЕСА</t>
  </si>
  <si>
    <t>Б3.1</t>
  </si>
  <si>
    <t>Б3.2</t>
  </si>
  <si>
    <t>Каналы прямой связи инвестора с руководством субъекта</t>
  </si>
  <si>
    <t>Б3.3</t>
  </si>
  <si>
    <t>Региональная организация по привлечению инвестиций и работе с инвесторами</t>
  </si>
  <si>
    <t>Региональный Совет по улучшению инвестиционного климата</t>
  </si>
  <si>
    <t>Б4 КАЧЕСТВО ИНФОРМАЦИОННОЙ ПОДДЕРЖКИ ИНВЕСТОРОВ И БИЗНЕСА</t>
  </si>
  <si>
    <t>Б4.1</t>
  </si>
  <si>
    <t>Интернет - портал об инвестиционной деятельности</t>
  </si>
  <si>
    <t>Б5 ЭФФЕКТИВНОСТЬ ИНСТИТУТОВ ПОДДЕРЖКИ ЭКСПОРТНОЙ ДЕЯТЕЛЬНОСТИ</t>
  </si>
  <si>
    <t>Б5.1</t>
  </si>
  <si>
    <t>Оценка эффективности институтов поддержки экспорта</t>
  </si>
  <si>
    <t>Б5.2</t>
  </si>
  <si>
    <t>Доля несырьевого неэнергетического экспорта субъектов МСП в общем объеме выручки субъектов МСП в субъекте РФ</t>
  </si>
  <si>
    <t>Б5.3</t>
  </si>
  <si>
    <t>Доля субъектов МСП, осуществляющих экспортную деятельность, в общей численности субъектов МСП в субъекте РФ</t>
  </si>
  <si>
    <t>Б7 СИЛОВОЕ ДАВЛЕНИЕ НА БИЗНЕС</t>
  </si>
  <si>
    <t>Б7.1</t>
  </si>
  <si>
    <t>Оценка обеспечения безопасности ведения бизнеса в части правоохранительной системы</t>
  </si>
  <si>
    <t>Б7.2</t>
  </si>
  <si>
    <t>Доля предпринимателей, сталкивавшихся с необоснованным силовым давлением со стороны правоохранительных органов (от общего числа опрошенных)</t>
  </si>
  <si>
    <t>ИНФРАСТРУКТУРА И РЕСУРСЫ</t>
  </si>
  <si>
    <t>В1 КАЧЕСТВО И ДОСТУПНОСТЬ ИНФРАСТРУКТУРЫ</t>
  </si>
  <si>
    <t>В1.1</t>
  </si>
  <si>
    <t>Доля дорог, соответствующих нормативным требованиям</t>
  </si>
  <si>
    <t>В1.2</t>
  </si>
  <si>
    <t>В1.3</t>
  </si>
  <si>
    <t>В1.4</t>
  </si>
  <si>
    <t>Оценка качества дорожных сетей предпринимателями</t>
  </si>
  <si>
    <t>Оценка качества телекоммуникационных услуг предпринимателями</t>
  </si>
  <si>
    <t>Оценка объектов инвестиционной инфраструктуры предпринимателями</t>
  </si>
  <si>
    <t>В</t>
  </si>
  <si>
    <t>А</t>
  </si>
  <si>
    <t>В2 ЭФФЕКТИВНОСТЬ ПРОЦЕДУР ПОСТАНОВКИ ЗЕМЕЛЬНОГО УЧАСТКА НА КАДАСТРОВЫЙ УЧЕТ И КАЧЕСТВО ТЕРРИТОРИАЛЬНОГО ПЛАНИРОВАНИЯ</t>
  </si>
  <si>
    <t>В2.1</t>
  </si>
  <si>
    <t>В2.2</t>
  </si>
  <si>
    <t>В2.3</t>
  </si>
  <si>
    <t>Оценка деятельности органов власти по постановке на кадастровый учет</t>
  </si>
  <si>
    <t>Время постановки на кадастровый учет</t>
  </si>
  <si>
    <t>Среднее количество процедур, необходимых для постановки на кадастровый учет</t>
  </si>
  <si>
    <t>В3 КАЧЕСТВО И ДОСТУПНОСТЬ ФИНАНСОВОЙ ПОДДЕРЖКИ</t>
  </si>
  <si>
    <t>Доля гарантий региональной % гарантийной организации от
налоговых доходов региона (с учетом НДФЛ, без учета транспортного налога с физ. лиц и налога на имущество физ. лиц)</t>
  </si>
  <si>
    <t>Оценка мер государственной финансовой поддержки</t>
  </si>
  <si>
    <t>В3.1</t>
  </si>
  <si>
    <t>В3.2</t>
  </si>
  <si>
    <t>В3.3</t>
  </si>
  <si>
    <t>В4 КАЧЕСТВО И ДОСТУПНОСТЬ ТРУДОВЫХ РЕСУРСОВ</t>
  </si>
  <si>
    <t>В4.1</t>
  </si>
  <si>
    <t>В4.2</t>
  </si>
  <si>
    <t xml:space="preserve">Доля выпускников в промышленном % производстве, сельском хозяйстве,
строительстве, транспорте и связи от общей численности занятых в этих секторах
</t>
  </si>
  <si>
    <t>Оценка доступности необходимых трудовых ресурсов</t>
  </si>
  <si>
    <t>ПОДДЕРЖКА МАЛОГО И СРЕДНЕГО ПРЕДПРИНИМАТЕЛЬСТВА</t>
  </si>
  <si>
    <t>Г1 УРОВЕНЬ РАЗВИТИЯ МАЛОГО И СРЕДНЕГО ПРЕДПРИНИМАТЕЛЬСТВА В СУБЪЕКТЕ РФ</t>
  </si>
  <si>
    <t>Г1.1</t>
  </si>
  <si>
    <t>Шт./тыс. чел.</t>
  </si>
  <si>
    <t>Г1.2</t>
  </si>
  <si>
    <t>Доля численности работников малого и среднего предпринимательства в общей численности занятого населении</t>
  </si>
  <si>
    <t>Количество субъектов малого и среднего предпринимательства на 1 тыс. человек населения</t>
  </si>
  <si>
    <t>Г2 КАЧЕСТВО ОРГАНИЗАЦИОННОЙ, ИНФРАСТРУКТУРНОЙ И ИНФОРМАЦИОННОЙ ПОДДЕРЖКИ МАЛОГО И СРЕДНЕГО ПРЕДПРИНИМАТЕЛЬСТВА</t>
  </si>
  <si>
    <t>Г2.1</t>
  </si>
  <si>
    <t>Г2.2</t>
  </si>
  <si>
    <t>Информационный Интернет-портал по вопросам поддержки и развития малого и среднего предпринимательства</t>
  </si>
  <si>
    <t>Г2.4</t>
  </si>
  <si>
    <t>Оценка консультационных и образовательных услуг, оказываемых организациями инфраструктуры поддержки малого и среднего предпринимательства в регионе</t>
  </si>
  <si>
    <t>Доля рабочих мест в бизнес-инкубаторах и технопарках в общем числе занятых на малых и средних предприятиях</t>
  </si>
  <si>
    <t>Г3 ЭФФЕКТИВНОСТЬ НЕФИНАНСОВОЙ ПОДДЕРЖКИ МАЛОГО И СРЕДНЕГО ПРЕДПРИНИМАТЕЛЬСТВА</t>
  </si>
  <si>
    <t>Г3.1</t>
  </si>
  <si>
    <t>Г3.2</t>
  </si>
  <si>
    <t>Доля государственных и муниципальных контрактов с субъектами малого бизнеса в общей стоимости государственных и муниципальных контрактов</t>
  </si>
  <si>
    <t>Г3.3</t>
  </si>
  <si>
    <t>Оценка процедур получения арендных площадей, предоставляемых регионом субъектам малого и среднего предпринимательства</t>
  </si>
  <si>
    <t>Оценка необходимой для ведения бизнеса недвижимости</t>
  </si>
  <si>
    <t>Г4 ЭФФЕКТИВНОСТЬ ФИНАНСОВОЙ ПОДДЕРЖКИ МАЛОГО И СРЕДНЕГО ПРЕДПРИНИМАТЕЛЬСТВА</t>
  </si>
  <si>
    <t>Оценка доступности кредитных ресурсов</t>
  </si>
  <si>
    <t>*</t>
  </si>
  <si>
    <t>Г4.1</t>
  </si>
  <si>
    <t>ДИНАМИКА</t>
  </si>
  <si>
    <t>-</t>
  </si>
  <si>
    <t>ИСТОЧНИК, ТИП ВЫБОРКИ</t>
  </si>
  <si>
    <t>Опрос – числовые параметры
Специальная выборка</t>
  </si>
  <si>
    <t>Опрос – удовлетворенность
Специальная выборка</t>
  </si>
  <si>
    <t>Экспертная оценка</t>
  </si>
  <si>
    <t>Фактические данные/статистика (Минэкономразвития России)</t>
  </si>
  <si>
    <t>Опрос – числовые параметры
Общая выборка</t>
  </si>
  <si>
    <t>Экспертная оценка Деловых объединений совместно с экспертами Национальной Ассоциации агентств инвестиций и развития</t>
  </si>
  <si>
    <t>Фактические данные/статистика
(Росстат, ФТС России)</t>
  </si>
  <si>
    <t>Фактические данные/статистика
(ФТС России, ФНС России)</t>
  </si>
  <si>
    <t>Фактические данные/статистика
(Росавтодор, Росстат)</t>
  </si>
  <si>
    <t>Опрос – удовлетворенность
Общая выборка</t>
  </si>
  <si>
    <r>
      <t xml:space="preserve">Опрос – удовлетворенность
Специальная выборка
</t>
    </r>
    <r>
      <rPr>
        <sz val="11"/>
        <color rgb="FF00B050"/>
        <rFont val="Calibri"/>
        <family val="2"/>
        <charset val="204"/>
        <scheme val="minor"/>
      </rPr>
      <t/>
    </r>
  </si>
  <si>
    <t>Фактические данные/статистика (Федеральное казначейство, субъекты РФ)</t>
  </si>
  <si>
    <t>Фактические данные/статистика
(Минфин, Федеральное казначейство, субъекты РФ)</t>
  </si>
  <si>
    <t>Фактические данные/статистика
(Росстат, Минпросвещения)</t>
  </si>
  <si>
    <t>Фактические данные/статистика
(Росстат, ФНС России)</t>
  </si>
  <si>
    <t>Фактические данные/статистика
(Минэкономразвития России, субъекты РФ)</t>
  </si>
  <si>
    <t>Фактические данные/статистика
(Федеральное казначейство)</t>
  </si>
  <si>
    <t>Отрицательная (время выросло)</t>
  </si>
  <si>
    <t>Отрицательная (кол-во процедур выросло)</t>
  </si>
  <si>
    <t>Отрицательная (оценка снизилась)</t>
  </si>
  <si>
    <t>Положительная (средний балл вырос)</t>
  </si>
  <si>
    <t>Отрицательная (средний балл снизился)</t>
  </si>
  <si>
    <t>Положительная (кол-во мероприятий уменьшилось)</t>
  </si>
  <si>
    <t>Без изменений</t>
  </si>
  <si>
    <t>Отрицательная</t>
  </si>
  <si>
    <t>Положительная</t>
  </si>
  <si>
    <t>ФАКТИЧЕСКАЯ ОЦЕНКА ДИНАМИКИ</t>
  </si>
  <si>
    <t>Положительная (% вырос)</t>
  </si>
  <si>
    <t>Отрицательная (% снизился)</t>
  </si>
  <si>
    <t>Положительная (кол-во предпринимателей выросло)</t>
  </si>
  <si>
    <t>КАМЧАТСКИЙ КРАЙ</t>
  </si>
  <si>
    <t>Интегральный индекс: 259,7</t>
  </si>
  <si>
    <t>Интегральный индекс: 258,05</t>
  </si>
  <si>
    <t>ОТВЕТСВЕННЫ ИСПОЛНИТЕЛЬНЫЙ ОРГАН КАМЧАТСКОГО КРАЯ</t>
  </si>
  <si>
    <t>Исполнительные органы Камчатского края</t>
  </si>
  <si>
    <t xml:space="preserve">Министерство  строительства и жилищной политики Камчатского края
</t>
  </si>
  <si>
    <t xml:space="preserve">Министерство  имущественных и земельных отношений Камчатского края </t>
  </si>
  <si>
    <t>Министерство  жилищно-коммунального хозяйства и энергетики Камчатского края</t>
  </si>
  <si>
    <t xml:space="preserve">Министерство  строительства и жилищной политики Камчатского края </t>
  </si>
  <si>
    <t>Министерство  экономического развития Камчатского края</t>
  </si>
  <si>
    <t xml:space="preserve">Министерство  туризма Камчатского края </t>
  </si>
  <si>
    <t xml:space="preserve">Министерство  транспорта и дорожного строительства Камчатского края </t>
  </si>
  <si>
    <t xml:space="preserve">Министерство  цифрового развития Камчатского края </t>
  </si>
  <si>
    <t xml:space="preserve">Министерство образования Камчатского края; Министерство  труда и развития кадрового потенциала Камчатского края </t>
  </si>
  <si>
    <t xml:space="preserve">Министерство  труда и развития кадрового потенциала Камчатского края </t>
  </si>
  <si>
    <t>ЗНАЧЕНИЕ 2023</t>
  </si>
  <si>
    <t>ГРУППА 2023</t>
  </si>
  <si>
    <t>Положительная (кол-во дней уменьшилось)</t>
  </si>
  <si>
    <t>Положительная (кол-во процедур уменьшилось)</t>
  </si>
  <si>
    <t>Группа в рейтинге 2021: 12</t>
  </si>
  <si>
    <t>Группа в рейтинге 2022: 13</t>
  </si>
  <si>
    <t>Группа в рейтинге 2022: 20</t>
  </si>
  <si>
    <t>Интегральный индекс: 254,17</t>
  </si>
  <si>
    <t>Отрицательная (кол-во дней увеличилось)</t>
  </si>
  <si>
    <t>Значение не было рассчитано из-за недостаточного количества качественных ответов респондентов (была применена процедура
восстановления)</t>
  </si>
  <si>
    <t>ДИНАМИКА ГРУППЫ ОТНОСИТЕЛЬНО РЕЗУЛЬТАТА ПРОШЛОГО ГОДА</t>
  </si>
  <si>
    <t>Б2.7</t>
  </si>
  <si>
    <t>Доля профилкатических мероприятий в общем количестве контрольно-надзорных и профилактических мероприятий</t>
  </si>
  <si>
    <t>Б2 АДМИНИСТРАТИВНОЕ ДАВЛЕНИЕ НА БИЗНЕС</t>
  </si>
  <si>
    <t>Значения прошлого года нет, так как показатель в прошлом году не формировался</t>
  </si>
  <si>
    <t>Фактические данные/статистика
(Индекс «Административное давление – 2023»)</t>
  </si>
  <si>
    <t>Опрос – проникновение
Тип данных – статистика, собранная в результате опроса
Общая выборка</t>
  </si>
  <si>
    <t>Отрицательная (доля компаний увеличилась)</t>
  </si>
  <si>
    <t>Положительная (% снизился)</t>
  </si>
  <si>
    <t>Б5.4</t>
  </si>
  <si>
    <t>Оценка региональных Центров поддержки экспорта</t>
  </si>
  <si>
    <t>Балл</t>
  </si>
  <si>
    <t>Фактические данные/статистика
(Российский
экспортный центр)</t>
  </si>
  <si>
    <t>Данные являются закрытыми по причине содержания в них информации ограниченного распространения</t>
  </si>
  <si>
    <t>Отрицательная (% увеличился)</t>
  </si>
  <si>
    <t>Опрос – тип данных – статистика,
собранная в результате опроса
Общая выборка</t>
  </si>
  <si>
    <t xml:space="preserve">Опрос – удовлетворенность
Общая выборка
</t>
  </si>
  <si>
    <t>20 показателей с отрицательной динамикой</t>
  </si>
  <si>
    <t>20 показателей, по которым оценка ухудшилась</t>
  </si>
  <si>
    <t>7 показателей, по которым динамика не отслеживается</t>
  </si>
  <si>
    <t>5 показателей, по которым оценка не отслеживается</t>
  </si>
  <si>
    <t>ИТОГО:</t>
  </si>
  <si>
    <t>20 показателей, по которым оценка не изменилась</t>
  </si>
  <si>
    <t>22 показателя, по которым оценка улучшилась</t>
  </si>
  <si>
    <t>40 показатель с положительной динамикой</t>
  </si>
  <si>
    <t>Среднее значение по группам</t>
  </si>
  <si>
    <t>Доля региональных налоговых льгот, % предоставленных региональных
субсидий и финансирования проектов из средств регионального инвестиционного фонда или корпорации развития от налоговых доходов региона (с учетом НДФЛ, без учета транспортного налога с физ. лиц и налога на имущество физ. лиц)</t>
  </si>
  <si>
    <t>закрытые данные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</si>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</sst>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D2E9FF"/>
        <bgColor indexed="64"/>
      </patternFill>
    </fill>
    <fill>
      <patternFill patternType="solid">
        <fgColor rgb="FFE6E0FE"/>
        <bgColor indexed="64"/>
      </patternFill>
    </fill>
    <fill>
      <patternFill patternType="solid">
        <fgColor rgb="FFDCE2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/>
    </xf>
    <xf numFmtId="2" fontId="3" fillId="11" borderId="1" xfId="0" applyNumberFormat="1" applyFont="1" applyFill="1" applyBorder="1" applyAlignment="1">
      <alignment horizontal="center" vertical="center" wrapText="1"/>
    </xf>
    <xf numFmtId="2" fontId="3" fillId="11" borderId="1" xfId="0" applyNumberFormat="1" applyFont="1" applyFill="1" applyBorder="1" applyAlignment="1">
      <alignment horizontal="center" vertical="center"/>
    </xf>
    <xf numFmtId="2" fontId="3" fillId="12" borderId="1" xfId="0" applyNumberFormat="1" applyFont="1" applyFill="1" applyBorder="1" applyAlignment="1">
      <alignment horizontal="center" vertical="center" wrapText="1"/>
    </xf>
    <xf numFmtId="2" fontId="3" fillId="12" borderId="1" xfId="0" applyNumberFormat="1" applyFont="1" applyFill="1" applyBorder="1" applyAlignment="1">
      <alignment horizontal="center" vertical="center"/>
    </xf>
    <xf numFmtId="2" fontId="3" fillId="10" borderId="1" xfId="0" applyNumberFormat="1" applyFont="1" applyFill="1" applyBorder="1" applyAlignment="1">
      <alignment horizontal="center" vertical="center" wrapText="1"/>
    </xf>
    <xf numFmtId="2" fontId="3" fillId="11" borderId="2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/>
    </xf>
    <xf numFmtId="2" fontId="3" fillId="14" borderId="1" xfId="0" applyNumberFormat="1" applyFont="1" applyFill="1" applyBorder="1" applyAlignment="1">
      <alignment horizontal="center" vertical="center" wrapText="1"/>
    </xf>
    <xf numFmtId="0" fontId="3" fillId="14" borderId="1" xfId="5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2" fontId="5" fillId="13" borderId="1" xfId="0" applyNumberFormat="1" applyFont="1" applyFill="1" applyBorder="1" applyAlignment="1">
      <alignment horizontal="center" vertical="center"/>
    </xf>
    <xf numFmtId="2" fontId="6" fillId="13" borderId="1" xfId="0" applyNumberFormat="1" applyFont="1" applyFill="1" applyBorder="1" applyAlignment="1">
      <alignment horizontal="center" vertical="center"/>
    </xf>
    <xf numFmtId="2" fontId="6" fillId="1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/>
    </xf>
    <xf numFmtId="2" fontId="6" fillId="5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2" fontId="6" fillId="7" borderId="1" xfId="0" applyNumberFormat="1" applyFont="1" applyFill="1" applyBorder="1" applyAlignment="1">
      <alignment horizontal="center" vertical="center" wrapText="1"/>
    </xf>
    <xf numFmtId="2" fontId="6" fillId="9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 wrapText="1"/>
    </xf>
    <xf numFmtId="2" fontId="6" fillId="8" borderId="1" xfId="0" applyNumberFormat="1" applyFont="1" applyFill="1" applyBorder="1" applyAlignment="1">
      <alignment horizontal="center" vertical="center"/>
    </xf>
    <xf numFmtId="2" fontId="5" fillId="13" borderId="3" xfId="0" applyNumberFormat="1" applyFont="1" applyFill="1" applyBorder="1" applyAlignment="1">
      <alignment horizontal="center" vertical="center"/>
    </xf>
    <xf numFmtId="2" fontId="5" fillId="13" borderId="4" xfId="0" applyNumberFormat="1" applyFont="1" applyFill="1" applyBorder="1" applyAlignment="1">
      <alignment horizontal="center" vertical="center"/>
    </xf>
    <xf numFmtId="2" fontId="5" fillId="13" borderId="5" xfId="0" applyNumberFormat="1" applyFont="1" applyFill="1" applyBorder="1" applyAlignment="1">
      <alignment horizontal="center" vertical="center"/>
    </xf>
    <xf numFmtId="2" fontId="7" fillId="14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/>
    </xf>
  </cellXfs>
  <cellStyles count="6">
    <cellStyle name="Normal 2" xfId="1"/>
    <cellStyle name="Normal 2 2 2 2" xfId="2"/>
    <cellStyle name="Normal 2 3 2 2 4" xfId="3"/>
    <cellStyle name="Normal 2 3 2 2 4 2" xfId="5"/>
    <cellStyle name="Normal 2 5 4 2" xfId="4"/>
    <cellStyle name="Обычный" xfId="0" builtinId="0"/>
  </cellStyles>
  <dxfs count="0"/>
  <tableStyles count="0" defaultTableStyle="TableStyleMedium2" defaultPivotStyle="PivotStyleLight16"/>
  <colors>
    <mruColors>
      <color rgb="FFF4FAFF"/>
      <color rgb="FFF0F3FF"/>
      <color rgb="FFF6F4FF"/>
      <color rgb="FFF0F3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5"/>
  <sheetViews>
    <sheetView tabSelected="1" topLeftCell="A87" zoomScale="85" zoomScaleNormal="85" workbookViewId="0">
      <selection activeCell="M105" sqref="M105"/>
    </sheetView>
  </sheetViews>
  <sheetFormatPr defaultRowHeight="15" x14ac:dyDescent="0.25"/>
  <cols>
    <col min="1" max="1" width="10.5703125" style="25" customWidth="1"/>
    <col min="2" max="2" width="43.5703125" style="25" bestFit="1" customWidth="1"/>
    <col min="3" max="3" width="28.7109375" style="2" bestFit="1" customWidth="1"/>
    <col min="4" max="4" width="17.28515625" style="25" customWidth="1"/>
    <col min="5" max="5" width="14.5703125" style="25" customWidth="1"/>
    <col min="6" max="6" width="17.42578125" style="25" customWidth="1"/>
    <col min="7" max="7" width="14.5703125" style="25" customWidth="1"/>
    <col min="8" max="8" width="13" style="25" customWidth="1"/>
    <col min="9" max="9" width="11" style="25" customWidth="1"/>
    <col min="10" max="10" width="10" style="25" customWidth="1"/>
    <col min="11" max="11" width="10.7109375" style="25" customWidth="1"/>
    <col min="12" max="12" width="10.5703125" style="25" customWidth="1"/>
    <col min="13" max="13" width="10.85546875" style="25" customWidth="1"/>
    <col min="14" max="14" width="31.5703125" style="2" customWidth="1"/>
    <col min="15" max="15" width="32" style="2" customWidth="1"/>
    <col min="16" max="16" width="38.5703125" style="25" customWidth="1"/>
    <col min="17" max="17" width="37.140625" style="25" customWidth="1"/>
    <col min="18" max="16384" width="9.140625" style="2"/>
  </cols>
  <sheetData>
    <row r="1" spans="1:17" ht="18.75" x14ac:dyDescent="0.25">
      <c r="A1" s="41" t="s">
        <v>208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"/>
    </row>
    <row r="2" spans="1:17" ht="15.75" x14ac:dyDescent="0.25">
      <c r="A2" s="42" t="s">
        <v>227</v>
      </c>
      <c r="B2" s="42"/>
      <c r="C2" s="11" t="s">
        <v>209</v>
      </c>
      <c r="D2" s="19"/>
      <c r="E2" s="19"/>
      <c r="F2" s="19"/>
      <c r="G2" s="19"/>
      <c r="H2" s="20"/>
      <c r="I2" s="20"/>
      <c r="J2" s="20"/>
      <c r="K2" s="20"/>
      <c r="L2" s="20"/>
      <c r="M2" s="20"/>
      <c r="N2" s="1"/>
      <c r="O2" s="1"/>
      <c r="P2" s="20"/>
      <c r="Q2" s="20"/>
    </row>
    <row r="3" spans="1:17" ht="15.75" x14ac:dyDescent="0.25">
      <c r="A3" s="42" t="s">
        <v>228</v>
      </c>
      <c r="B3" s="42"/>
      <c r="C3" s="11" t="s">
        <v>210</v>
      </c>
      <c r="D3" s="19"/>
      <c r="E3" s="19"/>
      <c r="F3" s="19"/>
      <c r="G3" s="19"/>
      <c r="H3" s="20"/>
      <c r="I3" s="20"/>
      <c r="J3" s="20"/>
      <c r="K3" s="20"/>
      <c r="L3" s="20"/>
      <c r="M3" s="20"/>
      <c r="N3" s="1"/>
      <c r="O3" s="1"/>
      <c r="P3" s="20"/>
      <c r="Q3" s="20"/>
    </row>
    <row r="4" spans="1:17" ht="15.75" x14ac:dyDescent="0.25">
      <c r="A4" s="42" t="s">
        <v>229</v>
      </c>
      <c r="B4" s="42"/>
      <c r="C4" s="11" t="s">
        <v>230</v>
      </c>
      <c r="D4" s="19"/>
      <c r="E4" s="19"/>
      <c r="F4" s="19"/>
      <c r="G4" s="19"/>
      <c r="H4" s="20"/>
      <c r="I4" s="48" t="s">
        <v>258</v>
      </c>
      <c r="J4" s="49"/>
      <c r="K4" s="49"/>
      <c r="L4" s="49"/>
      <c r="M4" s="50"/>
      <c r="N4" s="1"/>
      <c r="O4" s="1"/>
      <c r="P4" s="20"/>
      <c r="Q4" s="20"/>
    </row>
    <row r="5" spans="1:17" ht="57" x14ac:dyDescent="0.25">
      <c r="A5" s="34" t="s">
        <v>40</v>
      </c>
      <c r="B5" s="34" t="s">
        <v>37</v>
      </c>
      <c r="C5" s="34" t="s">
        <v>38</v>
      </c>
      <c r="D5" s="35" t="s">
        <v>76</v>
      </c>
      <c r="E5" s="35" t="s">
        <v>39</v>
      </c>
      <c r="F5" s="35" t="s">
        <v>223</v>
      </c>
      <c r="G5" s="35" t="s">
        <v>224</v>
      </c>
      <c r="H5" s="35" t="s">
        <v>175</v>
      </c>
      <c r="I5" s="35" t="s">
        <v>131</v>
      </c>
      <c r="J5" s="35" t="s">
        <v>130</v>
      </c>
      <c r="K5" s="35" t="s">
        <v>21</v>
      </c>
      <c r="L5" s="35" t="s">
        <v>130</v>
      </c>
      <c r="M5" s="35" t="s">
        <v>22</v>
      </c>
      <c r="N5" s="36" t="s">
        <v>233</v>
      </c>
      <c r="O5" s="36" t="s">
        <v>204</v>
      </c>
      <c r="P5" s="35" t="s">
        <v>177</v>
      </c>
      <c r="Q5" s="36" t="s">
        <v>211</v>
      </c>
    </row>
    <row r="6" spans="1:17" ht="15" customHeight="1" x14ac:dyDescent="0.25">
      <c r="A6" s="44" t="s">
        <v>77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</row>
    <row r="7" spans="1:17" ht="15" customHeight="1" x14ac:dyDescent="0.25">
      <c r="A7" s="38" t="s">
        <v>12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45" x14ac:dyDescent="0.25">
      <c r="A8" s="26" t="s">
        <v>0</v>
      </c>
      <c r="B8" s="26" t="s">
        <v>1</v>
      </c>
      <c r="C8" s="12" t="s">
        <v>2</v>
      </c>
      <c r="D8" s="10">
        <v>51.74</v>
      </c>
      <c r="E8" s="10" t="s">
        <v>3</v>
      </c>
      <c r="F8" s="10">
        <v>55</v>
      </c>
      <c r="G8" s="10" t="s">
        <v>3</v>
      </c>
      <c r="H8" s="20">
        <f>F8-D8</f>
        <v>3.259999999999998</v>
      </c>
      <c r="I8" s="20">
        <v>56.64</v>
      </c>
      <c r="J8" s="20">
        <v>75.760000000000005</v>
      </c>
      <c r="K8" s="20">
        <v>90.12</v>
      </c>
      <c r="L8" s="20">
        <v>117.2</v>
      </c>
      <c r="M8" s="20">
        <v>160.71</v>
      </c>
      <c r="N8" s="3" t="s">
        <v>201</v>
      </c>
      <c r="O8" s="5" t="s">
        <v>195</v>
      </c>
      <c r="P8" s="28" t="s">
        <v>178</v>
      </c>
      <c r="Q8" s="43" t="s">
        <v>213</v>
      </c>
    </row>
    <row r="9" spans="1:17" ht="45" x14ac:dyDescent="0.25">
      <c r="A9" s="26" t="s">
        <v>4</v>
      </c>
      <c r="B9" s="26" t="s">
        <v>5</v>
      </c>
      <c r="C9" s="12" t="s">
        <v>6</v>
      </c>
      <c r="D9" s="10">
        <v>7.15</v>
      </c>
      <c r="E9" s="10" t="s">
        <v>7</v>
      </c>
      <c r="F9" s="10">
        <v>8</v>
      </c>
      <c r="G9" s="10" t="s">
        <v>7</v>
      </c>
      <c r="H9" s="20">
        <f>F9-D9</f>
        <v>0.84999999999999964</v>
      </c>
      <c r="I9" s="20">
        <v>5.75</v>
      </c>
      <c r="J9" s="20">
        <v>7.57</v>
      </c>
      <c r="K9" s="20">
        <v>9.3800000000000008</v>
      </c>
      <c r="L9" s="20">
        <v>11.29</v>
      </c>
      <c r="M9" s="20">
        <v>14.09</v>
      </c>
      <c r="N9" s="3" t="s">
        <v>201</v>
      </c>
      <c r="O9" s="4" t="s">
        <v>196</v>
      </c>
      <c r="P9" s="28" t="s">
        <v>178</v>
      </c>
      <c r="Q9" s="43"/>
    </row>
    <row r="10" spans="1:17" ht="45" x14ac:dyDescent="0.25">
      <c r="A10" s="26" t="s">
        <v>8</v>
      </c>
      <c r="B10" s="26" t="s">
        <v>9</v>
      </c>
      <c r="C10" s="12" t="s">
        <v>10</v>
      </c>
      <c r="D10" s="10">
        <v>3.91</v>
      </c>
      <c r="E10" s="10" t="s">
        <v>11</v>
      </c>
      <c r="F10" s="10">
        <v>4.13</v>
      </c>
      <c r="G10" s="10" t="s">
        <v>21</v>
      </c>
      <c r="H10" s="20">
        <f>F10-D10</f>
        <v>0.21999999999999975</v>
      </c>
      <c r="I10" s="20">
        <v>4.78</v>
      </c>
      <c r="J10" s="20">
        <v>4.45</v>
      </c>
      <c r="K10" s="20">
        <v>4.17</v>
      </c>
      <c r="L10" s="20">
        <v>3.79</v>
      </c>
      <c r="M10" s="20">
        <v>2.99</v>
      </c>
      <c r="N10" s="6" t="s">
        <v>203</v>
      </c>
      <c r="O10" s="6" t="s">
        <v>198</v>
      </c>
      <c r="P10" s="28" t="s">
        <v>179</v>
      </c>
      <c r="Q10" s="43"/>
    </row>
    <row r="11" spans="1:17" ht="15" customHeight="1" x14ac:dyDescent="0.25">
      <c r="A11" s="38" t="s">
        <v>20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ht="45" x14ac:dyDescent="0.25">
      <c r="A12" s="26" t="s">
        <v>13</v>
      </c>
      <c r="B12" s="26" t="s">
        <v>14</v>
      </c>
      <c r="C12" s="12" t="s">
        <v>2</v>
      </c>
      <c r="D12" s="10">
        <v>7.5</v>
      </c>
      <c r="E12" s="10" t="s">
        <v>3</v>
      </c>
      <c r="F12" s="10">
        <v>6.8</v>
      </c>
      <c r="G12" s="10" t="s">
        <v>7</v>
      </c>
      <c r="H12" s="20">
        <f>F12-D12</f>
        <v>-0.70000000000000018</v>
      </c>
      <c r="I12" s="20">
        <v>5.07</v>
      </c>
      <c r="J12" s="20">
        <v>7.06</v>
      </c>
      <c r="K12" s="20">
        <v>8.73</v>
      </c>
      <c r="L12" s="20">
        <v>10.36</v>
      </c>
      <c r="M12" s="20">
        <v>18</v>
      </c>
      <c r="N12" s="4" t="s">
        <v>202</v>
      </c>
      <c r="O12" s="6" t="s">
        <v>225</v>
      </c>
      <c r="P12" s="29" t="s">
        <v>178</v>
      </c>
      <c r="Q12" s="43" t="s">
        <v>214</v>
      </c>
    </row>
    <row r="13" spans="1:17" ht="45" x14ac:dyDescent="0.25">
      <c r="A13" s="26" t="s">
        <v>15</v>
      </c>
      <c r="B13" s="26" t="s">
        <v>16</v>
      </c>
      <c r="C13" s="12" t="s">
        <v>6</v>
      </c>
      <c r="D13" s="10">
        <v>2.86</v>
      </c>
      <c r="E13" s="10" t="s">
        <v>17</v>
      </c>
      <c r="F13" s="10">
        <v>2</v>
      </c>
      <c r="G13" s="10" t="s">
        <v>7</v>
      </c>
      <c r="H13" s="20">
        <f>F13-D13</f>
        <v>-0.85999999999999988</v>
      </c>
      <c r="I13" s="20">
        <v>1.31</v>
      </c>
      <c r="J13" s="20">
        <v>2</v>
      </c>
      <c r="K13" s="20">
        <v>2.5</v>
      </c>
      <c r="L13" s="20">
        <v>3.29</v>
      </c>
      <c r="M13" s="20">
        <v>4.42</v>
      </c>
      <c r="N13" s="6" t="s">
        <v>203</v>
      </c>
      <c r="O13" s="6" t="s">
        <v>226</v>
      </c>
      <c r="P13" s="29" t="s">
        <v>178</v>
      </c>
      <c r="Q13" s="43"/>
    </row>
    <row r="14" spans="1:17" ht="45" x14ac:dyDescent="0.25">
      <c r="A14" s="26" t="s">
        <v>18</v>
      </c>
      <c r="B14" s="26" t="s">
        <v>19</v>
      </c>
      <c r="C14" s="12" t="s">
        <v>10</v>
      </c>
      <c r="D14" s="10">
        <v>4.54</v>
      </c>
      <c r="E14" s="10" t="s">
        <v>17</v>
      </c>
      <c r="F14" s="10">
        <v>4.72</v>
      </c>
      <c r="G14" s="10" t="s">
        <v>7</v>
      </c>
      <c r="H14" s="20">
        <f>F14-D14</f>
        <v>0.17999999999999972</v>
      </c>
      <c r="I14" s="20">
        <v>4.88</v>
      </c>
      <c r="J14" s="20">
        <v>4.7300000000000004</v>
      </c>
      <c r="K14" s="20">
        <v>4.53</v>
      </c>
      <c r="L14" s="20">
        <v>4.3899999999999997</v>
      </c>
      <c r="M14" s="20">
        <v>4.1399999999999997</v>
      </c>
      <c r="N14" s="6" t="s">
        <v>203</v>
      </c>
      <c r="O14" s="6" t="s">
        <v>198</v>
      </c>
      <c r="P14" s="29" t="s">
        <v>179</v>
      </c>
      <c r="Q14" s="43"/>
    </row>
    <row r="15" spans="1:17" ht="15" customHeight="1" x14ac:dyDescent="0.25">
      <c r="A15" s="38" t="s">
        <v>23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ht="45" x14ac:dyDescent="0.25">
      <c r="A16" s="27" t="s">
        <v>24</v>
      </c>
      <c r="B16" s="27" t="s">
        <v>25</v>
      </c>
      <c r="C16" s="13" t="s">
        <v>2</v>
      </c>
      <c r="D16" s="22">
        <v>32.880000000000003</v>
      </c>
      <c r="E16" s="22" t="s">
        <v>3</v>
      </c>
      <c r="F16" s="22">
        <v>51.67</v>
      </c>
      <c r="G16" s="10" t="s">
        <v>7</v>
      </c>
      <c r="H16" s="20">
        <f>F16-D16</f>
        <v>18.79</v>
      </c>
      <c r="I16" s="20">
        <v>37.85</v>
      </c>
      <c r="J16" s="20">
        <v>51.73</v>
      </c>
      <c r="K16" s="20">
        <v>62.21</v>
      </c>
      <c r="L16" s="20">
        <v>77.099999999999994</v>
      </c>
      <c r="M16" s="20">
        <v>102.87</v>
      </c>
      <c r="N16" s="4" t="s">
        <v>202</v>
      </c>
      <c r="O16" s="4" t="s">
        <v>231</v>
      </c>
      <c r="P16" s="29" t="s">
        <v>178</v>
      </c>
      <c r="Q16" s="43" t="s">
        <v>215</v>
      </c>
    </row>
    <row r="17" spans="1:17" ht="45" x14ac:dyDescent="0.25">
      <c r="A17" s="27" t="s">
        <v>26</v>
      </c>
      <c r="B17" s="27" t="s">
        <v>27</v>
      </c>
      <c r="C17" s="13" t="s">
        <v>6</v>
      </c>
      <c r="D17" s="10">
        <v>5.12</v>
      </c>
      <c r="E17" s="22" t="s">
        <v>17</v>
      </c>
      <c r="F17" s="10">
        <v>5.33</v>
      </c>
      <c r="G17" s="22" t="s">
        <v>11</v>
      </c>
      <c r="H17" s="20">
        <f>F17-D17</f>
        <v>0.20999999999999996</v>
      </c>
      <c r="I17" s="20">
        <v>3.55</v>
      </c>
      <c r="J17" s="20">
        <v>4.33</v>
      </c>
      <c r="K17" s="20">
        <v>4.95</v>
      </c>
      <c r="L17" s="20">
        <v>5.63</v>
      </c>
      <c r="M17" s="20">
        <v>8.4</v>
      </c>
      <c r="N17" s="4" t="s">
        <v>202</v>
      </c>
      <c r="O17" s="4" t="s">
        <v>196</v>
      </c>
      <c r="P17" s="29" t="s">
        <v>178</v>
      </c>
      <c r="Q17" s="43"/>
    </row>
    <row r="18" spans="1:17" ht="45" x14ac:dyDescent="0.25">
      <c r="A18" s="27" t="s">
        <v>28</v>
      </c>
      <c r="B18" s="27" t="s">
        <v>29</v>
      </c>
      <c r="C18" s="13" t="s">
        <v>10</v>
      </c>
      <c r="D18" s="10">
        <v>4.28</v>
      </c>
      <c r="E18" s="22" t="s">
        <v>7</v>
      </c>
      <c r="F18" s="10">
        <v>3.25</v>
      </c>
      <c r="G18" s="22" t="s">
        <v>44</v>
      </c>
      <c r="H18" s="20">
        <f>F18-D18</f>
        <v>-1.0300000000000002</v>
      </c>
      <c r="I18" s="20">
        <v>4.79</v>
      </c>
      <c r="J18" s="20">
        <v>4.55</v>
      </c>
      <c r="K18" s="20">
        <v>4.22</v>
      </c>
      <c r="L18" s="20">
        <v>3.91</v>
      </c>
      <c r="M18" s="20">
        <v>3.41</v>
      </c>
      <c r="N18" s="4" t="s">
        <v>202</v>
      </c>
      <c r="O18" s="4" t="s">
        <v>197</v>
      </c>
      <c r="P18" s="29" t="s">
        <v>179</v>
      </c>
      <c r="Q18" s="43"/>
    </row>
    <row r="19" spans="1:17" x14ac:dyDescent="0.25">
      <c r="A19" s="40" t="s">
        <v>30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7" ht="63.75" x14ac:dyDescent="0.25">
      <c r="A20" s="27" t="s">
        <v>34</v>
      </c>
      <c r="B20" s="27" t="s">
        <v>31</v>
      </c>
      <c r="C20" s="13" t="s">
        <v>2</v>
      </c>
      <c r="D20" s="22" t="s">
        <v>173</v>
      </c>
      <c r="E20" s="22" t="s">
        <v>173</v>
      </c>
      <c r="F20" s="22" t="s">
        <v>173</v>
      </c>
      <c r="G20" s="22" t="s">
        <v>173</v>
      </c>
      <c r="H20" s="22" t="s">
        <v>43</v>
      </c>
      <c r="I20" s="22">
        <v>69.650000000000006</v>
      </c>
      <c r="J20" s="22">
        <v>99.34</v>
      </c>
      <c r="K20" s="22">
        <v>131.79</v>
      </c>
      <c r="L20" s="22">
        <v>170.4</v>
      </c>
      <c r="M20" s="22">
        <v>227.49</v>
      </c>
      <c r="N20" s="51" t="s">
        <v>232</v>
      </c>
      <c r="O20" s="51" t="s">
        <v>232</v>
      </c>
      <c r="P20" s="29" t="s">
        <v>178</v>
      </c>
      <c r="Q20" s="43" t="s">
        <v>215</v>
      </c>
    </row>
    <row r="21" spans="1:17" ht="63.75" x14ac:dyDescent="0.25">
      <c r="A21" s="27" t="s">
        <v>36</v>
      </c>
      <c r="B21" s="27" t="s">
        <v>32</v>
      </c>
      <c r="C21" s="13" t="s">
        <v>6</v>
      </c>
      <c r="D21" s="22" t="s">
        <v>173</v>
      </c>
      <c r="E21" s="22" t="s">
        <v>173</v>
      </c>
      <c r="F21" s="22" t="s">
        <v>173</v>
      </c>
      <c r="G21" s="22" t="s">
        <v>173</v>
      </c>
      <c r="H21" s="22" t="s">
        <v>43</v>
      </c>
      <c r="I21" s="22">
        <v>6.03</v>
      </c>
      <c r="J21" s="22">
        <v>7.67</v>
      </c>
      <c r="K21" s="22">
        <v>9.67</v>
      </c>
      <c r="L21" s="22">
        <v>11.45</v>
      </c>
      <c r="M21" s="22">
        <v>16.399999999999999</v>
      </c>
      <c r="N21" s="51" t="s">
        <v>232</v>
      </c>
      <c r="O21" s="51" t="s">
        <v>232</v>
      </c>
      <c r="P21" s="29" t="s">
        <v>178</v>
      </c>
      <c r="Q21" s="43"/>
    </row>
    <row r="22" spans="1:17" ht="63.75" x14ac:dyDescent="0.25">
      <c r="A22" s="27" t="s">
        <v>35</v>
      </c>
      <c r="B22" s="27" t="s">
        <v>33</v>
      </c>
      <c r="C22" s="13" t="s">
        <v>10</v>
      </c>
      <c r="D22" s="22" t="s">
        <v>173</v>
      </c>
      <c r="E22" s="22" t="s">
        <v>173</v>
      </c>
      <c r="F22" s="22" t="s">
        <v>173</v>
      </c>
      <c r="G22" s="22" t="s">
        <v>173</v>
      </c>
      <c r="H22" s="22" t="s">
        <v>43</v>
      </c>
      <c r="I22" s="22">
        <v>4.67</v>
      </c>
      <c r="J22" s="22">
        <v>4.21</v>
      </c>
      <c r="K22" s="22">
        <v>3.88</v>
      </c>
      <c r="L22" s="22">
        <v>3.58</v>
      </c>
      <c r="M22" s="22">
        <v>2.69</v>
      </c>
      <c r="N22" s="51" t="s">
        <v>232</v>
      </c>
      <c r="O22" s="51" t="s">
        <v>232</v>
      </c>
      <c r="P22" s="29" t="s">
        <v>178</v>
      </c>
      <c r="Q22" s="43"/>
    </row>
    <row r="23" spans="1:17" ht="15" customHeight="1" x14ac:dyDescent="0.25">
      <c r="A23" s="46" t="s">
        <v>41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4" spans="1:17" ht="45" x14ac:dyDescent="0.25">
      <c r="A24" s="27" t="s">
        <v>42</v>
      </c>
      <c r="B24" s="27" t="s">
        <v>55</v>
      </c>
      <c r="C24" s="13" t="s">
        <v>2</v>
      </c>
      <c r="D24" s="10">
        <v>132.13</v>
      </c>
      <c r="E24" s="22" t="s">
        <v>44</v>
      </c>
      <c r="F24" s="10">
        <v>125</v>
      </c>
      <c r="G24" s="22" t="s">
        <v>21</v>
      </c>
      <c r="H24" s="10">
        <f>F24-D24</f>
        <v>-7.1299999999999955</v>
      </c>
      <c r="I24" s="37">
        <v>47.15</v>
      </c>
      <c r="J24" s="37">
        <v>70.040000000000006</v>
      </c>
      <c r="K24" s="37">
        <v>104.11</v>
      </c>
      <c r="L24" s="37">
        <v>154.58000000000001</v>
      </c>
      <c r="M24" s="37">
        <v>240</v>
      </c>
      <c r="N24" s="6" t="s">
        <v>203</v>
      </c>
      <c r="O24" s="6" t="s">
        <v>225</v>
      </c>
      <c r="P24" s="29" t="s">
        <v>178</v>
      </c>
      <c r="Q24" s="43" t="s">
        <v>215</v>
      </c>
    </row>
    <row r="25" spans="1:17" ht="45" x14ac:dyDescent="0.25">
      <c r="A25" s="27" t="s">
        <v>45</v>
      </c>
      <c r="B25" s="27" t="s">
        <v>46</v>
      </c>
      <c r="C25" s="13" t="s">
        <v>6</v>
      </c>
      <c r="D25" s="10">
        <v>11.75</v>
      </c>
      <c r="E25" s="22" t="s">
        <v>44</v>
      </c>
      <c r="F25" s="10">
        <v>10.67</v>
      </c>
      <c r="G25" s="22" t="s">
        <v>44</v>
      </c>
      <c r="H25" s="10">
        <f>F25-D25</f>
        <v>-1.08</v>
      </c>
      <c r="I25" s="37">
        <v>4.6500000000000004</v>
      </c>
      <c r="J25" s="37">
        <v>5.75</v>
      </c>
      <c r="K25" s="37">
        <v>6.65</v>
      </c>
      <c r="L25" s="37">
        <v>7.88</v>
      </c>
      <c r="M25" s="37">
        <v>9.68</v>
      </c>
      <c r="N25" s="3" t="s">
        <v>201</v>
      </c>
      <c r="O25" s="6" t="s">
        <v>226</v>
      </c>
      <c r="P25" s="29" t="s">
        <v>178</v>
      </c>
      <c r="Q25" s="43"/>
    </row>
    <row r="26" spans="1:17" ht="45" x14ac:dyDescent="0.25">
      <c r="A26" s="27" t="s">
        <v>47</v>
      </c>
      <c r="B26" s="27" t="s">
        <v>48</v>
      </c>
      <c r="C26" s="13" t="s">
        <v>10</v>
      </c>
      <c r="D26" s="10">
        <v>3.43</v>
      </c>
      <c r="E26" s="22" t="s">
        <v>44</v>
      </c>
      <c r="F26" s="10">
        <v>3.9</v>
      </c>
      <c r="G26" s="22" t="s">
        <v>21</v>
      </c>
      <c r="H26" s="10">
        <f>F26-D26</f>
        <v>0.46999999999999975</v>
      </c>
      <c r="I26" s="37">
        <v>4.6900000000000004</v>
      </c>
      <c r="J26" s="37">
        <v>4.2300000000000004</v>
      </c>
      <c r="K26" s="37">
        <v>3.73</v>
      </c>
      <c r="L26" s="37">
        <v>3.02</v>
      </c>
      <c r="M26" s="37">
        <v>1.8</v>
      </c>
      <c r="N26" s="6" t="s">
        <v>203</v>
      </c>
      <c r="O26" s="6" t="s">
        <v>198</v>
      </c>
      <c r="P26" s="29" t="s">
        <v>179</v>
      </c>
      <c r="Q26" s="43"/>
    </row>
    <row r="27" spans="1:17" ht="45" x14ac:dyDescent="0.25">
      <c r="A27" s="27" t="s">
        <v>49</v>
      </c>
      <c r="B27" s="27" t="s">
        <v>50</v>
      </c>
      <c r="C27" s="13" t="s">
        <v>2</v>
      </c>
      <c r="D27" s="10">
        <v>96.2</v>
      </c>
      <c r="E27" s="22" t="s">
        <v>17</v>
      </c>
      <c r="F27" s="10">
        <v>136.66999999999999</v>
      </c>
      <c r="G27" s="22" t="s">
        <v>11</v>
      </c>
      <c r="H27" s="10">
        <f>F27-D27</f>
        <v>40.469999999999985</v>
      </c>
      <c r="I27" s="37">
        <v>46.2</v>
      </c>
      <c r="J27" s="37">
        <v>70.41</v>
      </c>
      <c r="K27" s="37">
        <v>99.69</v>
      </c>
      <c r="L27" s="37">
        <v>145.41999999999999</v>
      </c>
      <c r="M27" s="37">
        <v>270</v>
      </c>
      <c r="N27" s="4" t="s">
        <v>202</v>
      </c>
      <c r="O27" s="4" t="s">
        <v>231</v>
      </c>
      <c r="P27" s="29" t="s">
        <v>178</v>
      </c>
      <c r="Q27" s="43"/>
    </row>
    <row r="28" spans="1:17" ht="45" x14ac:dyDescent="0.25">
      <c r="A28" s="27" t="s">
        <v>51</v>
      </c>
      <c r="B28" s="27" t="s">
        <v>52</v>
      </c>
      <c r="C28" s="13" t="s">
        <v>6</v>
      </c>
      <c r="D28" s="10">
        <v>8</v>
      </c>
      <c r="E28" s="22" t="s">
        <v>11</v>
      </c>
      <c r="F28" s="10">
        <v>10.33</v>
      </c>
      <c r="G28" s="22" t="s">
        <v>22</v>
      </c>
      <c r="H28" s="10">
        <f>F28-D28</f>
        <v>2.33</v>
      </c>
      <c r="I28" s="37">
        <v>3.88</v>
      </c>
      <c r="J28" s="37">
        <v>4.78</v>
      </c>
      <c r="K28" s="37">
        <v>5.69</v>
      </c>
      <c r="L28" s="37">
        <v>6.99</v>
      </c>
      <c r="M28" s="37">
        <v>10.039999999999999</v>
      </c>
      <c r="N28" s="4" t="s">
        <v>202</v>
      </c>
      <c r="O28" s="4" t="s">
        <v>196</v>
      </c>
      <c r="P28" s="29" t="s">
        <v>178</v>
      </c>
      <c r="Q28" s="43"/>
    </row>
    <row r="29" spans="1:17" ht="45" x14ac:dyDescent="0.25">
      <c r="A29" s="27" t="s">
        <v>53</v>
      </c>
      <c r="B29" s="27" t="s">
        <v>54</v>
      </c>
      <c r="C29" s="13" t="s">
        <v>10</v>
      </c>
      <c r="D29" s="10">
        <v>3.64</v>
      </c>
      <c r="E29" s="22" t="s">
        <v>11</v>
      </c>
      <c r="F29" s="10">
        <v>3.8</v>
      </c>
      <c r="G29" s="22" t="s">
        <v>21</v>
      </c>
      <c r="H29" s="10">
        <f>F29-D29</f>
        <v>0.1599999999999997</v>
      </c>
      <c r="I29" s="37">
        <v>4.74</v>
      </c>
      <c r="J29" s="37">
        <v>4.32</v>
      </c>
      <c r="K29" s="37">
        <v>3.89</v>
      </c>
      <c r="L29" s="37">
        <v>3.45</v>
      </c>
      <c r="M29" s="37">
        <v>2.4</v>
      </c>
      <c r="N29" s="6" t="s">
        <v>203</v>
      </c>
      <c r="O29" s="6" t="s">
        <v>198</v>
      </c>
      <c r="P29" s="29" t="s">
        <v>179</v>
      </c>
      <c r="Q29" s="43"/>
    </row>
    <row r="30" spans="1:17" x14ac:dyDescent="0.25">
      <c r="A30" s="40" t="s">
        <v>56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</row>
    <row r="31" spans="1:17" ht="43.5" customHeight="1" x14ac:dyDescent="0.25">
      <c r="A31" s="27" t="s">
        <v>57</v>
      </c>
      <c r="B31" s="27" t="s">
        <v>62</v>
      </c>
      <c r="C31" s="13" t="s">
        <v>2</v>
      </c>
      <c r="D31" s="10">
        <v>78.849999999999994</v>
      </c>
      <c r="E31" s="22" t="s">
        <v>44</v>
      </c>
      <c r="F31" s="10">
        <v>30</v>
      </c>
      <c r="G31" s="22" t="s">
        <v>7</v>
      </c>
      <c r="H31" s="10">
        <f>F31-D31</f>
        <v>-48.849999999999994</v>
      </c>
      <c r="I31" s="37">
        <v>23.96</v>
      </c>
      <c r="J31" s="37">
        <v>32.119999999999997</v>
      </c>
      <c r="K31" s="37">
        <v>42.94</v>
      </c>
      <c r="L31" s="37">
        <v>59.53</v>
      </c>
      <c r="M31" s="37">
        <v>135</v>
      </c>
      <c r="N31" s="6" t="s">
        <v>203</v>
      </c>
      <c r="O31" s="6" t="s">
        <v>225</v>
      </c>
      <c r="P31" s="29" t="s">
        <v>178</v>
      </c>
      <c r="Q31" s="43" t="s">
        <v>216</v>
      </c>
    </row>
    <row r="32" spans="1:17" ht="45" x14ac:dyDescent="0.25">
      <c r="A32" s="27" t="s">
        <v>58</v>
      </c>
      <c r="B32" s="27" t="s">
        <v>59</v>
      </c>
      <c r="C32" s="13" t="s">
        <v>6</v>
      </c>
      <c r="D32" s="10">
        <v>15.49</v>
      </c>
      <c r="E32" s="22" t="s">
        <v>11</v>
      </c>
      <c r="F32" s="10">
        <v>8.33</v>
      </c>
      <c r="G32" s="22" t="s">
        <v>7</v>
      </c>
      <c r="H32" s="10">
        <f>F32-D32</f>
        <v>-7.16</v>
      </c>
      <c r="I32" s="37">
        <v>5.69</v>
      </c>
      <c r="J32" s="37">
        <v>8.91</v>
      </c>
      <c r="K32" s="37">
        <v>11.2</v>
      </c>
      <c r="L32" s="37">
        <v>14.42</v>
      </c>
      <c r="M32" s="37">
        <v>22.5</v>
      </c>
      <c r="N32" s="6" t="s">
        <v>203</v>
      </c>
      <c r="O32" s="6" t="s">
        <v>226</v>
      </c>
      <c r="P32" s="29" t="s">
        <v>178</v>
      </c>
      <c r="Q32" s="43"/>
    </row>
    <row r="33" spans="1:17" ht="45" x14ac:dyDescent="0.25">
      <c r="A33" s="27" t="s">
        <v>60</v>
      </c>
      <c r="B33" s="27" t="s">
        <v>61</v>
      </c>
      <c r="C33" s="13" t="s">
        <v>10</v>
      </c>
      <c r="D33" s="10">
        <v>4.05</v>
      </c>
      <c r="E33" s="22" t="s">
        <v>17</v>
      </c>
      <c r="F33" s="10">
        <v>4.33</v>
      </c>
      <c r="G33" s="22" t="s">
        <v>17</v>
      </c>
      <c r="H33" s="10">
        <f>F33-D33</f>
        <v>0.28000000000000025</v>
      </c>
      <c r="I33" s="37">
        <v>4.8600000000000003</v>
      </c>
      <c r="J33" s="37">
        <v>4.55</v>
      </c>
      <c r="K33" s="37">
        <v>4.1399999999999997</v>
      </c>
      <c r="L33" s="37">
        <v>3.57</v>
      </c>
      <c r="M33" s="37">
        <v>2.4700000000000002</v>
      </c>
      <c r="N33" s="3" t="s">
        <v>201</v>
      </c>
      <c r="O33" s="6" t="s">
        <v>198</v>
      </c>
      <c r="P33" s="29" t="s">
        <v>179</v>
      </c>
      <c r="Q33" s="43"/>
    </row>
    <row r="34" spans="1:17" x14ac:dyDescent="0.25">
      <c r="A34" s="40" t="s">
        <v>63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1:17" ht="41.25" customHeight="1" x14ac:dyDescent="0.25">
      <c r="A35" s="27" t="s">
        <v>64</v>
      </c>
      <c r="B35" s="27" t="s">
        <v>75</v>
      </c>
      <c r="C35" s="13" t="s">
        <v>2</v>
      </c>
      <c r="D35" s="10">
        <v>90</v>
      </c>
      <c r="E35" s="22" t="s">
        <v>11</v>
      </c>
      <c r="F35" s="10">
        <v>77</v>
      </c>
      <c r="G35" s="22" t="s">
        <v>11</v>
      </c>
      <c r="H35" s="10">
        <f>F35-D35</f>
        <v>-13</v>
      </c>
      <c r="I35" s="37">
        <v>25.71</v>
      </c>
      <c r="J35" s="37">
        <v>43.2</v>
      </c>
      <c r="K35" s="37">
        <v>53.45</v>
      </c>
      <c r="L35" s="37">
        <v>71.41</v>
      </c>
      <c r="M35" s="37">
        <v>88</v>
      </c>
      <c r="N35" s="3" t="s">
        <v>201</v>
      </c>
      <c r="O35" s="6" t="s">
        <v>225</v>
      </c>
      <c r="P35" s="29" t="s">
        <v>178</v>
      </c>
      <c r="Q35" s="43" t="s">
        <v>214</v>
      </c>
    </row>
    <row r="36" spans="1:17" ht="45" x14ac:dyDescent="0.25">
      <c r="A36" s="27" t="s">
        <v>65</v>
      </c>
      <c r="B36" s="27" t="s">
        <v>66</v>
      </c>
      <c r="C36" s="13" t="s">
        <v>6</v>
      </c>
      <c r="D36" s="10">
        <v>7</v>
      </c>
      <c r="E36" s="22" t="s">
        <v>11</v>
      </c>
      <c r="F36" s="10">
        <v>5.6</v>
      </c>
      <c r="G36" s="22" t="s">
        <v>17</v>
      </c>
      <c r="H36" s="10">
        <f>F36-D36</f>
        <v>-1.4000000000000004</v>
      </c>
      <c r="I36" s="37">
        <v>3</v>
      </c>
      <c r="J36" s="37">
        <v>3.89</v>
      </c>
      <c r="K36" s="37">
        <v>5.08</v>
      </c>
      <c r="L36" s="37">
        <v>6.69</v>
      </c>
      <c r="M36" s="37">
        <v>10.199999999999999</v>
      </c>
      <c r="N36" s="6" t="s">
        <v>203</v>
      </c>
      <c r="O36" s="6" t="s">
        <v>226</v>
      </c>
      <c r="P36" s="29" t="s">
        <v>178</v>
      </c>
      <c r="Q36" s="43"/>
    </row>
    <row r="37" spans="1:17" ht="57" x14ac:dyDescent="0.25">
      <c r="A37" s="27" t="s">
        <v>67</v>
      </c>
      <c r="B37" s="27" t="s">
        <v>68</v>
      </c>
      <c r="C37" s="13" t="s">
        <v>10</v>
      </c>
      <c r="D37" s="10">
        <v>4.04</v>
      </c>
      <c r="E37" s="22" t="s">
        <v>17</v>
      </c>
      <c r="F37" s="10">
        <v>4.05</v>
      </c>
      <c r="G37" s="22" t="s">
        <v>17</v>
      </c>
      <c r="H37" s="10">
        <f>F37-D37</f>
        <v>9.9999999999997868E-3</v>
      </c>
      <c r="I37" s="37">
        <v>4.8</v>
      </c>
      <c r="J37" s="37">
        <v>4.4400000000000004</v>
      </c>
      <c r="K37" s="37">
        <v>4.0999999999999996</v>
      </c>
      <c r="L37" s="37">
        <v>3.81</v>
      </c>
      <c r="M37" s="37">
        <v>3.2</v>
      </c>
      <c r="N37" s="3" t="s">
        <v>201</v>
      </c>
      <c r="O37" s="6" t="s">
        <v>198</v>
      </c>
      <c r="P37" s="29" t="s">
        <v>179</v>
      </c>
      <c r="Q37" s="43"/>
    </row>
    <row r="38" spans="1:17" ht="45" x14ac:dyDescent="0.25">
      <c r="A38" s="27" t="s">
        <v>69</v>
      </c>
      <c r="B38" s="27" t="s">
        <v>70</v>
      </c>
      <c r="C38" s="13" t="s">
        <v>2</v>
      </c>
      <c r="D38" s="10">
        <v>30</v>
      </c>
      <c r="E38" s="22" t="s">
        <v>3</v>
      </c>
      <c r="F38" s="10">
        <v>28</v>
      </c>
      <c r="G38" s="22" t="s">
        <v>3</v>
      </c>
      <c r="H38" s="10">
        <f>F38-D38</f>
        <v>-2</v>
      </c>
      <c r="I38" s="37">
        <v>33.08</v>
      </c>
      <c r="J38" s="37">
        <v>46.93</v>
      </c>
      <c r="K38" s="37">
        <v>60.76</v>
      </c>
      <c r="L38" s="37">
        <v>78.36</v>
      </c>
      <c r="M38" s="37">
        <v>125</v>
      </c>
      <c r="N38" s="3" t="s">
        <v>201</v>
      </c>
      <c r="O38" s="6" t="s">
        <v>225</v>
      </c>
      <c r="P38" s="29" t="s">
        <v>178</v>
      </c>
      <c r="Q38" s="43"/>
    </row>
    <row r="39" spans="1:17" ht="45" x14ac:dyDescent="0.25">
      <c r="A39" s="27" t="s">
        <v>71</v>
      </c>
      <c r="B39" s="27" t="s">
        <v>72</v>
      </c>
      <c r="C39" s="13" t="s">
        <v>6</v>
      </c>
      <c r="D39" s="10">
        <v>6</v>
      </c>
      <c r="E39" s="22" t="s">
        <v>17</v>
      </c>
      <c r="F39" s="10">
        <v>4</v>
      </c>
      <c r="G39" s="22" t="s">
        <v>7</v>
      </c>
      <c r="H39" s="10">
        <f>F39-D39</f>
        <v>-2</v>
      </c>
      <c r="I39" s="37">
        <v>2.89</v>
      </c>
      <c r="J39" s="37">
        <v>3.88</v>
      </c>
      <c r="K39" s="37">
        <v>4.7300000000000004</v>
      </c>
      <c r="L39" s="37">
        <v>6.12</v>
      </c>
      <c r="M39" s="37">
        <v>8.92</v>
      </c>
      <c r="N39" s="6" t="s">
        <v>203</v>
      </c>
      <c r="O39" s="6" t="s">
        <v>226</v>
      </c>
      <c r="P39" s="29" t="s">
        <v>178</v>
      </c>
      <c r="Q39" s="43"/>
    </row>
    <row r="40" spans="1:17" ht="57" x14ac:dyDescent="0.25">
      <c r="A40" s="27" t="s">
        <v>73</v>
      </c>
      <c r="B40" s="27" t="s">
        <v>74</v>
      </c>
      <c r="C40" s="13" t="s">
        <v>10</v>
      </c>
      <c r="D40" s="10">
        <v>5</v>
      </c>
      <c r="E40" s="22" t="s">
        <v>131</v>
      </c>
      <c r="F40" s="10">
        <v>4.8</v>
      </c>
      <c r="G40" s="22" t="s">
        <v>131</v>
      </c>
      <c r="H40" s="10">
        <f>F40-D40</f>
        <v>-0.20000000000000018</v>
      </c>
      <c r="I40" s="37">
        <v>4.8899999999999997</v>
      </c>
      <c r="J40" s="37">
        <v>4.57</v>
      </c>
      <c r="K40" s="37">
        <v>4.1399999999999997</v>
      </c>
      <c r="L40" s="37">
        <v>3.73</v>
      </c>
      <c r="M40" s="37">
        <v>3.19</v>
      </c>
      <c r="N40" s="3" t="s">
        <v>201</v>
      </c>
      <c r="O40" s="4" t="s">
        <v>199</v>
      </c>
      <c r="P40" s="29" t="s">
        <v>179</v>
      </c>
      <c r="Q40" s="43"/>
    </row>
    <row r="41" spans="1:17" x14ac:dyDescent="0.25">
      <c r="A41" s="45" t="s">
        <v>79</v>
      </c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</row>
    <row r="42" spans="1:17" x14ac:dyDescent="0.25">
      <c r="A42" s="40" t="s">
        <v>78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</row>
    <row r="43" spans="1:17" ht="42.75" x14ac:dyDescent="0.25">
      <c r="A43" s="27" t="s">
        <v>80</v>
      </c>
      <c r="B43" s="27" t="s">
        <v>85</v>
      </c>
      <c r="C43" s="14" t="s">
        <v>10</v>
      </c>
      <c r="D43" s="10">
        <v>3.75</v>
      </c>
      <c r="E43" s="22" t="s">
        <v>17</v>
      </c>
      <c r="F43" s="10">
        <v>4.0599999999999996</v>
      </c>
      <c r="G43" s="22" t="s">
        <v>17</v>
      </c>
      <c r="H43" s="20">
        <f>F43-D43</f>
        <v>0.30999999999999961</v>
      </c>
      <c r="I43" s="20">
        <v>4.78</v>
      </c>
      <c r="J43" s="20">
        <v>4.45</v>
      </c>
      <c r="K43" s="20">
        <v>3.96</v>
      </c>
      <c r="L43" s="20">
        <v>3.48</v>
      </c>
      <c r="M43" s="20">
        <v>2.86</v>
      </c>
      <c r="N43" s="3" t="s">
        <v>201</v>
      </c>
      <c r="O43" s="6" t="s">
        <v>198</v>
      </c>
      <c r="P43" s="29" t="s">
        <v>180</v>
      </c>
      <c r="Q43" s="43" t="s">
        <v>217</v>
      </c>
    </row>
    <row r="44" spans="1:17" ht="30" x14ac:dyDescent="0.25">
      <c r="A44" s="27" t="s">
        <v>81</v>
      </c>
      <c r="B44" s="27" t="s">
        <v>82</v>
      </c>
      <c r="C44" s="14" t="s">
        <v>10</v>
      </c>
      <c r="D44" s="10">
        <v>63</v>
      </c>
      <c r="E44" s="22" t="s">
        <v>7</v>
      </c>
      <c r="F44" s="10">
        <v>67</v>
      </c>
      <c r="G44" s="22" t="s">
        <v>7</v>
      </c>
      <c r="H44" s="20">
        <f>F44-D44</f>
        <v>4</v>
      </c>
      <c r="I44" s="20">
        <v>83.54</v>
      </c>
      <c r="J44" s="20">
        <v>68.02</v>
      </c>
      <c r="K44" s="20">
        <v>55.69</v>
      </c>
      <c r="L44" s="20">
        <v>43.91</v>
      </c>
      <c r="M44" s="20">
        <v>25.72</v>
      </c>
      <c r="N44" s="3" t="s">
        <v>201</v>
      </c>
      <c r="O44" s="6" t="s">
        <v>198</v>
      </c>
      <c r="P44" s="30" t="s">
        <v>181</v>
      </c>
      <c r="Q44" s="43"/>
    </row>
    <row r="45" spans="1:17" ht="30" x14ac:dyDescent="0.25">
      <c r="A45" s="27" t="s">
        <v>83</v>
      </c>
      <c r="B45" s="27" t="s">
        <v>84</v>
      </c>
      <c r="C45" s="14" t="s">
        <v>10</v>
      </c>
      <c r="D45" s="10">
        <v>2.71</v>
      </c>
      <c r="E45" s="22" t="s">
        <v>44</v>
      </c>
      <c r="F45" s="10">
        <v>5.8</v>
      </c>
      <c r="G45" s="22" t="s">
        <v>44</v>
      </c>
      <c r="H45" s="20">
        <f>F45-D45</f>
        <v>3.09</v>
      </c>
      <c r="I45" s="20">
        <v>64.78</v>
      </c>
      <c r="J45" s="20">
        <v>39.799999999999997</v>
      </c>
      <c r="K45" s="20">
        <v>24.21</v>
      </c>
      <c r="L45" s="20">
        <v>14.34</v>
      </c>
      <c r="M45" s="20">
        <v>5.68</v>
      </c>
      <c r="N45" s="3" t="s">
        <v>201</v>
      </c>
      <c r="O45" s="6" t="s">
        <v>198</v>
      </c>
      <c r="P45" s="30" t="s">
        <v>181</v>
      </c>
      <c r="Q45" s="43"/>
    </row>
    <row r="46" spans="1:17" x14ac:dyDescent="0.25">
      <c r="A46" s="40" t="s">
        <v>236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</row>
    <row r="47" spans="1:17" ht="45" x14ac:dyDescent="0.25">
      <c r="A47" s="27" t="s">
        <v>86</v>
      </c>
      <c r="B47" s="27" t="s">
        <v>97</v>
      </c>
      <c r="C47" s="14" t="s">
        <v>87</v>
      </c>
      <c r="D47" s="10">
        <v>0.86</v>
      </c>
      <c r="E47" s="22" t="s">
        <v>3</v>
      </c>
      <c r="F47" s="10">
        <v>0.7</v>
      </c>
      <c r="G47" s="22" t="s">
        <v>21</v>
      </c>
      <c r="H47" s="20">
        <f>F47-D47</f>
        <v>-0.16000000000000003</v>
      </c>
      <c r="I47" s="20">
        <v>0.09</v>
      </c>
      <c r="J47" s="20">
        <v>0.43</v>
      </c>
      <c r="K47" s="20">
        <v>0.69</v>
      </c>
      <c r="L47" s="20">
        <v>1.02</v>
      </c>
      <c r="M47" s="20">
        <v>1.48</v>
      </c>
      <c r="N47" s="4" t="s">
        <v>202</v>
      </c>
      <c r="O47" s="6" t="s">
        <v>200</v>
      </c>
      <c r="P47" s="29" t="s">
        <v>182</v>
      </c>
      <c r="Q47" s="43" t="s">
        <v>217</v>
      </c>
    </row>
    <row r="48" spans="1:17" ht="60" x14ac:dyDescent="0.25">
      <c r="A48" s="27" t="s">
        <v>88</v>
      </c>
      <c r="B48" s="27" t="s">
        <v>89</v>
      </c>
      <c r="C48" s="14" t="s">
        <v>90</v>
      </c>
      <c r="D48" s="10">
        <v>20.21</v>
      </c>
      <c r="E48" s="22" t="s">
        <v>7</v>
      </c>
      <c r="F48" s="10">
        <v>23.33</v>
      </c>
      <c r="G48" s="22" t="s">
        <v>21</v>
      </c>
      <c r="H48" s="20">
        <f>F48-D48</f>
        <v>3.1199999999999974</v>
      </c>
      <c r="I48" s="20">
        <v>1.31</v>
      </c>
      <c r="J48" s="20">
        <v>11.84</v>
      </c>
      <c r="K48" s="20">
        <v>20.85</v>
      </c>
      <c r="L48" s="20">
        <v>31.28</v>
      </c>
      <c r="M48" s="20">
        <v>47.31</v>
      </c>
      <c r="N48" s="4" t="s">
        <v>202</v>
      </c>
      <c r="O48" s="4" t="s">
        <v>240</v>
      </c>
      <c r="P48" s="29" t="s">
        <v>239</v>
      </c>
      <c r="Q48" s="43"/>
    </row>
    <row r="49" spans="1:17" ht="45" x14ac:dyDescent="0.25">
      <c r="A49" s="27" t="s">
        <v>91</v>
      </c>
      <c r="B49" s="27" t="s">
        <v>92</v>
      </c>
      <c r="C49" s="14" t="s">
        <v>10</v>
      </c>
      <c r="D49" s="10">
        <v>1.7</v>
      </c>
      <c r="E49" s="22" t="s">
        <v>7</v>
      </c>
      <c r="F49" s="10">
        <v>1.26</v>
      </c>
      <c r="G49" s="22" t="s">
        <v>11</v>
      </c>
      <c r="H49" s="20">
        <f>F49-D49</f>
        <v>-0.43999999999999995</v>
      </c>
      <c r="I49" s="20">
        <v>1.83</v>
      </c>
      <c r="J49" s="20">
        <v>1.52</v>
      </c>
      <c r="K49" s="20">
        <v>1.38</v>
      </c>
      <c r="L49" s="20">
        <v>1.24</v>
      </c>
      <c r="M49" s="20">
        <v>0.5</v>
      </c>
      <c r="N49" s="4" t="s">
        <v>202</v>
      </c>
      <c r="O49" s="4" t="s">
        <v>199</v>
      </c>
      <c r="P49" s="31" t="s">
        <v>249</v>
      </c>
      <c r="Q49" s="43"/>
    </row>
    <row r="50" spans="1:17" ht="41.25" customHeight="1" x14ac:dyDescent="0.25">
      <c r="A50" s="27" t="s">
        <v>93</v>
      </c>
      <c r="B50" s="27" t="s">
        <v>94</v>
      </c>
      <c r="C50" s="14" t="s">
        <v>90</v>
      </c>
      <c r="D50" s="10">
        <v>46.31</v>
      </c>
      <c r="E50" s="22" t="s">
        <v>7</v>
      </c>
      <c r="F50" s="10">
        <v>42.07</v>
      </c>
      <c r="G50" s="22" t="s">
        <v>17</v>
      </c>
      <c r="H50" s="20">
        <f>F50-D50</f>
        <v>-4.240000000000002</v>
      </c>
      <c r="I50" s="20">
        <v>63.16</v>
      </c>
      <c r="J50" s="20">
        <v>51.46</v>
      </c>
      <c r="K50" s="20">
        <v>44.16</v>
      </c>
      <c r="L50" s="20">
        <v>36.26</v>
      </c>
      <c r="M50" s="20">
        <v>26.07</v>
      </c>
      <c r="N50" s="4" t="s">
        <v>202</v>
      </c>
      <c r="O50" s="5" t="s">
        <v>206</v>
      </c>
      <c r="P50" s="31" t="s">
        <v>238</v>
      </c>
      <c r="Q50" s="43"/>
    </row>
    <row r="51" spans="1:17" ht="44.25" customHeight="1" x14ac:dyDescent="0.25">
      <c r="A51" s="27" t="s">
        <v>95</v>
      </c>
      <c r="B51" s="27" t="s">
        <v>96</v>
      </c>
      <c r="C51" s="14" t="s">
        <v>90</v>
      </c>
      <c r="D51" s="10">
        <v>6.45</v>
      </c>
      <c r="E51" s="22" t="s">
        <v>7</v>
      </c>
      <c r="F51" s="10">
        <v>4.5999999999999996</v>
      </c>
      <c r="G51" s="22" t="s">
        <v>17</v>
      </c>
      <c r="H51" s="20">
        <f>F51-D51</f>
        <v>-1.8500000000000005</v>
      </c>
      <c r="I51" s="20">
        <v>1.87</v>
      </c>
      <c r="J51" s="20">
        <v>3.19</v>
      </c>
      <c r="K51" s="20">
        <v>4.6900000000000004</v>
      </c>
      <c r="L51" s="20">
        <v>7.02</v>
      </c>
      <c r="M51" s="20">
        <v>10.11</v>
      </c>
      <c r="N51" s="4" t="s">
        <v>202</v>
      </c>
      <c r="O51" s="6" t="s">
        <v>241</v>
      </c>
      <c r="P51" s="31" t="s">
        <v>238</v>
      </c>
      <c r="Q51" s="43"/>
    </row>
    <row r="52" spans="1:17" ht="52.5" customHeight="1" x14ac:dyDescent="0.25">
      <c r="A52" s="27" t="s">
        <v>234</v>
      </c>
      <c r="B52" s="27" t="s">
        <v>235</v>
      </c>
      <c r="C52" s="14" t="s">
        <v>90</v>
      </c>
      <c r="D52" s="22" t="s">
        <v>43</v>
      </c>
      <c r="E52" s="22" t="s">
        <v>43</v>
      </c>
      <c r="F52" s="22">
        <v>75.19</v>
      </c>
      <c r="G52" s="22" t="s">
        <v>7</v>
      </c>
      <c r="H52" s="22" t="s">
        <v>43</v>
      </c>
      <c r="I52" s="22">
        <v>80.89</v>
      </c>
      <c r="J52" s="22">
        <v>74.64</v>
      </c>
      <c r="K52" s="22">
        <v>68.69</v>
      </c>
      <c r="L52" s="22">
        <v>62.33</v>
      </c>
      <c r="M52" s="22">
        <v>45.72</v>
      </c>
      <c r="N52" s="17" t="s">
        <v>237</v>
      </c>
      <c r="O52" s="17" t="s">
        <v>237</v>
      </c>
      <c r="P52" s="31" t="s">
        <v>238</v>
      </c>
      <c r="Q52" s="43"/>
    </row>
    <row r="53" spans="1:17" x14ac:dyDescent="0.25">
      <c r="A53" s="40" t="s">
        <v>98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</row>
    <row r="54" spans="1:17" ht="45" x14ac:dyDescent="0.25">
      <c r="A54" s="27" t="s">
        <v>99</v>
      </c>
      <c r="B54" s="27" t="s">
        <v>104</v>
      </c>
      <c r="C54" s="14" t="s">
        <v>10</v>
      </c>
      <c r="D54" s="10">
        <v>4.5</v>
      </c>
      <c r="E54" s="22" t="s">
        <v>7</v>
      </c>
      <c r="F54" s="10">
        <v>4.75</v>
      </c>
      <c r="G54" s="22" t="s">
        <v>7</v>
      </c>
      <c r="H54" s="20">
        <f>F54-D54</f>
        <v>0.25</v>
      </c>
      <c r="I54" s="20">
        <v>4.92</v>
      </c>
      <c r="J54" s="20">
        <v>4.67</v>
      </c>
      <c r="K54" s="20">
        <v>4.29</v>
      </c>
      <c r="L54" s="20">
        <v>3.51</v>
      </c>
      <c r="M54" s="20">
        <v>2</v>
      </c>
      <c r="N54" s="8" t="s">
        <v>201</v>
      </c>
      <c r="O54" s="6" t="s">
        <v>198</v>
      </c>
      <c r="P54" s="29" t="s">
        <v>179</v>
      </c>
      <c r="Q54" s="43" t="s">
        <v>217</v>
      </c>
    </row>
    <row r="55" spans="1:17" ht="30" x14ac:dyDescent="0.25">
      <c r="A55" s="27" t="s">
        <v>100</v>
      </c>
      <c r="B55" s="27" t="s">
        <v>101</v>
      </c>
      <c r="C55" s="14" t="s">
        <v>10</v>
      </c>
      <c r="D55" s="10">
        <v>3.2730000000000001</v>
      </c>
      <c r="E55" s="22" t="s">
        <v>44</v>
      </c>
      <c r="F55" s="10">
        <v>4.03</v>
      </c>
      <c r="G55" s="22" t="s">
        <v>21</v>
      </c>
      <c r="H55" s="20">
        <f>F55-D55</f>
        <v>0.75700000000000012</v>
      </c>
      <c r="I55" s="20">
        <v>4.78</v>
      </c>
      <c r="J55" s="20">
        <v>4.34</v>
      </c>
      <c r="K55" s="20">
        <v>3.86</v>
      </c>
      <c r="L55" s="20">
        <v>3.29</v>
      </c>
      <c r="M55" s="20">
        <v>2.29</v>
      </c>
      <c r="N55" s="6" t="s">
        <v>203</v>
      </c>
      <c r="O55" s="6" t="s">
        <v>198</v>
      </c>
      <c r="P55" s="29" t="s">
        <v>180</v>
      </c>
      <c r="Q55" s="43"/>
    </row>
    <row r="56" spans="1:17" ht="45" x14ac:dyDescent="0.25">
      <c r="A56" s="27" t="s">
        <v>102</v>
      </c>
      <c r="B56" s="27" t="s">
        <v>103</v>
      </c>
      <c r="C56" s="14" t="s">
        <v>10</v>
      </c>
      <c r="D56" s="10">
        <v>3.56</v>
      </c>
      <c r="E56" s="22" t="s">
        <v>44</v>
      </c>
      <c r="F56" s="10">
        <v>4.87</v>
      </c>
      <c r="G56" s="22" t="s">
        <v>131</v>
      </c>
      <c r="H56" s="20">
        <f>F56-D56</f>
        <v>1.31</v>
      </c>
      <c r="I56" s="20">
        <v>4.8899999999999997</v>
      </c>
      <c r="J56" s="20">
        <v>4.6399999999999997</v>
      </c>
      <c r="K56" s="20">
        <v>4.32</v>
      </c>
      <c r="L56" s="20">
        <v>3.94</v>
      </c>
      <c r="M56" s="20">
        <v>3.42</v>
      </c>
      <c r="N56" s="6" t="s">
        <v>203</v>
      </c>
      <c r="O56" s="6" t="s">
        <v>198</v>
      </c>
      <c r="P56" s="29" t="s">
        <v>179</v>
      </c>
      <c r="Q56" s="43"/>
    </row>
    <row r="57" spans="1:17" x14ac:dyDescent="0.25">
      <c r="A57" s="40" t="s">
        <v>105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</row>
    <row r="58" spans="1:17" ht="45" x14ac:dyDescent="0.25">
      <c r="A58" s="27" t="s">
        <v>106</v>
      </c>
      <c r="B58" s="27" t="s">
        <v>107</v>
      </c>
      <c r="C58" s="14" t="s">
        <v>10</v>
      </c>
      <c r="D58" s="10">
        <v>1.71</v>
      </c>
      <c r="E58" s="22" t="s">
        <v>3</v>
      </c>
      <c r="F58" s="10">
        <v>1.36</v>
      </c>
      <c r="G58" s="22" t="s">
        <v>21</v>
      </c>
      <c r="H58" s="20">
        <f>F58-D58</f>
        <v>-0.34999999999999987</v>
      </c>
      <c r="I58" s="20">
        <v>1.74</v>
      </c>
      <c r="J58" s="20">
        <v>1.54</v>
      </c>
      <c r="K58" s="20">
        <v>1.31</v>
      </c>
      <c r="L58" s="20">
        <v>1.03</v>
      </c>
      <c r="M58" s="20">
        <v>0.59</v>
      </c>
      <c r="N58" s="5" t="s">
        <v>202</v>
      </c>
      <c r="O58" s="4" t="s">
        <v>199</v>
      </c>
      <c r="P58" s="30" t="s">
        <v>183</v>
      </c>
      <c r="Q58" s="10" t="s">
        <v>217</v>
      </c>
    </row>
    <row r="59" spans="1:17" x14ac:dyDescent="0.25">
      <c r="A59" s="40" t="s">
        <v>108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</row>
    <row r="60" spans="1:17" ht="45" x14ac:dyDescent="0.25">
      <c r="A60" s="27" t="s">
        <v>109</v>
      </c>
      <c r="B60" s="27" t="s">
        <v>110</v>
      </c>
      <c r="C60" s="14" t="s">
        <v>10</v>
      </c>
      <c r="D60" s="10">
        <v>4.0599999999999996</v>
      </c>
      <c r="E60" s="22" t="s">
        <v>17</v>
      </c>
      <c r="F60" s="10">
        <v>4.3600000000000003</v>
      </c>
      <c r="G60" s="22" t="s">
        <v>7</v>
      </c>
      <c r="H60" s="20">
        <f>F60-D60</f>
        <v>0.30000000000000071</v>
      </c>
      <c r="I60" s="20">
        <v>4.71</v>
      </c>
      <c r="J60" s="20">
        <v>4.3600000000000003</v>
      </c>
      <c r="K60" s="20">
        <v>3.87</v>
      </c>
      <c r="L60" s="20">
        <v>2.93</v>
      </c>
      <c r="M60" s="20">
        <v>1.45</v>
      </c>
      <c r="N60" s="6" t="s">
        <v>203</v>
      </c>
      <c r="O60" s="6" t="s">
        <v>198</v>
      </c>
      <c r="P60" s="22" t="s">
        <v>179</v>
      </c>
      <c r="Q60" s="43" t="s">
        <v>218</v>
      </c>
    </row>
    <row r="61" spans="1:17" ht="60.75" customHeight="1" x14ac:dyDescent="0.25">
      <c r="A61" s="27" t="s">
        <v>111</v>
      </c>
      <c r="B61" s="27" t="s">
        <v>112</v>
      </c>
      <c r="C61" s="14" t="s">
        <v>90</v>
      </c>
      <c r="D61" s="10">
        <v>13.84</v>
      </c>
      <c r="E61" s="22" t="s">
        <v>7</v>
      </c>
      <c r="F61" s="22" t="s">
        <v>43</v>
      </c>
      <c r="G61" s="22" t="s">
        <v>7</v>
      </c>
      <c r="H61" s="22" t="s">
        <v>43</v>
      </c>
      <c r="I61" s="22" t="s">
        <v>260</v>
      </c>
      <c r="J61" s="22" t="s">
        <v>260</v>
      </c>
      <c r="K61" s="22" t="s">
        <v>260</v>
      </c>
      <c r="L61" s="22" t="s">
        <v>260</v>
      </c>
      <c r="M61" s="22" t="s">
        <v>260</v>
      </c>
      <c r="N61" s="3" t="s">
        <v>201</v>
      </c>
      <c r="O61" s="51" t="s">
        <v>246</v>
      </c>
      <c r="P61" s="31" t="s">
        <v>184</v>
      </c>
      <c r="Q61" s="43"/>
    </row>
    <row r="62" spans="1:17" ht="62.25" customHeight="1" x14ac:dyDescent="0.25">
      <c r="A62" s="27" t="s">
        <v>113</v>
      </c>
      <c r="B62" s="27" t="s">
        <v>114</v>
      </c>
      <c r="C62" s="14" t="s">
        <v>90</v>
      </c>
      <c r="D62" s="10">
        <v>0.56999999999999995</v>
      </c>
      <c r="E62" s="22" t="s">
        <v>11</v>
      </c>
      <c r="F62" s="22" t="s">
        <v>43</v>
      </c>
      <c r="G62" s="22" t="s">
        <v>44</v>
      </c>
      <c r="H62" s="22" t="s">
        <v>43</v>
      </c>
      <c r="I62" s="22" t="s">
        <v>260</v>
      </c>
      <c r="J62" s="22" t="s">
        <v>260</v>
      </c>
      <c r="K62" s="22" t="s">
        <v>260</v>
      </c>
      <c r="L62" s="22" t="s">
        <v>260</v>
      </c>
      <c r="M62" s="22" t="s">
        <v>260</v>
      </c>
      <c r="N62" s="5" t="s">
        <v>202</v>
      </c>
      <c r="O62" s="51" t="s">
        <v>246</v>
      </c>
      <c r="P62" s="31" t="s">
        <v>185</v>
      </c>
      <c r="Q62" s="43"/>
    </row>
    <row r="63" spans="1:17" ht="62.25" customHeight="1" x14ac:dyDescent="0.25">
      <c r="A63" s="27" t="s">
        <v>242</v>
      </c>
      <c r="B63" s="27" t="s">
        <v>243</v>
      </c>
      <c r="C63" s="14" t="s">
        <v>244</v>
      </c>
      <c r="D63" s="22" t="s">
        <v>43</v>
      </c>
      <c r="E63" s="22" t="s">
        <v>43</v>
      </c>
      <c r="F63" s="10">
        <v>17</v>
      </c>
      <c r="G63" s="22" t="s">
        <v>44</v>
      </c>
      <c r="H63" s="22" t="s">
        <v>43</v>
      </c>
      <c r="I63" s="22">
        <v>1494</v>
      </c>
      <c r="J63" s="22">
        <v>862.2</v>
      </c>
      <c r="K63" s="22">
        <v>568.73</v>
      </c>
      <c r="L63" s="22">
        <v>213.53</v>
      </c>
      <c r="M63" s="22">
        <v>46.94</v>
      </c>
      <c r="N63" s="51" t="s">
        <v>237</v>
      </c>
      <c r="O63" s="51" t="s">
        <v>237</v>
      </c>
      <c r="P63" s="31" t="s">
        <v>245</v>
      </c>
      <c r="Q63" s="43"/>
    </row>
    <row r="64" spans="1:17" x14ac:dyDescent="0.25">
      <c r="A64" s="40" t="s">
        <v>115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</row>
    <row r="65" spans="1:17" ht="45" x14ac:dyDescent="0.25">
      <c r="A65" s="27" t="s">
        <v>116</v>
      </c>
      <c r="B65" s="27" t="s">
        <v>117</v>
      </c>
      <c r="C65" s="14" t="s">
        <v>10</v>
      </c>
      <c r="D65" s="10">
        <v>4.22</v>
      </c>
      <c r="E65" s="22" t="s">
        <v>7</v>
      </c>
      <c r="F65" s="10">
        <v>3.22</v>
      </c>
      <c r="G65" s="22" t="s">
        <v>11</v>
      </c>
      <c r="H65" s="10">
        <f>F65-D65</f>
        <v>-0.99999999999999956</v>
      </c>
      <c r="I65" s="37">
        <v>4.54</v>
      </c>
      <c r="J65" s="37">
        <v>4</v>
      </c>
      <c r="K65" s="37">
        <v>3.69</v>
      </c>
      <c r="L65" s="37">
        <v>3.34</v>
      </c>
      <c r="M65" s="37">
        <v>3.05</v>
      </c>
      <c r="N65" s="5" t="s">
        <v>202</v>
      </c>
      <c r="O65" s="4" t="s">
        <v>199</v>
      </c>
      <c r="P65" s="31" t="s">
        <v>248</v>
      </c>
      <c r="Q65" s="43" t="s">
        <v>217</v>
      </c>
    </row>
    <row r="66" spans="1:17" ht="66" customHeight="1" x14ac:dyDescent="0.25">
      <c r="A66" s="27" t="s">
        <v>118</v>
      </c>
      <c r="B66" s="27" t="s">
        <v>119</v>
      </c>
      <c r="C66" s="14" t="s">
        <v>90</v>
      </c>
      <c r="D66" s="10">
        <v>2</v>
      </c>
      <c r="E66" s="22" t="s">
        <v>3</v>
      </c>
      <c r="F66" s="10">
        <v>13.76</v>
      </c>
      <c r="G66" s="22" t="s">
        <v>11</v>
      </c>
      <c r="H66" s="10">
        <f>F66-D66</f>
        <v>11.76</v>
      </c>
      <c r="I66" s="37">
        <v>1.02</v>
      </c>
      <c r="J66" s="37">
        <v>4.6500000000000004</v>
      </c>
      <c r="K66" s="37">
        <v>7.81</v>
      </c>
      <c r="L66" s="37">
        <v>10.95</v>
      </c>
      <c r="M66" s="37">
        <v>19.25</v>
      </c>
      <c r="N66" s="5" t="s">
        <v>202</v>
      </c>
      <c r="O66" s="5" t="s">
        <v>247</v>
      </c>
      <c r="P66" s="31" t="s">
        <v>248</v>
      </c>
      <c r="Q66" s="43"/>
    </row>
    <row r="67" spans="1:17" x14ac:dyDescent="0.25">
      <c r="A67" s="47" t="s">
        <v>120</v>
      </c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</row>
    <row r="68" spans="1:17" x14ac:dyDescent="0.25">
      <c r="A68" s="40" t="s">
        <v>121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</row>
    <row r="69" spans="1:17" ht="30" x14ac:dyDescent="0.25">
      <c r="A69" s="26" t="s">
        <v>122</v>
      </c>
      <c r="B69" s="26" t="s">
        <v>123</v>
      </c>
      <c r="C69" s="12" t="s">
        <v>90</v>
      </c>
      <c r="D69" s="10">
        <v>52.77</v>
      </c>
      <c r="E69" s="10" t="s">
        <v>21</v>
      </c>
      <c r="F69" s="10">
        <v>54.8</v>
      </c>
      <c r="G69" s="10" t="s">
        <v>21</v>
      </c>
      <c r="H69" s="20">
        <f>F69-D69</f>
        <v>2.029999999999994</v>
      </c>
      <c r="I69" s="20">
        <v>83.66</v>
      </c>
      <c r="J69" s="20">
        <v>64.37</v>
      </c>
      <c r="K69" s="20">
        <v>52.24</v>
      </c>
      <c r="L69" s="20">
        <v>39.42</v>
      </c>
      <c r="M69" s="20">
        <v>21.99</v>
      </c>
      <c r="N69" s="3" t="s">
        <v>201</v>
      </c>
      <c r="O69" s="7" t="s">
        <v>205</v>
      </c>
      <c r="P69" s="31" t="s">
        <v>186</v>
      </c>
      <c r="Q69" s="43" t="s">
        <v>219</v>
      </c>
    </row>
    <row r="70" spans="1:17" ht="45" x14ac:dyDescent="0.25">
      <c r="A70" s="26" t="s">
        <v>124</v>
      </c>
      <c r="B70" s="26" t="s">
        <v>127</v>
      </c>
      <c r="C70" s="12" t="s">
        <v>90</v>
      </c>
      <c r="D70" s="10">
        <v>4.3499999999999996</v>
      </c>
      <c r="E70" s="10" t="s">
        <v>131</v>
      </c>
      <c r="F70" s="10">
        <v>4.08</v>
      </c>
      <c r="G70" s="10" t="s">
        <v>131</v>
      </c>
      <c r="H70" s="20">
        <f>F70-D70</f>
        <v>-0.26999999999999957</v>
      </c>
      <c r="I70" s="20">
        <v>4.3099999999999996</v>
      </c>
      <c r="J70" s="20">
        <v>3.64</v>
      </c>
      <c r="K70" s="20">
        <v>3.25</v>
      </c>
      <c r="L70" s="20">
        <v>2.77</v>
      </c>
      <c r="M70" s="20">
        <v>1.91</v>
      </c>
      <c r="N70" s="3" t="s">
        <v>201</v>
      </c>
      <c r="O70" s="5" t="s">
        <v>206</v>
      </c>
      <c r="P70" s="31" t="s">
        <v>187</v>
      </c>
      <c r="Q70" s="43"/>
    </row>
    <row r="71" spans="1:17" ht="45" x14ac:dyDescent="0.25">
      <c r="A71" s="26" t="s">
        <v>125</v>
      </c>
      <c r="B71" s="26" t="s">
        <v>128</v>
      </c>
      <c r="C71" s="12" t="s">
        <v>90</v>
      </c>
      <c r="D71" s="10">
        <v>3.97</v>
      </c>
      <c r="E71" s="10" t="s">
        <v>130</v>
      </c>
      <c r="F71" s="10">
        <v>4.21</v>
      </c>
      <c r="G71" s="10" t="s">
        <v>130</v>
      </c>
      <c r="H71" s="20">
        <f>F71-D71</f>
        <v>0.23999999999999977</v>
      </c>
      <c r="I71" s="20">
        <v>4.5599999999999996</v>
      </c>
      <c r="J71" s="20">
        <v>4.07</v>
      </c>
      <c r="K71" s="20">
        <v>3.88</v>
      </c>
      <c r="L71" s="20">
        <v>3.67</v>
      </c>
      <c r="M71" s="20">
        <v>3.28</v>
      </c>
      <c r="N71" s="3" t="s">
        <v>201</v>
      </c>
      <c r="O71" s="7" t="s">
        <v>205</v>
      </c>
      <c r="P71" s="31" t="s">
        <v>187</v>
      </c>
      <c r="Q71" s="10" t="s">
        <v>220</v>
      </c>
    </row>
    <row r="72" spans="1:17" ht="54.75" customHeight="1" x14ac:dyDescent="0.25">
      <c r="A72" s="26" t="s">
        <v>126</v>
      </c>
      <c r="B72" s="26" t="s">
        <v>129</v>
      </c>
      <c r="C72" s="12" t="s">
        <v>90</v>
      </c>
      <c r="D72" s="10">
        <v>3.24</v>
      </c>
      <c r="E72" s="10" t="s">
        <v>11</v>
      </c>
      <c r="F72" s="10">
        <v>3.75</v>
      </c>
      <c r="G72" s="10" t="s">
        <v>21</v>
      </c>
      <c r="H72" s="20">
        <f>F72-D72</f>
        <v>0.50999999999999979</v>
      </c>
      <c r="I72" s="20">
        <v>4.63</v>
      </c>
      <c r="J72" s="20">
        <v>4.1900000000000004</v>
      </c>
      <c r="K72" s="20">
        <v>3.72</v>
      </c>
      <c r="L72" s="20">
        <v>3.1</v>
      </c>
      <c r="M72" s="20">
        <v>2.38</v>
      </c>
      <c r="N72" s="6" t="s">
        <v>203</v>
      </c>
      <c r="O72" s="7" t="s">
        <v>205</v>
      </c>
      <c r="P72" s="31" t="s">
        <v>188</v>
      </c>
      <c r="Q72" s="10" t="s">
        <v>217</v>
      </c>
    </row>
    <row r="73" spans="1:17" ht="15" customHeight="1" x14ac:dyDescent="0.25">
      <c r="A73" s="38" t="s">
        <v>132</v>
      </c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</row>
    <row r="74" spans="1:17" ht="45" x14ac:dyDescent="0.25">
      <c r="A74" s="26" t="s">
        <v>133</v>
      </c>
      <c r="B74" s="26" t="s">
        <v>136</v>
      </c>
      <c r="C74" s="12" t="s">
        <v>10</v>
      </c>
      <c r="D74" s="10">
        <v>4.05</v>
      </c>
      <c r="E74" s="10" t="s">
        <v>11</v>
      </c>
      <c r="F74" s="10">
        <v>4.5199999999999996</v>
      </c>
      <c r="G74" s="10" t="s">
        <v>130</v>
      </c>
      <c r="H74" s="20">
        <f>F74-D74</f>
        <v>0.46999999999999975</v>
      </c>
      <c r="I74" s="20">
        <v>4.75</v>
      </c>
      <c r="J74" s="20">
        <v>4.47</v>
      </c>
      <c r="K74" s="20">
        <v>4.24</v>
      </c>
      <c r="L74" s="20">
        <v>4.01</v>
      </c>
      <c r="M74" s="20">
        <v>3.47</v>
      </c>
      <c r="N74" s="6" t="s">
        <v>203</v>
      </c>
      <c r="O74" s="6" t="s">
        <v>198</v>
      </c>
      <c r="P74" s="31" t="s">
        <v>179</v>
      </c>
      <c r="Q74" s="43" t="s">
        <v>214</v>
      </c>
    </row>
    <row r="75" spans="1:17" ht="45" x14ac:dyDescent="0.25">
      <c r="A75" s="26" t="s">
        <v>134</v>
      </c>
      <c r="B75" s="26" t="s">
        <v>137</v>
      </c>
      <c r="C75" s="12" t="s">
        <v>2</v>
      </c>
      <c r="D75" s="10">
        <v>29.51</v>
      </c>
      <c r="E75" s="10" t="s">
        <v>7</v>
      </c>
      <c r="F75" s="10">
        <v>28.71</v>
      </c>
      <c r="G75" s="10" t="s">
        <v>21</v>
      </c>
      <c r="H75" s="20">
        <f>F75-D75</f>
        <v>-0.80000000000000071</v>
      </c>
      <c r="I75" s="20">
        <v>17.420000000000002</v>
      </c>
      <c r="J75" s="20">
        <v>23.17</v>
      </c>
      <c r="K75" s="20">
        <v>28.29</v>
      </c>
      <c r="L75" s="20">
        <v>34.5</v>
      </c>
      <c r="M75" s="20">
        <v>59</v>
      </c>
      <c r="N75" s="5" t="s">
        <v>202</v>
      </c>
      <c r="O75" s="6" t="s">
        <v>225</v>
      </c>
      <c r="P75" s="31" t="s">
        <v>178</v>
      </c>
      <c r="Q75" s="43"/>
    </row>
    <row r="76" spans="1:17" ht="45" x14ac:dyDescent="0.25">
      <c r="A76" s="26" t="s">
        <v>135</v>
      </c>
      <c r="B76" s="26" t="s">
        <v>138</v>
      </c>
      <c r="C76" s="12" t="s">
        <v>6</v>
      </c>
      <c r="D76" s="10">
        <v>3.56</v>
      </c>
      <c r="E76" s="10" t="s">
        <v>17</v>
      </c>
      <c r="F76" s="10">
        <v>3.37</v>
      </c>
      <c r="G76" s="10" t="s">
        <v>17</v>
      </c>
      <c r="H76" s="20">
        <f>F76-D76</f>
        <v>-0.18999999999999995</v>
      </c>
      <c r="I76" s="20">
        <v>2.31</v>
      </c>
      <c r="J76" s="20">
        <v>2.92</v>
      </c>
      <c r="K76" s="20">
        <v>3.28</v>
      </c>
      <c r="L76" s="20">
        <v>3.87</v>
      </c>
      <c r="M76" s="20">
        <v>4.78</v>
      </c>
      <c r="N76" s="3" t="s">
        <v>201</v>
      </c>
      <c r="O76" s="6" t="s">
        <v>226</v>
      </c>
      <c r="P76" s="31" t="s">
        <v>178</v>
      </c>
      <c r="Q76" s="43"/>
    </row>
    <row r="77" spans="1:17" x14ac:dyDescent="0.25">
      <c r="A77" s="40" t="s">
        <v>139</v>
      </c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</row>
    <row r="78" spans="1:17" ht="120.75" customHeight="1" x14ac:dyDescent="0.25">
      <c r="A78" s="26" t="s">
        <v>142</v>
      </c>
      <c r="B78" s="26" t="s">
        <v>259</v>
      </c>
      <c r="C78" s="12" t="s">
        <v>90</v>
      </c>
      <c r="D78" s="10">
        <v>87.45</v>
      </c>
      <c r="E78" s="10" t="s">
        <v>131</v>
      </c>
      <c r="F78" s="10">
        <v>31.66</v>
      </c>
      <c r="G78" s="10" t="s">
        <v>131</v>
      </c>
      <c r="H78" s="20">
        <f>F78-D78</f>
        <v>-55.790000000000006</v>
      </c>
      <c r="I78" s="20">
        <v>24.86</v>
      </c>
      <c r="J78" s="20">
        <v>12.02</v>
      </c>
      <c r="K78" s="20">
        <v>9.3000000000000007</v>
      </c>
      <c r="L78" s="20">
        <v>6.24</v>
      </c>
      <c r="M78" s="20">
        <v>4.03</v>
      </c>
      <c r="N78" s="3" t="s">
        <v>201</v>
      </c>
      <c r="O78" s="5" t="s">
        <v>206</v>
      </c>
      <c r="P78" s="10" t="s">
        <v>189</v>
      </c>
      <c r="Q78" s="43" t="s">
        <v>217</v>
      </c>
    </row>
    <row r="79" spans="1:17" ht="79.5" customHeight="1" x14ac:dyDescent="0.25">
      <c r="A79" s="26" t="s">
        <v>143</v>
      </c>
      <c r="B79" s="26" t="s">
        <v>140</v>
      </c>
      <c r="C79" s="12" t="s">
        <v>90</v>
      </c>
      <c r="D79" s="10">
        <v>1.1100000000000001</v>
      </c>
      <c r="E79" s="10" t="s">
        <v>11</v>
      </c>
      <c r="F79" s="10">
        <v>1.7</v>
      </c>
      <c r="G79" s="10" t="s">
        <v>7</v>
      </c>
      <c r="H79" s="20">
        <f>F79-D79</f>
        <v>0.58999999999999986</v>
      </c>
      <c r="I79" s="20">
        <v>3.38</v>
      </c>
      <c r="J79" s="20">
        <v>1.77</v>
      </c>
      <c r="K79" s="20">
        <v>1.18</v>
      </c>
      <c r="L79" s="20">
        <v>0.7</v>
      </c>
      <c r="M79" s="20">
        <v>0.28000000000000003</v>
      </c>
      <c r="N79" s="6" t="s">
        <v>203</v>
      </c>
      <c r="O79" s="7" t="s">
        <v>205</v>
      </c>
      <c r="P79" s="10" t="s">
        <v>190</v>
      </c>
      <c r="Q79" s="43"/>
    </row>
    <row r="80" spans="1:17" ht="45" x14ac:dyDescent="0.25">
      <c r="A80" s="26" t="s">
        <v>144</v>
      </c>
      <c r="B80" s="26" t="s">
        <v>141</v>
      </c>
      <c r="C80" s="12" t="s">
        <v>10</v>
      </c>
      <c r="D80" s="10">
        <v>2.6</v>
      </c>
      <c r="E80" s="10" t="s">
        <v>11</v>
      </c>
      <c r="F80" s="10">
        <v>3.32</v>
      </c>
      <c r="G80" s="10" t="s">
        <v>17</v>
      </c>
      <c r="H80" s="20">
        <f>F80-D80</f>
        <v>0.71999999999999975</v>
      </c>
      <c r="I80" s="20">
        <v>3.86</v>
      </c>
      <c r="J80" s="20">
        <v>3.64</v>
      </c>
      <c r="K80" s="20">
        <v>3.37</v>
      </c>
      <c r="L80" s="20">
        <v>3.13</v>
      </c>
      <c r="M80" s="20">
        <v>2.82</v>
      </c>
      <c r="N80" s="6" t="s">
        <v>203</v>
      </c>
      <c r="O80" s="6" t="s">
        <v>198</v>
      </c>
      <c r="P80" s="10" t="s">
        <v>187</v>
      </c>
      <c r="Q80" s="43"/>
    </row>
    <row r="81" spans="1:17" x14ac:dyDescent="0.25">
      <c r="A81" s="40" t="s">
        <v>145</v>
      </c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</row>
    <row r="82" spans="1:17" ht="72" customHeight="1" x14ac:dyDescent="0.25">
      <c r="A82" s="26" t="s">
        <v>146</v>
      </c>
      <c r="B82" s="26" t="s">
        <v>148</v>
      </c>
      <c r="C82" s="12" t="s">
        <v>90</v>
      </c>
      <c r="D82" s="10">
        <v>1.52</v>
      </c>
      <c r="E82" s="10" t="s">
        <v>22</v>
      </c>
      <c r="F82" s="10">
        <v>5.0199999999999996</v>
      </c>
      <c r="G82" s="10" t="s">
        <v>11</v>
      </c>
      <c r="H82" s="20">
        <f>F82-D82</f>
        <v>3.4999999999999996</v>
      </c>
      <c r="I82" s="20">
        <v>17.170000000000002</v>
      </c>
      <c r="J82" s="20">
        <v>12</v>
      </c>
      <c r="K82" s="20">
        <v>8.8800000000000008</v>
      </c>
      <c r="L82" s="20">
        <v>6.11</v>
      </c>
      <c r="M82" s="20">
        <v>3.19</v>
      </c>
      <c r="N82" s="6" t="s">
        <v>203</v>
      </c>
      <c r="O82" s="7" t="s">
        <v>205</v>
      </c>
      <c r="P82" s="31" t="s">
        <v>191</v>
      </c>
      <c r="Q82" s="10" t="s">
        <v>221</v>
      </c>
    </row>
    <row r="83" spans="1:17" ht="45" x14ac:dyDescent="0.25">
      <c r="A83" s="26" t="s">
        <v>147</v>
      </c>
      <c r="B83" s="26" t="s">
        <v>149</v>
      </c>
      <c r="C83" s="12" t="s">
        <v>10</v>
      </c>
      <c r="D83" s="10">
        <v>3</v>
      </c>
      <c r="E83" s="10" t="s">
        <v>11</v>
      </c>
      <c r="F83" s="10">
        <v>3.36</v>
      </c>
      <c r="G83" s="10" t="s">
        <v>17</v>
      </c>
      <c r="H83" s="20">
        <f>F83-D83</f>
        <v>0.35999999999999988</v>
      </c>
      <c r="I83" s="20">
        <v>3.99</v>
      </c>
      <c r="J83" s="20">
        <v>3.7</v>
      </c>
      <c r="K83" s="20">
        <v>3.24</v>
      </c>
      <c r="L83" s="20">
        <v>2.85</v>
      </c>
      <c r="M83" s="20">
        <v>2.46</v>
      </c>
      <c r="N83" s="6" t="s">
        <v>203</v>
      </c>
      <c r="O83" s="6" t="s">
        <v>198</v>
      </c>
      <c r="P83" s="31" t="s">
        <v>187</v>
      </c>
      <c r="Q83" s="10" t="s">
        <v>222</v>
      </c>
    </row>
    <row r="84" spans="1:17" x14ac:dyDescent="0.25">
      <c r="A84" s="39" t="s">
        <v>150</v>
      </c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</row>
    <row r="85" spans="1:17" x14ac:dyDescent="0.25">
      <c r="A85" s="40" t="s">
        <v>151</v>
      </c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</row>
    <row r="86" spans="1:17" ht="42.75" x14ac:dyDescent="0.25">
      <c r="A86" s="27" t="s">
        <v>152</v>
      </c>
      <c r="B86" s="27" t="s">
        <v>156</v>
      </c>
      <c r="C86" s="15" t="s">
        <v>153</v>
      </c>
      <c r="D86" s="10">
        <v>60.22</v>
      </c>
      <c r="E86" s="22" t="s">
        <v>7</v>
      </c>
      <c r="F86" s="10">
        <v>77.52</v>
      </c>
      <c r="G86" s="22" t="s">
        <v>17</v>
      </c>
      <c r="H86" s="20">
        <f>F86-D86</f>
        <v>17.299999999999997</v>
      </c>
      <c r="I86" s="20">
        <v>144.55000000000001</v>
      </c>
      <c r="J86" s="20">
        <v>90.15</v>
      </c>
      <c r="K86" s="20">
        <v>73.09</v>
      </c>
      <c r="L86" s="20">
        <v>61.17</v>
      </c>
      <c r="M86" s="20">
        <v>46.99</v>
      </c>
      <c r="N86" s="5" t="s">
        <v>202</v>
      </c>
      <c r="O86" s="6" t="s">
        <v>207</v>
      </c>
      <c r="P86" s="10" t="s">
        <v>192</v>
      </c>
      <c r="Q86" s="43" t="s">
        <v>217</v>
      </c>
    </row>
    <row r="87" spans="1:17" ht="42.75" x14ac:dyDescent="0.25">
      <c r="A87" s="27" t="s">
        <v>154</v>
      </c>
      <c r="B87" s="27" t="s">
        <v>155</v>
      </c>
      <c r="C87" s="15" t="s">
        <v>90</v>
      </c>
      <c r="D87" s="10">
        <v>22.48</v>
      </c>
      <c r="E87" s="22" t="s">
        <v>17</v>
      </c>
      <c r="F87" s="10">
        <v>24.34</v>
      </c>
      <c r="G87" s="22" t="s">
        <v>17</v>
      </c>
      <c r="H87" s="20">
        <f>F87-D87</f>
        <v>1.8599999999999994</v>
      </c>
      <c r="I87" s="20">
        <v>39.93</v>
      </c>
      <c r="J87" s="20">
        <v>31.64</v>
      </c>
      <c r="K87" s="20">
        <v>26.88</v>
      </c>
      <c r="L87" s="20">
        <v>20.88</v>
      </c>
      <c r="M87" s="20">
        <v>11.74</v>
      </c>
      <c r="N87" s="3" t="s">
        <v>201</v>
      </c>
      <c r="O87" s="7" t="s">
        <v>205</v>
      </c>
      <c r="P87" s="10" t="s">
        <v>192</v>
      </c>
      <c r="Q87" s="43"/>
    </row>
    <row r="88" spans="1:17" ht="15" customHeight="1" x14ac:dyDescent="0.25">
      <c r="A88" s="38" t="s">
        <v>157</v>
      </c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</row>
    <row r="89" spans="1:17" ht="42.75" x14ac:dyDescent="0.25">
      <c r="A89" s="27" t="s">
        <v>158</v>
      </c>
      <c r="B89" s="27" t="s">
        <v>163</v>
      </c>
      <c r="C89" s="15" t="s">
        <v>90</v>
      </c>
      <c r="D89" s="10">
        <v>1.36</v>
      </c>
      <c r="E89" s="22" t="s">
        <v>44</v>
      </c>
      <c r="F89" s="10">
        <v>1.29</v>
      </c>
      <c r="G89" s="22" t="s">
        <v>44</v>
      </c>
      <c r="H89" s="20">
        <f>F89-D89</f>
        <v>-7.0000000000000062E-2</v>
      </c>
      <c r="I89" s="20">
        <v>43.86</v>
      </c>
      <c r="J89" s="20">
        <v>19.48</v>
      </c>
      <c r="K89" s="20">
        <v>10.24</v>
      </c>
      <c r="L89" s="20">
        <v>4.47</v>
      </c>
      <c r="M89" s="20">
        <v>0.65</v>
      </c>
      <c r="N89" s="3" t="s">
        <v>201</v>
      </c>
      <c r="O89" s="5" t="s">
        <v>206</v>
      </c>
      <c r="P89" s="10" t="s">
        <v>193</v>
      </c>
      <c r="Q89" s="43" t="s">
        <v>217</v>
      </c>
    </row>
    <row r="90" spans="1:17" ht="45" x14ac:dyDescent="0.25">
      <c r="A90" s="27" t="s">
        <v>159</v>
      </c>
      <c r="B90" s="27" t="s">
        <v>160</v>
      </c>
      <c r="C90" s="15" t="s">
        <v>10</v>
      </c>
      <c r="D90" s="10">
        <v>1.34</v>
      </c>
      <c r="E90" s="22" t="s">
        <v>17</v>
      </c>
      <c r="F90" s="10">
        <v>1.55</v>
      </c>
      <c r="G90" s="22" t="s">
        <v>7</v>
      </c>
      <c r="H90" s="20">
        <f>F90-D90</f>
        <v>0.20999999999999996</v>
      </c>
      <c r="I90" s="20">
        <v>1.7</v>
      </c>
      <c r="J90" s="20">
        <v>1.48</v>
      </c>
      <c r="K90" s="20">
        <v>1.29</v>
      </c>
      <c r="L90" s="20">
        <v>1.03</v>
      </c>
      <c r="M90" s="20">
        <v>0.73</v>
      </c>
      <c r="N90" s="7" t="s">
        <v>203</v>
      </c>
      <c r="O90" s="6" t="s">
        <v>198</v>
      </c>
      <c r="P90" s="30" t="s">
        <v>183</v>
      </c>
      <c r="Q90" s="43"/>
    </row>
    <row r="91" spans="1:17" ht="71.25" x14ac:dyDescent="0.25">
      <c r="A91" s="27" t="s">
        <v>161</v>
      </c>
      <c r="B91" s="27" t="s">
        <v>162</v>
      </c>
      <c r="C91" s="15" t="s">
        <v>10</v>
      </c>
      <c r="D91" s="10">
        <v>2.4700000000000002</v>
      </c>
      <c r="E91" s="22" t="s">
        <v>44</v>
      </c>
      <c r="F91" s="10">
        <v>4.46</v>
      </c>
      <c r="G91" s="22" t="s">
        <v>3</v>
      </c>
      <c r="H91" s="20">
        <f>F91-D91</f>
        <v>1.9899999999999998</v>
      </c>
      <c r="I91" s="20">
        <v>4.5</v>
      </c>
      <c r="J91" s="20">
        <v>4.28</v>
      </c>
      <c r="K91" s="20">
        <v>4.0599999999999996</v>
      </c>
      <c r="L91" s="20">
        <v>3.76</v>
      </c>
      <c r="M91" s="20">
        <v>3.2</v>
      </c>
      <c r="N91" s="7" t="s">
        <v>203</v>
      </c>
      <c r="O91" s="6" t="s">
        <v>198</v>
      </c>
      <c r="P91" s="32" t="s">
        <v>187</v>
      </c>
      <c r="Q91" s="43"/>
    </row>
    <row r="92" spans="1:17" x14ac:dyDescent="0.25">
      <c r="A92" s="40" t="s">
        <v>164</v>
      </c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</row>
    <row r="93" spans="1:17" ht="45" x14ac:dyDescent="0.25">
      <c r="A93" s="27" t="s">
        <v>165</v>
      </c>
      <c r="B93" s="27" t="s">
        <v>170</v>
      </c>
      <c r="C93" s="15" t="s">
        <v>10</v>
      </c>
      <c r="D93" s="10">
        <v>2.95</v>
      </c>
      <c r="E93" s="22" t="s">
        <v>11</v>
      </c>
      <c r="F93" s="10">
        <v>2.42</v>
      </c>
      <c r="G93" s="22" t="s">
        <v>44</v>
      </c>
      <c r="H93" s="20">
        <f>F93-D93</f>
        <v>-0.53000000000000025</v>
      </c>
      <c r="I93" s="20">
        <v>4.1900000000000004</v>
      </c>
      <c r="J93" s="20">
        <v>3.57</v>
      </c>
      <c r="K93" s="20">
        <v>3.31</v>
      </c>
      <c r="L93" s="20">
        <v>3</v>
      </c>
      <c r="M93" s="20">
        <v>2.4700000000000002</v>
      </c>
      <c r="N93" s="5" t="s">
        <v>202</v>
      </c>
      <c r="O93" s="4" t="s">
        <v>199</v>
      </c>
      <c r="P93" s="32" t="s">
        <v>187</v>
      </c>
      <c r="Q93" s="10" t="s">
        <v>214</v>
      </c>
    </row>
    <row r="94" spans="1:17" ht="57" x14ac:dyDescent="0.25">
      <c r="A94" s="27" t="s">
        <v>166</v>
      </c>
      <c r="B94" s="27" t="s">
        <v>167</v>
      </c>
      <c r="C94" s="15" t="s">
        <v>90</v>
      </c>
      <c r="D94" s="10">
        <v>70.63</v>
      </c>
      <c r="E94" s="22" t="s">
        <v>7</v>
      </c>
      <c r="F94" s="10">
        <v>55.07</v>
      </c>
      <c r="G94" s="22" t="s">
        <v>17</v>
      </c>
      <c r="H94" s="20">
        <f>F94-D94</f>
        <v>-15.559999999999995</v>
      </c>
      <c r="I94" s="20">
        <v>70.150000000000006</v>
      </c>
      <c r="J94" s="20">
        <v>60.09</v>
      </c>
      <c r="K94" s="20">
        <v>51.5</v>
      </c>
      <c r="L94" s="20">
        <v>44</v>
      </c>
      <c r="M94" s="20">
        <v>36.71</v>
      </c>
      <c r="N94" s="5" t="s">
        <v>202</v>
      </c>
      <c r="O94" s="5" t="s">
        <v>206</v>
      </c>
      <c r="P94" s="32" t="s">
        <v>194</v>
      </c>
      <c r="Q94" s="10" t="s">
        <v>212</v>
      </c>
    </row>
    <row r="95" spans="1:17" ht="57" x14ac:dyDescent="0.25">
      <c r="A95" s="27" t="s">
        <v>168</v>
      </c>
      <c r="B95" s="27" t="s">
        <v>169</v>
      </c>
      <c r="C95" s="15" t="s">
        <v>10</v>
      </c>
      <c r="D95" s="10">
        <v>3.63</v>
      </c>
      <c r="E95" s="22" t="s">
        <v>17</v>
      </c>
      <c r="F95" s="10">
        <v>3.73</v>
      </c>
      <c r="G95" s="22" t="s">
        <v>7</v>
      </c>
      <c r="H95" s="20">
        <f>F95-D95</f>
        <v>0.10000000000000009</v>
      </c>
      <c r="I95" s="20">
        <v>4.25</v>
      </c>
      <c r="J95" s="20">
        <v>3.79</v>
      </c>
      <c r="K95" s="20">
        <v>3.28</v>
      </c>
      <c r="L95" s="20">
        <v>2.64</v>
      </c>
      <c r="M95" s="20">
        <v>1.33</v>
      </c>
      <c r="N95" s="7" t="s">
        <v>203</v>
      </c>
      <c r="O95" s="6" t="s">
        <v>198</v>
      </c>
      <c r="P95" s="32" t="s">
        <v>187</v>
      </c>
      <c r="Q95" s="10" t="s">
        <v>214</v>
      </c>
    </row>
    <row r="96" spans="1:17" x14ac:dyDescent="0.25">
      <c r="A96" s="40" t="s">
        <v>171</v>
      </c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</row>
    <row r="97" spans="1:17" ht="45" x14ac:dyDescent="0.25">
      <c r="A97" s="27" t="s">
        <v>174</v>
      </c>
      <c r="B97" s="27" t="s">
        <v>172</v>
      </c>
      <c r="C97" s="15" t="s">
        <v>10</v>
      </c>
      <c r="D97" s="10">
        <v>2.98</v>
      </c>
      <c r="E97" s="22" t="s">
        <v>21</v>
      </c>
      <c r="F97" s="10">
        <v>2.87</v>
      </c>
      <c r="G97" s="22" t="s">
        <v>11</v>
      </c>
      <c r="H97" s="20">
        <f>F97-D97</f>
        <v>-0.10999999999999988</v>
      </c>
      <c r="I97" s="20">
        <v>3.62</v>
      </c>
      <c r="J97" s="20">
        <v>3.33</v>
      </c>
      <c r="K97" s="20">
        <v>3.13</v>
      </c>
      <c r="L97" s="20">
        <v>2.9</v>
      </c>
      <c r="M97" s="20">
        <v>2.4500000000000002</v>
      </c>
      <c r="N97" s="5" t="s">
        <v>202</v>
      </c>
      <c r="O97" s="4" t="s">
        <v>199</v>
      </c>
      <c r="P97" s="33" t="s">
        <v>187</v>
      </c>
      <c r="Q97" s="10" t="s">
        <v>217</v>
      </c>
    </row>
    <row r="98" spans="1:17" ht="30" x14ac:dyDescent="0.25">
      <c r="C98" s="16"/>
      <c r="D98" s="23"/>
      <c r="E98" s="24"/>
      <c r="F98" s="23"/>
      <c r="G98" s="23"/>
      <c r="H98" s="52"/>
      <c r="I98" s="52"/>
      <c r="J98" s="52"/>
      <c r="K98" s="52"/>
      <c r="L98" s="52"/>
      <c r="M98" s="21" t="s">
        <v>254</v>
      </c>
      <c r="N98" s="9" t="s">
        <v>251</v>
      </c>
      <c r="O98" s="9" t="s">
        <v>250</v>
      </c>
    </row>
    <row r="99" spans="1:17" ht="30" x14ac:dyDescent="0.25">
      <c r="N99" s="8" t="s">
        <v>255</v>
      </c>
      <c r="O99" s="3" t="s">
        <v>176</v>
      </c>
    </row>
    <row r="100" spans="1:17" ht="30" x14ac:dyDescent="0.25">
      <c r="N100" s="6" t="s">
        <v>256</v>
      </c>
      <c r="O100" s="6" t="s">
        <v>257</v>
      </c>
    </row>
    <row r="101" spans="1:17" ht="30" x14ac:dyDescent="0.25">
      <c r="N101" s="18" t="s">
        <v>253</v>
      </c>
      <c r="O101" s="18" t="s">
        <v>252</v>
      </c>
    </row>
    <row r="105" spans="1:17" x14ac:dyDescent="0.25">
      <c r="M105" s="25" t="s">
        <v>261</v>
      </c>
    </row>
  </sheetData>
  <autoFilter ref="O1:O101"/>
  <mergeCells count="47">
    <mergeCell ref="I4:M4"/>
    <mergeCell ref="A3:B3"/>
    <mergeCell ref="A92:Q92"/>
    <mergeCell ref="A96:Q96"/>
    <mergeCell ref="Q86:Q87"/>
    <mergeCell ref="Q89:Q91"/>
    <mergeCell ref="A23:Q23"/>
    <mergeCell ref="A46:Q46"/>
    <mergeCell ref="A53:Q53"/>
    <mergeCell ref="A57:Q57"/>
    <mergeCell ref="Q60:Q63"/>
    <mergeCell ref="Q65:Q66"/>
    <mergeCell ref="Q69:Q70"/>
    <mergeCell ref="Q74:Q76"/>
    <mergeCell ref="Q78:Q80"/>
    <mergeCell ref="A64:Q64"/>
    <mergeCell ref="A67:Q67"/>
    <mergeCell ref="Q47:Q52"/>
    <mergeCell ref="Q54:Q56"/>
    <mergeCell ref="A68:Q68"/>
    <mergeCell ref="A7:Q7"/>
    <mergeCell ref="A6:Q6"/>
    <mergeCell ref="A11:Q11"/>
    <mergeCell ref="A15:Q15"/>
    <mergeCell ref="Q8:Q10"/>
    <mergeCell ref="Q12:Q14"/>
    <mergeCell ref="A19:Q19"/>
    <mergeCell ref="A30:Q30"/>
    <mergeCell ref="A34:Q34"/>
    <mergeCell ref="A41:Q41"/>
    <mergeCell ref="A42:Q42"/>
    <mergeCell ref="A88:Q88"/>
    <mergeCell ref="A84:Q84"/>
    <mergeCell ref="A85:Q85"/>
    <mergeCell ref="A1:P1"/>
    <mergeCell ref="A2:B2"/>
    <mergeCell ref="A4:B4"/>
    <mergeCell ref="Q16:Q18"/>
    <mergeCell ref="Q20:Q22"/>
    <mergeCell ref="Q24:Q29"/>
    <mergeCell ref="A59:Q59"/>
    <mergeCell ref="A81:Q81"/>
    <mergeCell ref="A73:Q73"/>
    <mergeCell ref="A77:Q77"/>
    <mergeCell ref="Q31:Q33"/>
    <mergeCell ref="Q35:Q40"/>
    <mergeCell ref="Q43:Q45"/>
  </mergeCells>
  <conditionalFormatting sqref="P60">
    <cfRule type="iconSet" priority="1">
      <iconSet iconSet="3Symbols2" showValue="0">
        <cfvo type="percent" val="0"/>
        <cfvo type="num" val="0"/>
        <cfvo type="num" val="1"/>
      </iconSet>
    </cfRule>
  </conditionalFormatting>
  <pageMargins left="0.23622047244094491" right="0.23622047244094491" top="0.35433070866141736" bottom="0.35433070866141736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Бутенко Дмитрий Евгеньевич</dc:creator>
  <cp:lastModifiedBy>Халина Ирина Вадимовна</cp:lastModifiedBy>
  <cp:lastPrinted>2023-06-26T02:59:58Z</cp:lastPrinted>
  <dcterms:created xsi:type="dcterms:W3CDTF">2022-06-19T21:41:10Z</dcterms:created>
  <dcterms:modified xsi:type="dcterms:W3CDTF">2023-06-26T03:40:55Z</dcterms:modified>
</cp:coreProperties>
</file>