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Спрос и предложение\"/>
    </mc:Choice>
  </mc:AlternateContent>
  <bookViews>
    <workbookView xWindow="0" yWindow="192" windowWidth="19092" windowHeight="7320"/>
  </bookViews>
  <sheets>
    <sheet name="отчет" sheetId="4" r:id="rId1"/>
    <sheet name="Вакансии" sheetId="8" r:id="rId2"/>
    <sheet name="Безраб" sheetId="9" r:id="rId3"/>
  </sheets>
  <definedNames>
    <definedName name="_xlnm.Print_Titles" localSheetId="0">отчет!$4:$6</definedName>
    <definedName name="_xlnm.Print_Area" localSheetId="0">отчет!$A$1:$F$1554</definedName>
  </definedNames>
  <calcPr calcId="152511"/>
</workbook>
</file>

<file path=xl/calcChain.xml><?xml version="1.0" encoding="utf-8"?>
<calcChain xmlns="http://schemas.openxmlformats.org/spreadsheetml/2006/main">
  <c r="E896" i="9" l="1"/>
  <c r="H892" i="9"/>
  <c r="I868" i="9"/>
  <c r="I869" i="9"/>
  <c r="I870" i="9"/>
  <c r="I871" i="9"/>
  <c r="I872" i="9"/>
  <c r="I873" i="9"/>
  <c r="I874" i="9"/>
  <c r="I875" i="9"/>
  <c r="I876" i="9"/>
  <c r="I877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H878" i="9"/>
  <c r="I878" i="9" s="1"/>
  <c r="E870" i="9"/>
  <c r="I858" i="9"/>
  <c r="I859" i="9"/>
  <c r="I860" i="9"/>
  <c r="I862" i="9"/>
  <c r="I863" i="9"/>
  <c r="I864" i="9"/>
  <c r="I865" i="9"/>
  <c r="I866" i="9"/>
  <c r="I867" i="9"/>
  <c r="H861" i="9"/>
  <c r="I861" i="9" s="1"/>
  <c r="H857" i="9"/>
  <c r="I857" i="9"/>
  <c r="H856" i="9"/>
  <c r="I856" i="9" s="1"/>
  <c r="H854" i="9"/>
  <c r="I846" i="9"/>
  <c r="I847" i="9"/>
  <c r="I848" i="9"/>
  <c r="I849" i="9"/>
  <c r="I850" i="9"/>
  <c r="I851" i="9"/>
  <c r="I852" i="9"/>
  <c r="I854" i="9"/>
  <c r="I855" i="9"/>
  <c r="H853" i="9"/>
  <c r="I853" i="9" s="1"/>
  <c r="E846" i="9"/>
  <c r="I843" i="9"/>
  <c r="I844" i="9"/>
  <c r="I845" i="9"/>
  <c r="H842" i="9"/>
  <c r="I842" i="9" s="1"/>
  <c r="H841" i="9"/>
  <c r="I834" i="9"/>
  <c r="I835" i="9"/>
  <c r="I836" i="9"/>
  <c r="I837" i="9"/>
  <c r="I838" i="9"/>
  <c r="I840" i="9"/>
  <c r="I841" i="9"/>
  <c r="H839" i="9"/>
  <c r="I839" i="9" s="1"/>
  <c r="H833" i="9"/>
  <c r="I826" i="9"/>
  <c r="I827" i="9"/>
  <c r="I828" i="9"/>
  <c r="I830" i="9"/>
  <c r="I831" i="9"/>
  <c r="I832" i="9"/>
  <c r="I833" i="9"/>
  <c r="H829" i="9"/>
  <c r="I829" i="9" s="1"/>
  <c r="I818" i="9"/>
  <c r="I819" i="9"/>
  <c r="I820" i="9"/>
  <c r="I822" i="9"/>
  <c r="I823" i="9"/>
  <c r="I824" i="9"/>
  <c r="I825" i="9"/>
  <c r="H821" i="9"/>
  <c r="I821" i="9" s="1"/>
  <c r="H817" i="9"/>
  <c r="I817" i="9" s="1"/>
  <c r="H816" i="9"/>
  <c r="I816" i="9" s="1"/>
  <c r="I811" i="9"/>
  <c r="I813" i="9"/>
  <c r="I814" i="9"/>
  <c r="I815" i="9"/>
  <c r="H812" i="9"/>
  <c r="I812" i="9" s="1"/>
  <c r="H810" i="9"/>
  <c r="H805" i="9"/>
  <c r="H800" i="9"/>
  <c r="I791" i="9"/>
  <c r="I792" i="9"/>
  <c r="I793" i="9"/>
  <c r="I794" i="9"/>
  <c r="I795" i="9"/>
  <c r="I796" i="9"/>
  <c r="I797" i="9"/>
  <c r="I798" i="9"/>
  <c r="I800" i="9"/>
  <c r="I801" i="9"/>
  <c r="I802" i="9"/>
  <c r="I803" i="9"/>
  <c r="I804" i="9"/>
  <c r="I805" i="9"/>
  <c r="I806" i="9"/>
  <c r="I807" i="9"/>
  <c r="I808" i="9"/>
  <c r="I809" i="9"/>
  <c r="I810" i="9"/>
  <c r="H799" i="9"/>
  <c r="I799" i="9" s="1"/>
  <c r="E791" i="9"/>
  <c r="I781" i="9"/>
  <c r="I782" i="9"/>
  <c r="I784" i="9"/>
  <c r="I785" i="9"/>
  <c r="I786" i="9"/>
  <c r="I787" i="9"/>
  <c r="I788" i="9"/>
  <c r="I789" i="9"/>
  <c r="I790" i="9"/>
  <c r="H783" i="9"/>
  <c r="I783" i="9" s="1"/>
  <c r="H780" i="9"/>
  <c r="H778" i="9"/>
  <c r="H776" i="9"/>
  <c r="I776" i="9" s="1"/>
  <c r="I765" i="9"/>
  <c r="I766" i="9"/>
  <c r="I768" i="9"/>
  <c r="I769" i="9"/>
  <c r="I770" i="9"/>
  <c r="I771" i="9"/>
  <c r="I772" i="9"/>
  <c r="I773" i="9"/>
  <c r="I774" i="9"/>
  <c r="I775" i="9"/>
  <c r="I777" i="9"/>
  <c r="I778" i="9"/>
  <c r="I779" i="9"/>
  <c r="I780" i="9"/>
  <c r="H767" i="9"/>
  <c r="I767" i="9" s="1"/>
  <c r="H764" i="9"/>
  <c r="I764" i="9" s="1"/>
  <c r="I763" i="9"/>
  <c r="H762" i="9"/>
  <c r="I762" i="9" s="1"/>
  <c r="H761" i="9"/>
  <c r="I759" i="9"/>
  <c r="I760" i="9"/>
  <c r="I761" i="9"/>
  <c r="H758" i="9"/>
  <c r="I758" i="9" s="1"/>
  <c r="H757" i="9"/>
  <c r="H756" i="9"/>
  <c r="H750" i="9"/>
  <c r="I750" i="9" s="1"/>
  <c r="H748" i="9"/>
  <c r="H745" i="9"/>
  <c r="E740" i="9"/>
  <c r="H737" i="9"/>
  <c r="I737" i="9" s="1"/>
  <c r="H732" i="9"/>
  <c r="I720" i="9"/>
  <c r="I721" i="9"/>
  <c r="I722" i="9"/>
  <c r="I723" i="9"/>
  <c r="I724" i="9"/>
  <c r="I725" i="9"/>
  <c r="I726" i="9"/>
  <c r="I727" i="9"/>
  <c r="I728" i="9"/>
  <c r="I729" i="9"/>
  <c r="I730" i="9"/>
  <c r="I732" i="9"/>
  <c r="I733" i="9"/>
  <c r="I734" i="9"/>
  <c r="I735" i="9"/>
  <c r="I736" i="9"/>
  <c r="I738" i="9"/>
  <c r="I739" i="9"/>
  <c r="I1081" i="9"/>
  <c r="I745" i="9"/>
  <c r="I746" i="9"/>
  <c r="I747" i="9"/>
  <c r="I748" i="9"/>
  <c r="I749" i="9"/>
  <c r="I751" i="9"/>
  <c r="I752" i="9"/>
  <c r="I753" i="9"/>
  <c r="I754" i="9"/>
  <c r="I755" i="9"/>
  <c r="I756" i="9"/>
  <c r="I757" i="9"/>
  <c r="H731" i="9"/>
  <c r="I731" i="9" s="1"/>
  <c r="H719" i="9"/>
  <c r="H713" i="9"/>
  <c r="I713" i="9" s="1"/>
  <c r="I714" i="9"/>
  <c r="I715" i="9"/>
  <c r="I716" i="9"/>
  <c r="I717" i="9"/>
  <c r="I718" i="9"/>
  <c r="I719" i="9"/>
  <c r="H712" i="9"/>
  <c r="I712" i="9" s="1"/>
  <c r="H707" i="9"/>
  <c r="I705" i="9"/>
  <c r="I707" i="9"/>
  <c r="I708" i="9"/>
  <c r="I709" i="9"/>
  <c r="I710" i="9"/>
  <c r="I711" i="9"/>
  <c r="H706" i="9"/>
  <c r="I706" i="9" s="1"/>
  <c r="H704" i="9"/>
  <c r="I700" i="9"/>
  <c r="I702" i="9"/>
  <c r="I703" i="9"/>
  <c r="I1080" i="9"/>
  <c r="I704" i="9"/>
  <c r="H701" i="9"/>
  <c r="I701" i="9" s="1"/>
  <c r="H699" i="9"/>
  <c r="I699" i="9" s="1"/>
  <c r="H696" i="9"/>
  <c r="I689" i="9"/>
  <c r="I690" i="9"/>
  <c r="I691" i="9"/>
  <c r="I692" i="9"/>
  <c r="I693" i="9"/>
  <c r="I694" i="9"/>
  <c r="I696" i="9"/>
  <c r="I697" i="9"/>
  <c r="I698" i="9"/>
  <c r="H695" i="9"/>
  <c r="I695" i="9" s="1"/>
  <c r="H688" i="9"/>
  <c r="I688" i="9"/>
  <c r="H687" i="9"/>
  <c r="I687" i="9" s="1"/>
  <c r="H686" i="9"/>
  <c r="I686" i="9" s="1"/>
  <c r="H685" i="9"/>
  <c r="I685" i="9" s="1"/>
  <c r="H684" i="9"/>
  <c r="I681" i="9"/>
  <c r="I682" i="9"/>
  <c r="I683" i="9"/>
  <c r="I684" i="9"/>
  <c r="H680" i="9"/>
  <c r="I680" i="9" s="1"/>
  <c r="H679" i="9"/>
  <c r="I679" i="9" s="1"/>
  <c r="H678" i="9"/>
  <c r="I671" i="9"/>
  <c r="I672" i="9"/>
  <c r="I673" i="9"/>
  <c r="I674" i="9"/>
  <c r="I675" i="9"/>
  <c r="I676" i="9"/>
  <c r="I678" i="9"/>
  <c r="H677" i="9"/>
  <c r="I677" i="9" s="1"/>
  <c r="H670" i="9"/>
  <c r="I670" i="9" s="1"/>
  <c r="H669" i="9"/>
  <c r="H667" i="9"/>
  <c r="I662" i="9"/>
  <c r="I663" i="9"/>
  <c r="I665" i="9"/>
  <c r="I666" i="9"/>
  <c r="I667" i="9"/>
  <c r="I668" i="9"/>
  <c r="I669" i="9"/>
  <c r="H664" i="9"/>
  <c r="I664" i="9" s="1"/>
  <c r="I657" i="9"/>
  <c r="I658" i="9"/>
  <c r="I659" i="9"/>
  <c r="I660" i="9"/>
  <c r="H661" i="9"/>
  <c r="I661" i="9" s="1"/>
  <c r="E652" i="9"/>
  <c r="I645" i="9"/>
  <c r="I646" i="9"/>
  <c r="I647" i="9"/>
  <c r="I648" i="9"/>
  <c r="I649" i="9"/>
  <c r="I650" i="9"/>
  <c r="I652" i="9"/>
  <c r="I653" i="9"/>
  <c r="I654" i="9"/>
  <c r="I655" i="9"/>
  <c r="I656" i="9"/>
  <c r="H651" i="9"/>
  <c r="I651" i="9" s="1"/>
  <c r="H644" i="9"/>
  <c r="I632" i="9"/>
  <c r="I633" i="9"/>
  <c r="I634" i="9"/>
  <c r="I635" i="9"/>
  <c r="I636" i="9"/>
  <c r="I637" i="9"/>
  <c r="I638" i="9"/>
  <c r="I639" i="9"/>
  <c r="I640" i="9"/>
  <c r="I641" i="9"/>
  <c r="I642" i="9"/>
  <c r="I644" i="9"/>
  <c r="H643" i="9"/>
  <c r="I643" i="9" s="1"/>
  <c r="H631" i="9"/>
  <c r="E625" i="9" l="1"/>
  <c r="H623" i="9"/>
  <c r="H621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1075" i="9"/>
  <c r="I630" i="9"/>
  <c r="I631" i="9"/>
  <c r="H614" i="9"/>
  <c r="I614" i="9" s="1"/>
  <c r="E590" i="9"/>
  <c r="H589" i="9"/>
  <c r="I581" i="9"/>
  <c r="I582" i="9"/>
  <c r="I583" i="9"/>
  <c r="I584" i="9"/>
  <c r="I586" i="9"/>
  <c r="I587" i="9"/>
  <c r="I588" i="9"/>
  <c r="I589" i="9"/>
  <c r="H585" i="9"/>
  <c r="I585" i="9" s="1"/>
  <c r="H573" i="9"/>
  <c r="I570" i="9"/>
  <c r="I572" i="9"/>
  <c r="I573" i="9"/>
  <c r="I574" i="9"/>
  <c r="I575" i="9"/>
  <c r="I576" i="9"/>
  <c r="I577" i="9"/>
  <c r="I578" i="9"/>
  <c r="I579" i="9"/>
  <c r="I580" i="9"/>
  <c r="H571" i="9"/>
  <c r="I571" i="9" s="1"/>
  <c r="H567" i="9"/>
  <c r="I565" i="9"/>
  <c r="I566" i="9"/>
  <c r="I567" i="9"/>
  <c r="I568" i="9"/>
  <c r="I569" i="9"/>
  <c r="H564" i="9"/>
  <c r="I564" i="9" s="1"/>
  <c r="H563" i="9"/>
  <c r="I563" i="9" s="1"/>
  <c r="I556" i="9"/>
  <c r="I558" i="9"/>
  <c r="I559" i="9"/>
  <c r="I560" i="9"/>
  <c r="I561" i="9"/>
  <c r="I562" i="9"/>
  <c r="H557" i="9"/>
  <c r="I557" i="9" s="1"/>
  <c r="H555" i="9"/>
  <c r="H554" i="9"/>
  <c r="E551" i="9"/>
  <c r="I550" i="9"/>
  <c r="I551" i="9"/>
  <c r="I552" i="9"/>
  <c r="I553" i="9"/>
  <c r="I554" i="9"/>
  <c r="I555" i="9"/>
  <c r="H549" i="9"/>
  <c r="I549" i="9" s="1"/>
  <c r="I547" i="9"/>
  <c r="H548" i="9"/>
  <c r="I548" i="9" s="1"/>
  <c r="H546" i="9"/>
  <c r="I544" i="9"/>
  <c r="I545" i="9"/>
  <c r="I546" i="9"/>
  <c r="H543" i="9"/>
  <c r="I543" i="9" s="1"/>
  <c r="H542" i="9"/>
  <c r="H540" i="9"/>
  <c r="I528" i="9"/>
  <c r="I529" i="9"/>
  <c r="I530" i="9"/>
  <c r="I531" i="9"/>
  <c r="I532" i="9"/>
  <c r="I533" i="9"/>
  <c r="I534" i="9"/>
  <c r="I535" i="9"/>
  <c r="I537" i="9"/>
  <c r="I538" i="9"/>
  <c r="I539" i="9"/>
  <c r="I540" i="9"/>
  <c r="I541" i="9"/>
  <c r="I542" i="9"/>
  <c r="H536" i="9"/>
  <c r="I536" i="9" s="1"/>
  <c r="E527" i="9"/>
  <c r="I516" i="9"/>
  <c r="I517" i="9"/>
  <c r="I518" i="9"/>
  <c r="I519" i="9"/>
  <c r="I520" i="9"/>
  <c r="I521" i="9"/>
  <c r="I522" i="9"/>
  <c r="I523" i="9"/>
  <c r="I524" i="9"/>
  <c r="I526" i="9"/>
  <c r="I527" i="9"/>
  <c r="H525" i="9"/>
  <c r="I525" i="9" s="1"/>
  <c r="I497" i="9"/>
  <c r="I498" i="9"/>
  <c r="I499" i="9"/>
  <c r="I500" i="9"/>
  <c r="I501" i="9"/>
  <c r="I502" i="9"/>
  <c r="I503" i="9"/>
  <c r="I504" i="9"/>
  <c r="I505" i="9"/>
  <c r="I506" i="9"/>
  <c r="I507" i="9"/>
  <c r="I508" i="9"/>
  <c r="I510" i="9"/>
  <c r="I511" i="9"/>
  <c r="I512" i="9"/>
  <c r="I513" i="9"/>
  <c r="I514" i="9"/>
  <c r="I515" i="9"/>
  <c r="H509" i="9"/>
  <c r="I509" i="9" s="1"/>
  <c r="E503" i="9"/>
  <c r="I493" i="9"/>
  <c r="I495" i="9"/>
  <c r="I496" i="9"/>
  <c r="H494" i="9"/>
  <c r="I494" i="9" s="1"/>
  <c r="H492" i="9"/>
  <c r="H490" i="9"/>
  <c r="H487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7" i="9"/>
  <c r="I488" i="9"/>
  <c r="I489" i="9"/>
  <c r="I490" i="9"/>
  <c r="I491" i="9"/>
  <c r="I492" i="9"/>
  <c r="H486" i="9"/>
  <c r="I486" i="9" s="1"/>
  <c r="E481" i="9"/>
  <c r="H469" i="9"/>
  <c r="I469" i="9"/>
  <c r="H468" i="9"/>
  <c r="I468" i="9" s="1"/>
  <c r="I457" i="9"/>
  <c r="I458" i="9"/>
  <c r="I459" i="9"/>
  <c r="I460" i="9"/>
  <c r="I461" i="9"/>
  <c r="I462" i="9"/>
  <c r="I463" i="9"/>
  <c r="I464" i="9"/>
  <c r="I466" i="9"/>
  <c r="I467" i="9"/>
  <c r="H465" i="9"/>
  <c r="I465" i="9" s="1"/>
  <c r="H456" i="9"/>
  <c r="H455" i="9"/>
  <c r="I451" i="9"/>
  <c r="I453" i="9"/>
  <c r="I454" i="9"/>
  <c r="I455" i="9"/>
  <c r="I456" i="9"/>
  <c r="H452" i="9"/>
  <c r="I452" i="9" s="1"/>
  <c r="I443" i="9"/>
  <c r="I444" i="9"/>
  <c r="I445" i="9"/>
  <c r="I446" i="9"/>
  <c r="I447" i="9"/>
  <c r="I448" i="9"/>
  <c r="I449" i="9"/>
  <c r="I450" i="9"/>
  <c r="H442" i="9"/>
  <c r="I430" i="9"/>
  <c r="I431" i="9"/>
  <c r="I432" i="9"/>
  <c r="I433" i="9"/>
  <c r="I434" i="9"/>
  <c r="I435" i="9"/>
  <c r="I436" i="9"/>
  <c r="I437" i="9"/>
  <c r="I438" i="9"/>
  <c r="I439" i="9"/>
  <c r="I440" i="9"/>
  <c r="I442" i="9"/>
  <c r="H441" i="9"/>
  <c r="I441" i="9" s="1"/>
  <c r="H427" i="9"/>
  <c r="H426" i="9"/>
  <c r="I426" i="9" s="1"/>
  <c r="I420" i="9"/>
  <c r="I421" i="9"/>
  <c r="I422" i="9"/>
  <c r="I423" i="9"/>
  <c r="I425" i="9"/>
  <c r="I427" i="9"/>
  <c r="I428" i="9"/>
  <c r="I429" i="9"/>
  <c r="H424" i="9"/>
  <c r="I424" i="9" s="1"/>
  <c r="E419" i="9"/>
  <c r="I414" i="9"/>
  <c r="I415" i="9"/>
  <c r="I417" i="9"/>
  <c r="I418" i="9"/>
  <c r="I419" i="9"/>
  <c r="H416" i="9"/>
  <c r="I416" i="9" s="1"/>
  <c r="H413" i="9"/>
  <c r="H412" i="9"/>
  <c r="I412" i="9" s="1"/>
  <c r="I402" i="9"/>
  <c r="I403" i="9"/>
  <c r="I404" i="9"/>
  <c r="I405" i="9"/>
  <c r="I406" i="9"/>
  <c r="I407" i="9"/>
  <c r="I408" i="9"/>
  <c r="I409" i="9"/>
  <c r="I411" i="9"/>
  <c r="I413" i="9"/>
  <c r="H410" i="9"/>
  <c r="I410" i="9" s="1"/>
  <c r="H401" i="9"/>
  <c r="I401" i="9" s="1"/>
  <c r="I399" i="9"/>
  <c r="H400" i="9"/>
  <c r="I400" i="9" s="1"/>
  <c r="H396" i="9"/>
  <c r="I396" i="9" s="1"/>
  <c r="I394" i="9"/>
  <c r="I397" i="9"/>
  <c r="I398" i="9"/>
  <c r="H395" i="9"/>
  <c r="I395" i="9" s="1"/>
  <c r="H393" i="9"/>
  <c r="H392" i="9"/>
  <c r="I392" i="9" s="1"/>
  <c r="H390" i="9"/>
  <c r="I390" i="9" s="1"/>
  <c r="H389" i="9"/>
  <c r="I384" i="9"/>
  <c r="I385" i="9"/>
  <c r="I386" i="9"/>
  <c r="I387" i="9"/>
  <c r="I389" i="9"/>
  <c r="I391" i="9"/>
  <c r="I393" i="9"/>
  <c r="H388" i="9"/>
  <c r="I388" i="9" s="1"/>
  <c r="I378" i="9"/>
  <c r="I379" i="9"/>
  <c r="I380" i="9"/>
  <c r="I381" i="9"/>
  <c r="I382" i="9"/>
  <c r="I383" i="9"/>
  <c r="H377" i="9"/>
  <c r="I377" i="9" s="1"/>
  <c r="I375" i="9"/>
  <c r="I376" i="9"/>
  <c r="H374" i="9"/>
  <c r="I374" i="9" s="1"/>
  <c r="H373" i="9"/>
  <c r="I373" i="9" s="1"/>
  <c r="H372" i="9"/>
  <c r="I362" i="9"/>
  <c r="I363" i="9"/>
  <c r="I364" i="9"/>
  <c r="I365" i="9"/>
  <c r="I366" i="9"/>
  <c r="I367" i="9"/>
  <c r="I368" i="9"/>
  <c r="I369" i="9"/>
  <c r="I370" i="9"/>
  <c r="I372" i="9"/>
  <c r="H371" i="9"/>
  <c r="I371" i="9" s="1"/>
  <c r="H361" i="9"/>
  <c r="I361" i="9" s="1"/>
  <c r="H360" i="9"/>
  <c r="I360" i="9" s="1"/>
  <c r="H359" i="9"/>
  <c r="I357" i="9"/>
  <c r="I359" i="9"/>
  <c r="H358" i="9"/>
  <c r="I358" i="9" s="1"/>
  <c r="I346" i="9"/>
  <c r="I347" i="9"/>
  <c r="I348" i="9"/>
  <c r="I349" i="9"/>
  <c r="I350" i="9"/>
  <c r="I351" i="9"/>
  <c r="I352" i="9"/>
  <c r="I353" i="9"/>
  <c r="I354" i="9"/>
  <c r="I355" i="9"/>
  <c r="H356" i="9"/>
  <c r="I356" i="9" s="1"/>
  <c r="E352" i="9"/>
  <c r="I332" i="9"/>
  <c r="I333" i="9"/>
  <c r="I334" i="9"/>
  <c r="I335" i="9"/>
  <c r="I336" i="9"/>
  <c r="I338" i="9"/>
  <c r="I339" i="9"/>
  <c r="I340" i="9"/>
  <c r="I341" i="9"/>
  <c r="I342" i="9"/>
  <c r="I343" i="9"/>
  <c r="I344" i="9"/>
  <c r="I345" i="9"/>
  <c r="H337" i="9"/>
  <c r="I337" i="9" s="1"/>
  <c r="I327" i="9"/>
  <c r="I328" i="9"/>
  <c r="I329" i="9"/>
  <c r="I331" i="9"/>
  <c r="H330" i="9"/>
  <c r="I330" i="9" s="1"/>
  <c r="H326" i="9"/>
  <c r="I324" i="9"/>
  <c r="I326" i="9"/>
  <c r="H325" i="9"/>
  <c r="I325" i="9" s="1"/>
  <c r="I316" i="9"/>
  <c r="I317" i="9"/>
  <c r="I319" i="9"/>
  <c r="I321" i="9"/>
  <c r="I322" i="9"/>
  <c r="I323" i="9"/>
  <c r="H320" i="9"/>
  <c r="I320" i="9" s="1"/>
  <c r="H318" i="9"/>
  <c r="I318" i="9" s="1"/>
  <c r="H311" i="9"/>
  <c r="I311" i="9"/>
  <c r="I312" i="9"/>
  <c r="I313" i="9"/>
  <c r="I314" i="9"/>
  <c r="I315" i="9"/>
  <c r="H310" i="9"/>
  <c r="I310" i="9" s="1"/>
  <c r="H309" i="9"/>
  <c r="I301" i="9"/>
  <c r="I302" i="9"/>
  <c r="I304" i="9"/>
  <c r="I305" i="9"/>
  <c r="I306" i="9"/>
  <c r="I307" i="9"/>
  <c r="I308" i="9"/>
  <c r="I309" i="9"/>
  <c r="H303" i="9"/>
  <c r="I303" i="9" s="1"/>
  <c r="I295" i="9"/>
  <c r="I296" i="9"/>
  <c r="I298" i="9"/>
  <c r="I299" i="9"/>
  <c r="I300" i="9"/>
  <c r="H297" i="9"/>
  <c r="I297" i="9" s="1"/>
  <c r="H292" i="9"/>
  <c r="I290" i="9"/>
  <c r="I291" i="9"/>
  <c r="I292" i="9"/>
  <c r="I293" i="9"/>
  <c r="I294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H289" i="9"/>
  <c r="I289" i="9" s="1"/>
  <c r="E283" i="9"/>
  <c r="I272" i="9"/>
  <c r="I273" i="9"/>
  <c r="I274" i="9"/>
  <c r="I275" i="9"/>
  <c r="H271" i="9"/>
  <c r="I271" i="9" s="1"/>
  <c r="I262" i="9"/>
  <c r="I263" i="9"/>
  <c r="I264" i="9"/>
  <c r="I265" i="9"/>
  <c r="I266" i="9"/>
  <c r="I267" i="9"/>
  <c r="I268" i="9"/>
  <c r="I269" i="9"/>
  <c r="H270" i="9"/>
  <c r="I270" i="9" s="1"/>
  <c r="I260" i="9"/>
  <c r="H261" i="9"/>
  <c r="I261" i="9" s="1"/>
  <c r="I247" i="9"/>
  <c r="I248" i="9"/>
  <c r="I249" i="9"/>
  <c r="I250" i="9"/>
  <c r="I251" i="9"/>
  <c r="I252" i="9"/>
  <c r="I253" i="9"/>
  <c r="I254" i="9"/>
  <c r="I256" i="9"/>
  <c r="I257" i="9"/>
  <c r="I258" i="9"/>
  <c r="I259" i="9"/>
  <c r="H255" i="9"/>
  <c r="I255" i="9" s="1"/>
  <c r="H245" i="9"/>
  <c r="I245" i="9" s="1"/>
  <c r="E242" i="9"/>
  <c r="I239" i="9"/>
  <c r="I240" i="9"/>
  <c r="I242" i="9"/>
  <c r="I243" i="9"/>
  <c r="I244" i="9"/>
  <c r="I246" i="9"/>
  <c r="H241" i="9"/>
  <c r="I241" i="9" s="1"/>
  <c r="I235" i="9"/>
  <c r="I237" i="9"/>
  <c r="I238" i="9"/>
  <c r="H236" i="9"/>
  <c r="I236" i="9" s="1"/>
  <c r="I230" i="9"/>
  <c r="I231" i="9"/>
  <c r="I232" i="9"/>
  <c r="I233" i="9"/>
  <c r="I234" i="9"/>
  <c r="H229" i="9"/>
  <c r="I229" i="9" s="1"/>
  <c r="I221" i="9"/>
  <c r="I222" i="9"/>
  <c r="I223" i="9"/>
  <c r="I224" i="9"/>
  <c r="I225" i="9"/>
  <c r="I226" i="9"/>
  <c r="I228" i="9"/>
  <c r="H227" i="9"/>
  <c r="I227" i="9" s="1"/>
  <c r="H220" i="9"/>
  <c r="I220" i="9"/>
  <c r="H219" i="9"/>
  <c r="I219" i="9" s="1"/>
  <c r="H218" i="9"/>
  <c r="I218" i="9"/>
  <c r="H217" i="9"/>
  <c r="H215" i="9"/>
  <c r="I215" i="9"/>
  <c r="I216" i="9"/>
  <c r="I217" i="9"/>
  <c r="H214" i="9"/>
  <c r="I214" i="9" s="1"/>
  <c r="H213" i="9"/>
  <c r="I205" i="9"/>
  <c r="I206" i="9"/>
  <c r="I207" i="9"/>
  <c r="I208" i="9"/>
  <c r="I209" i="9"/>
  <c r="I210" i="9"/>
  <c r="I211" i="9"/>
  <c r="I213" i="9"/>
  <c r="H212" i="9"/>
  <c r="I212" i="9" s="1"/>
  <c r="H204" i="9"/>
  <c r="I202" i="9"/>
  <c r="I203" i="9"/>
  <c r="I204" i="9"/>
  <c r="H201" i="9"/>
  <c r="I201" i="9" s="1"/>
  <c r="I198" i="9"/>
  <c r="I199" i="9"/>
  <c r="H200" i="9"/>
  <c r="I200" i="9" s="1"/>
  <c r="I192" i="9"/>
  <c r="I194" i="9"/>
  <c r="I195" i="9"/>
  <c r="I196" i="9"/>
  <c r="I197" i="9"/>
  <c r="H193" i="9"/>
  <c r="I193" i="9" s="1"/>
  <c r="H191" i="9"/>
  <c r="I191" i="9" s="1"/>
  <c r="I177" i="9"/>
  <c r="I178" i="9"/>
  <c r="I179" i="9"/>
  <c r="I180" i="9"/>
  <c r="I181" i="9"/>
  <c r="I182" i="9"/>
  <c r="I184" i="9"/>
  <c r="I185" i="9"/>
  <c r="I186" i="9"/>
  <c r="I187" i="9"/>
  <c r="I188" i="9"/>
  <c r="I189" i="9"/>
  <c r="I190" i="9"/>
  <c r="H183" i="9"/>
  <c r="I183" i="9" s="1"/>
  <c r="E179" i="9"/>
  <c r="I167" i="9"/>
  <c r="I168" i="9"/>
  <c r="I169" i="9"/>
  <c r="I170" i="9"/>
  <c r="I171" i="9"/>
  <c r="I172" i="9"/>
  <c r="I174" i="9"/>
  <c r="I175" i="9"/>
  <c r="I176" i="9"/>
  <c r="H173" i="9"/>
  <c r="I173" i="9" s="1"/>
  <c r="I153" i="9"/>
  <c r="I154" i="9"/>
  <c r="I155" i="9"/>
  <c r="I156" i="9"/>
  <c r="I157" i="9"/>
  <c r="I158" i="9"/>
  <c r="I159" i="9"/>
  <c r="I160" i="9"/>
  <c r="I161" i="9"/>
  <c r="I163" i="9"/>
  <c r="I164" i="9"/>
  <c r="I165" i="9"/>
  <c r="I166" i="9"/>
  <c r="H162" i="9"/>
  <c r="I162" i="9" s="1"/>
  <c r="H152" i="9"/>
  <c r="I152" i="9" s="1"/>
  <c r="H147" i="9"/>
  <c r="I142" i="9"/>
  <c r="I143" i="9"/>
  <c r="I144" i="9"/>
  <c r="I146" i="9"/>
  <c r="I147" i="9"/>
  <c r="I148" i="9"/>
  <c r="I149" i="9"/>
  <c r="I150" i="9"/>
  <c r="I151" i="9"/>
  <c r="H145" i="9"/>
  <c r="I145" i="9" s="1"/>
  <c r="H141" i="9"/>
  <c r="I133" i="9"/>
  <c r="I134" i="9"/>
  <c r="I136" i="9"/>
  <c r="I137" i="9"/>
  <c r="I138" i="9"/>
  <c r="I139" i="9"/>
  <c r="I140" i="9"/>
  <c r="I141" i="9"/>
  <c r="H135" i="9"/>
  <c r="I135" i="9" s="1"/>
  <c r="H132" i="9"/>
  <c r="I128" i="9"/>
  <c r="I129" i="9"/>
  <c r="I131" i="9"/>
  <c r="I132" i="9"/>
  <c r="H130" i="9"/>
  <c r="I130" i="9" s="1"/>
  <c r="H127" i="9"/>
  <c r="I121" i="9"/>
  <c r="I123" i="9"/>
  <c r="I124" i="9"/>
  <c r="I125" i="9"/>
  <c r="I126" i="9"/>
  <c r="I127" i="9"/>
  <c r="H122" i="9"/>
  <c r="I122" i="9" s="1"/>
  <c r="I109" i="9"/>
  <c r="I110" i="9"/>
  <c r="I111" i="9"/>
  <c r="I112" i="9"/>
  <c r="I113" i="9"/>
  <c r="I114" i="9"/>
  <c r="I115" i="9"/>
  <c r="I117" i="9"/>
  <c r="I118" i="9"/>
  <c r="I119" i="9"/>
  <c r="I120" i="9"/>
  <c r="H116" i="9"/>
  <c r="I116" i="9" s="1"/>
  <c r="E110" i="9"/>
  <c r="H108" i="9"/>
  <c r="I105" i="9"/>
  <c r="I106" i="9"/>
  <c r="I108" i="9"/>
  <c r="H107" i="9"/>
  <c r="I107" i="9" s="1"/>
  <c r="I99" i="9"/>
  <c r="I100" i="9"/>
  <c r="I101" i="9"/>
  <c r="I103" i="9"/>
  <c r="I104" i="9"/>
  <c r="H102" i="9"/>
  <c r="I102" i="9" s="1"/>
  <c r="I95" i="9"/>
  <c r="I96" i="9"/>
  <c r="I97" i="9"/>
  <c r="I98" i="9"/>
  <c r="H94" i="9"/>
  <c r="I94" i="9" s="1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1" i="9"/>
  <c r="I92" i="9"/>
  <c r="I93" i="9"/>
  <c r="H90" i="9"/>
  <c r="I90" i="9" s="1"/>
  <c r="H74" i="9"/>
  <c r="I71" i="9"/>
  <c r="I73" i="9"/>
  <c r="I74" i="9"/>
  <c r="H72" i="9"/>
  <c r="I72" i="9" s="1"/>
  <c r="H69" i="9"/>
  <c r="I64" i="9"/>
  <c r="I65" i="9"/>
  <c r="I66" i="9"/>
  <c r="I67" i="9"/>
  <c r="I69" i="9"/>
  <c r="I70" i="9"/>
  <c r="H68" i="9"/>
  <c r="I68" i="9" s="1"/>
  <c r="I56" i="9"/>
  <c r="I57" i="9"/>
  <c r="I59" i="9"/>
  <c r="I60" i="9"/>
  <c r="I61" i="9"/>
  <c r="I62" i="9"/>
  <c r="I63" i="9"/>
  <c r="H58" i="9"/>
  <c r="I58" i="9" s="1"/>
  <c r="H55" i="9"/>
  <c r="I50" i="9"/>
  <c r="I51" i="9"/>
  <c r="I52" i="9"/>
  <c r="I53" i="9"/>
  <c r="I54" i="9"/>
  <c r="I55" i="9"/>
  <c r="H49" i="9"/>
  <c r="I49" i="9" s="1"/>
  <c r="H48" i="9"/>
  <c r="I41" i="9"/>
  <c r="I42" i="9"/>
  <c r="I43" i="9"/>
  <c r="I44" i="9"/>
  <c r="I46" i="9"/>
  <c r="I47" i="9"/>
  <c r="I48" i="9"/>
  <c r="H45" i="9"/>
  <c r="I45" i="9" s="1"/>
  <c r="I40" i="9"/>
  <c r="H39" i="9"/>
  <c r="I39" i="9" s="1"/>
  <c r="H36" i="9"/>
  <c r="I31" i="9"/>
  <c r="I32" i="9"/>
  <c r="I33" i="9"/>
  <c r="I34" i="9"/>
  <c r="I36" i="9"/>
  <c r="I37" i="9"/>
  <c r="I38" i="9"/>
  <c r="H35" i="9"/>
  <c r="I35" i="9" s="1"/>
  <c r="H30" i="9"/>
  <c r="I22" i="9"/>
  <c r="I23" i="9"/>
  <c r="I24" i="9"/>
  <c r="I25" i="9"/>
  <c r="I26" i="9"/>
  <c r="I27" i="9"/>
  <c r="I28" i="9"/>
  <c r="I30" i="9"/>
  <c r="H29" i="9"/>
  <c r="I29" i="9" s="1"/>
  <c r="I21" i="9"/>
  <c r="H20" i="9"/>
  <c r="I20" i="9" s="1"/>
  <c r="H19" i="9"/>
  <c r="I13" i="9"/>
  <c r="I14" i="9"/>
  <c r="I15" i="9"/>
  <c r="I16" i="9"/>
  <c r="I18" i="9"/>
  <c r="I19" i="9"/>
  <c r="H17" i="9"/>
  <c r="I17" i="9" s="1"/>
  <c r="H12" i="9"/>
  <c r="I7" i="9"/>
  <c r="I8" i="9"/>
  <c r="I9" i="9"/>
  <c r="I10" i="9"/>
  <c r="I11" i="9"/>
  <c r="I12" i="9"/>
  <c r="H6" i="9"/>
  <c r="I6" i="9" s="1"/>
  <c r="I4" i="9"/>
  <c r="I5" i="9"/>
  <c r="H3" i="9"/>
  <c r="I3" i="9" s="1"/>
  <c r="H2" i="9"/>
  <c r="I2" i="9" s="1"/>
  <c r="F1090" i="8" l="1"/>
  <c r="F1068" i="8"/>
  <c r="F1013" i="8"/>
  <c r="J893" i="8"/>
  <c r="F864" i="8"/>
  <c r="H868" i="8"/>
  <c r="K868" i="8"/>
  <c r="H869" i="8"/>
  <c r="J869" i="8" s="1"/>
  <c r="K869" i="8" s="1"/>
  <c r="H870" i="8"/>
  <c r="K870" i="8"/>
  <c r="H783" i="8"/>
  <c r="J783" i="8"/>
  <c r="F769" i="8" l="1"/>
  <c r="F613" i="8"/>
  <c r="F579" i="8"/>
  <c r="F530" i="8"/>
  <c r="F507" i="8"/>
  <c r="F485" i="8"/>
  <c r="F467" i="8"/>
  <c r="F439" i="8"/>
  <c r="F380" i="8"/>
  <c r="F333" i="8"/>
  <c r="F264" i="8"/>
  <c r="F252" i="8"/>
  <c r="F227" i="8"/>
  <c r="H172" i="8"/>
  <c r="J172" i="8" s="1"/>
  <c r="K172" i="8" s="1"/>
  <c r="J165" i="8"/>
  <c r="F145" i="8" l="1"/>
  <c r="K5" i="8"/>
  <c r="K6" i="8"/>
  <c r="K7" i="8"/>
  <c r="K11" i="8"/>
  <c r="K13" i="8"/>
  <c r="K14" i="8"/>
  <c r="K15" i="8"/>
  <c r="K16" i="8"/>
  <c r="K18" i="8"/>
  <c r="K23" i="8"/>
  <c r="K25" i="8"/>
  <c r="K27" i="8"/>
  <c r="K28" i="8"/>
  <c r="K29" i="8"/>
  <c r="K35" i="8"/>
  <c r="K41" i="8"/>
  <c r="K42" i="8"/>
  <c r="K43" i="8"/>
  <c r="K44" i="8"/>
  <c r="K45" i="8"/>
  <c r="K46" i="8"/>
  <c r="K47" i="8"/>
  <c r="K48" i="8"/>
  <c r="K49" i="8"/>
  <c r="K51" i="8"/>
  <c r="K52" i="8"/>
  <c r="K53" i="8"/>
  <c r="K54" i="8"/>
  <c r="K55" i="8"/>
  <c r="K59" i="8"/>
  <c r="K60" i="8"/>
  <c r="K63" i="8"/>
  <c r="K64" i="8"/>
  <c r="K65" i="8"/>
  <c r="K66" i="8"/>
  <c r="K67" i="8"/>
  <c r="K71" i="8"/>
  <c r="K72" i="8"/>
  <c r="K73" i="8"/>
  <c r="K74" i="8"/>
  <c r="K75" i="8"/>
  <c r="K76" i="8"/>
  <c r="K77" i="8"/>
  <c r="K80" i="8"/>
  <c r="K81" i="8"/>
  <c r="K85" i="8"/>
  <c r="K88" i="8"/>
  <c r="K89" i="8"/>
  <c r="K90" i="8"/>
  <c r="K91" i="8"/>
  <c r="K92" i="8"/>
  <c r="K95" i="8"/>
  <c r="K96" i="8"/>
  <c r="K97" i="8"/>
  <c r="K100" i="8"/>
  <c r="K101" i="8"/>
  <c r="K102" i="8"/>
  <c r="K103" i="8"/>
  <c r="K104" i="8"/>
  <c r="K105" i="8"/>
  <c r="K106" i="8"/>
  <c r="K107" i="8"/>
  <c r="K109" i="8"/>
  <c r="K110" i="8"/>
  <c r="K111" i="8"/>
  <c r="K112" i="8"/>
  <c r="K113" i="8"/>
  <c r="K114" i="8"/>
  <c r="K115" i="8"/>
  <c r="K116" i="8"/>
  <c r="K118" i="8"/>
  <c r="K119" i="8"/>
  <c r="K120" i="8"/>
  <c r="K121" i="8"/>
  <c r="K122" i="8"/>
  <c r="K123" i="8"/>
  <c r="K124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2" i="8"/>
  <c r="K143" i="8"/>
  <c r="K144" i="8"/>
  <c r="K148" i="8"/>
  <c r="K149" i="8"/>
  <c r="K150" i="8"/>
  <c r="K151" i="8"/>
  <c r="K153" i="8"/>
  <c r="K155" i="8"/>
  <c r="K156" i="8"/>
  <c r="K158" i="8"/>
  <c r="K159" i="8"/>
  <c r="K160" i="8"/>
  <c r="K163" i="8"/>
  <c r="K164" i="8"/>
  <c r="K165" i="8"/>
  <c r="K166" i="8"/>
  <c r="K167" i="8"/>
  <c r="K168" i="8"/>
  <c r="K170" i="8"/>
  <c r="K171" i="8"/>
  <c r="K175" i="8"/>
  <c r="K176" i="8"/>
  <c r="K178" i="8"/>
  <c r="K181" i="8"/>
  <c r="K185" i="8"/>
  <c r="K186" i="8"/>
  <c r="K188" i="8"/>
  <c r="K190" i="8"/>
  <c r="K191" i="8"/>
  <c r="K192" i="8"/>
  <c r="K193" i="8"/>
  <c r="K194" i="8"/>
  <c r="K195" i="8"/>
  <c r="K196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2" i="8"/>
  <c r="K213" i="8"/>
  <c r="K216" i="8"/>
  <c r="K218" i="8"/>
  <c r="K219" i="8"/>
  <c r="K220" i="8"/>
  <c r="K221" i="8"/>
  <c r="K222" i="8"/>
  <c r="K224" i="8"/>
  <c r="K225" i="8"/>
  <c r="K230" i="8"/>
  <c r="K231" i="8"/>
  <c r="K232" i="8"/>
  <c r="K233" i="8"/>
  <c r="K234" i="8"/>
  <c r="K235" i="8"/>
  <c r="K237" i="8"/>
  <c r="K238" i="8"/>
  <c r="K239" i="8"/>
  <c r="K242" i="8"/>
  <c r="K243" i="8"/>
  <c r="K244" i="8"/>
  <c r="K245" i="8"/>
  <c r="K246" i="8"/>
  <c r="K247" i="8"/>
  <c r="K248" i="8"/>
  <c r="K249" i="8"/>
  <c r="K250" i="8"/>
  <c r="K251" i="8"/>
  <c r="K255" i="8"/>
  <c r="K257" i="8"/>
  <c r="K258" i="8"/>
  <c r="K260" i="8"/>
  <c r="K261" i="8"/>
  <c r="K262" i="8"/>
  <c r="K263" i="8"/>
  <c r="K269" i="8"/>
  <c r="K270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5" i="8"/>
  <c r="K286" i="8"/>
  <c r="K287" i="8"/>
  <c r="K291" i="8"/>
  <c r="K295" i="8"/>
  <c r="K296" i="8"/>
  <c r="K297" i="8"/>
  <c r="K299" i="8"/>
  <c r="K300" i="8"/>
  <c r="K305" i="8"/>
  <c r="K306" i="8"/>
  <c r="K308" i="8"/>
  <c r="K310" i="8"/>
  <c r="K311" i="8"/>
  <c r="K313" i="8"/>
  <c r="K314" i="8"/>
  <c r="K315" i="8"/>
  <c r="K316" i="8"/>
  <c r="K317" i="8"/>
  <c r="K318" i="8"/>
  <c r="K319" i="8"/>
  <c r="K320" i="8"/>
  <c r="K322" i="8"/>
  <c r="K323" i="8"/>
  <c r="K324" i="8"/>
  <c r="K325" i="8"/>
  <c r="K326" i="8"/>
  <c r="K328" i="8"/>
  <c r="K329" i="8"/>
  <c r="K330" i="8"/>
  <c r="K331" i="8"/>
  <c r="K337" i="8"/>
  <c r="K338" i="8"/>
  <c r="K339" i="8"/>
  <c r="K340" i="8"/>
  <c r="K342" i="8"/>
  <c r="K343" i="8"/>
  <c r="K344" i="8"/>
  <c r="K345" i="8"/>
  <c r="K346" i="8"/>
  <c r="K347" i="8"/>
  <c r="K348" i="8"/>
  <c r="K350" i="8"/>
  <c r="K351" i="8"/>
  <c r="K353" i="8"/>
  <c r="K358" i="8"/>
  <c r="K360" i="8"/>
  <c r="K361" i="8"/>
  <c r="K363" i="8"/>
  <c r="K364" i="8"/>
  <c r="K365" i="8"/>
  <c r="K367" i="8"/>
  <c r="K369" i="8"/>
  <c r="K370" i="8"/>
  <c r="K372" i="8"/>
  <c r="K373" i="8"/>
  <c r="K374" i="8"/>
  <c r="K378" i="8"/>
  <c r="K379" i="8"/>
  <c r="K384" i="8"/>
  <c r="K385" i="8"/>
  <c r="K386" i="8"/>
  <c r="K388" i="8"/>
  <c r="K390" i="8"/>
  <c r="K391" i="8"/>
  <c r="K394" i="8"/>
  <c r="K396" i="8"/>
  <c r="K397" i="8"/>
  <c r="K399" i="8"/>
  <c r="K401" i="8"/>
  <c r="K402" i="8"/>
  <c r="K403" i="8"/>
  <c r="K404" i="8"/>
  <c r="K405" i="8"/>
  <c r="K409" i="8"/>
  <c r="K410" i="8"/>
  <c r="K411" i="8"/>
  <c r="K412" i="8"/>
  <c r="K414" i="8"/>
  <c r="K416" i="8"/>
  <c r="K417" i="8"/>
  <c r="K418" i="8"/>
  <c r="K420" i="8"/>
  <c r="K421" i="8"/>
  <c r="K422" i="8"/>
  <c r="K424" i="8"/>
  <c r="K426" i="8"/>
  <c r="K427" i="8"/>
  <c r="K428" i="8"/>
  <c r="K429" i="8"/>
  <c r="K431" i="8"/>
  <c r="K432" i="8"/>
  <c r="K433" i="8"/>
  <c r="K434" i="8"/>
  <c r="K435" i="8"/>
  <c r="K437" i="8"/>
  <c r="K438" i="8"/>
  <c r="K446" i="8"/>
  <c r="K447" i="8"/>
  <c r="K448" i="8"/>
  <c r="K450" i="8"/>
  <c r="K452" i="8"/>
  <c r="K454" i="8"/>
  <c r="K456" i="8"/>
  <c r="K457" i="8"/>
  <c r="K458" i="8"/>
  <c r="K459" i="8"/>
  <c r="K460" i="8"/>
  <c r="K463" i="8"/>
  <c r="K464" i="8"/>
  <c r="K465" i="8"/>
  <c r="K470" i="8"/>
  <c r="K471" i="8"/>
  <c r="K472" i="8"/>
  <c r="K473" i="8"/>
  <c r="K475" i="8"/>
  <c r="K476" i="8"/>
  <c r="K477" i="8"/>
  <c r="K478" i="8"/>
  <c r="K479" i="8"/>
  <c r="K480" i="8"/>
  <c r="K481" i="8"/>
  <c r="K482" i="8"/>
  <c r="K483" i="8"/>
  <c r="K489" i="8"/>
  <c r="K490" i="8"/>
  <c r="K491" i="8"/>
  <c r="K492" i="8"/>
  <c r="K494" i="8"/>
  <c r="K499" i="8"/>
  <c r="K501" i="8"/>
  <c r="K503" i="8"/>
  <c r="K504" i="8"/>
  <c r="K506" i="8"/>
  <c r="K512" i="8"/>
  <c r="K513" i="8"/>
  <c r="K514" i="8"/>
  <c r="K515" i="8"/>
  <c r="K516" i="8"/>
  <c r="K517" i="8"/>
  <c r="K520" i="8"/>
  <c r="K521" i="8"/>
  <c r="K522" i="8"/>
  <c r="K523" i="8"/>
  <c r="K524" i="8"/>
  <c r="K525" i="8"/>
  <c r="K526" i="8"/>
  <c r="K527" i="8"/>
  <c r="K528" i="8"/>
  <c r="K533" i="8"/>
  <c r="K534" i="8"/>
  <c r="K535" i="8"/>
  <c r="K536" i="8"/>
  <c r="K537" i="8"/>
  <c r="K538" i="8"/>
  <c r="K540" i="8"/>
  <c r="K541" i="8"/>
  <c r="K542" i="8"/>
  <c r="K543" i="8"/>
  <c r="K544" i="8"/>
  <c r="K545" i="8"/>
  <c r="K546" i="8"/>
  <c r="K547" i="8"/>
  <c r="K548" i="8"/>
  <c r="K549" i="8"/>
  <c r="K552" i="8"/>
  <c r="K553" i="8"/>
  <c r="K554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70" i="8"/>
  <c r="K571" i="8"/>
  <c r="K572" i="8"/>
  <c r="K574" i="8"/>
  <c r="K575" i="8"/>
  <c r="K576" i="8"/>
  <c r="K577" i="8"/>
  <c r="K584" i="8"/>
  <c r="K585" i="8"/>
  <c r="K586" i="8"/>
  <c r="K587" i="8"/>
  <c r="K589" i="8"/>
  <c r="K591" i="8"/>
  <c r="K593" i="8"/>
  <c r="K594" i="8"/>
  <c r="K595" i="8"/>
  <c r="K596" i="8"/>
  <c r="K597" i="8"/>
  <c r="K598" i="8"/>
  <c r="K601" i="8"/>
  <c r="K602" i="8"/>
  <c r="K603" i="8"/>
  <c r="K605" i="8"/>
  <c r="K606" i="8"/>
  <c r="K608" i="8"/>
  <c r="K609" i="8"/>
  <c r="K610" i="8"/>
  <c r="K611" i="8"/>
  <c r="K612" i="8"/>
  <c r="K618" i="8"/>
  <c r="K620" i="8"/>
  <c r="K622" i="8"/>
  <c r="K623" i="8"/>
  <c r="K625" i="8"/>
  <c r="K626" i="8"/>
  <c r="K627" i="8"/>
  <c r="K628" i="8"/>
  <c r="K630" i="8"/>
  <c r="K632" i="8"/>
  <c r="K633" i="8"/>
  <c r="K634" i="8"/>
  <c r="K636" i="8"/>
  <c r="K638" i="8"/>
  <c r="K640" i="8"/>
  <c r="K641" i="8"/>
  <c r="K644" i="8"/>
  <c r="K645" i="8"/>
  <c r="K646" i="8"/>
  <c r="K648" i="8"/>
  <c r="K649" i="8"/>
  <c r="K651" i="8"/>
  <c r="K652" i="8"/>
  <c r="K653" i="8"/>
  <c r="K654" i="8"/>
  <c r="K655" i="8"/>
  <c r="K656" i="8"/>
  <c r="K658" i="8"/>
  <c r="K661" i="8"/>
  <c r="K666" i="8"/>
  <c r="K667" i="8"/>
  <c r="K668" i="8"/>
  <c r="K671" i="8"/>
  <c r="K673" i="8"/>
  <c r="K674" i="8"/>
  <c r="K676" i="8"/>
  <c r="K677" i="8"/>
  <c r="K679" i="8"/>
  <c r="K680" i="8"/>
  <c r="K683" i="8"/>
  <c r="K684" i="8"/>
  <c r="K685" i="8"/>
  <c r="K686" i="8"/>
  <c r="K689" i="8"/>
  <c r="K690" i="8"/>
  <c r="K692" i="8"/>
  <c r="K693" i="8"/>
  <c r="K695" i="8"/>
  <c r="K697" i="8"/>
  <c r="K700" i="8"/>
  <c r="K701" i="8"/>
  <c r="K702" i="8"/>
  <c r="K703" i="8"/>
  <c r="K704" i="8"/>
  <c r="K705" i="8"/>
  <c r="K707" i="8"/>
  <c r="K709" i="8"/>
  <c r="K710" i="8"/>
  <c r="K711" i="8"/>
  <c r="K713" i="8"/>
  <c r="K714" i="8"/>
  <c r="K717" i="8"/>
  <c r="K718" i="8"/>
  <c r="K719" i="8"/>
  <c r="K720" i="8"/>
  <c r="K721" i="8"/>
  <c r="K722" i="8"/>
  <c r="K725" i="8"/>
  <c r="K729" i="8"/>
  <c r="K730" i="8"/>
  <c r="K731" i="8"/>
  <c r="K733" i="8"/>
  <c r="K734" i="8"/>
  <c r="K735" i="8"/>
  <c r="K736" i="8"/>
  <c r="K739" i="8"/>
  <c r="K740" i="8"/>
  <c r="K742" i="8"/>
  <c r="K743" i="8"/>
  <c r="K746" i="8"/>
  <c r="K747" i="8"/>
  <c r="K751" i="8"/>
  <c r="K752" i="8"/>
  <c r="K753" i="8"/>
  <c r="K754" i="8"/>
  <c r="K757" i="8"/>
  <c r="K758" i="8"/>
  <c r="K759" i="8"/>
  <c r="K761" i="8"/>
  <c r="K765" i="8"/>
  <c r="K766" i="8"/>
  <c r="K767" i="8"/>
  <c r="K777" i="8"/>
  <c r="K779" i="8"/>
  <c r="K781" i="8"/>
  <c r="K782" i="8"/>
  <c r="K783" i="8"/>
  <c r="K786" i="8"/>
  <c r="K789" i="8"/>
  <c r="K790" i="8"/>
  <c r="K793" i="8"/>
  <c r="K794" i="8"/>
  <c r="K795" i="8"/>
  <c r="K796" i="8"/>
  <c r="K797" i="8"/>
  <c r="K799" i="8"/>
  <c r="K803" i="8"/>
  <c r="K806" i="8"/>
  <c r="K807" i="8"/>
  <c r="K808" i="8"/>
  <c r="K809" i="8"/>
  <c r="K810" i="8"/>
  <c r="K811" i="8"/>
  <c r="K812" i="8"/>
  <c r="K814" i="8"/>
  <c r="K816" i="8"/>
  <c r="K827" i="8"/>
  <c r="K832" i="8"/>
  <c r="K834" i="8"/>
  <c r="K836" i="8"/>
  <c r="K838" i="8"/>
  <c r="K839" i="8"/>
  <c r="K853" i="8"/>
  <c r="K855" i="8"/>
  <c r="K860" i="8"/>
  <c r="K862" i="8"/>
  <c r="K871" i="8"/>
  <c r="K872" i="8"/>
  <c r="K874" i="8"/>
  <c r="K875" i="8"/>
  <c r="K876" i="8"/>
  <c r="K877" i="8"/>
  <c r="K878" i="8"/>
  <c r="K879" i="8"/>
  <c r="K884" i="8"/>
  <c r="K885" i="8"/>
  <c r="K886" i="8"/>
  <c r="K887" i="8"/>
  <c r="K888" i="8"/>
  <c r="K893" i="8"/>
  <c r="K894" i="8"/>
  <c r="K898" i="8"/>
  <c r="K904" i="8"/>
  <c r="K908" i="8"/>
  <c r="K909" i="8"/>
  <c r="K912" i="8"/>
  <c r="K913" i="8"/>
  <c r="K917" i="8"/>
  <c r="K923" i="8"/>
  <c r="K924" i="8"/>
  <c r="K931" i="8"/>
  <c r="K933" i="8"/>
  <c r="K937" i="8"/>
  <c r="K943" i="8"/>
  <c r="K944" i="8"/>
  <c r="K946" i="8"/>
  <c r="K947" i="8"/>
  <c r="K948" i="8"/>
  <c r="K950" i="8"/>
  <c r="K951" i="8"/>
  <c r="K952" i="8"/>
  <c r="K953" i="8"/>
  <c r="K954" i="8"/>
  <c r="K955" i="8"/>
  <c r="K957" i="8"/>
  <c r="K958" i="8"/>
  <c r="K959" i="8"/>
  <c r="K962" i="8"/>
  <c r="K963" i="8"/>
  <c r="K972" i="8"/>
  <c r="K975" i="8"/>
  <c r="K977" i="8"/>
  <c r="K979" i="8"/>
  <c r="K980" i="8"/>
  <c r="K981" i="8"/>
  <c r="K985" i="8"/>
  <c r="K990" i="8"/>
  <c r="K992" i="8"/>
  <c r="K995" i="8"/>
  <c r="K998" i="8"/>
  <c r="K999" i="8"/>
  <c r="K1000" i="8"/>
  <c r="K1001" i="8"/>
  <c r="K1005" i="8"/>
  <c r="K1006" i="8"/>
  <c r="K1007" i="8"/>
  <c r="K1008" i="8"/>
  <c r="K1009" i="8"/>
  <c r="K1010" i="8"/>
  <c r="K1011" i="8"/>
  <c r="K1016" i="8"/>
  <c r="K1017" i="8"/>
  <c r="K1019" i="8"/>
  <c r="K1023" i="8"/>
  <c r="K1024" i="8"/>
  <c r="K1025" i="8"/>
  <c r="K1026" i="8"/>
  <c r="K1028" i="8"/>
  <c r="K1030" i="8"/>
  <c r="K1031" i="8"/>
  <c r="K1032" i="8"/>
  <c r="K1033" i="8"/>
  <c r="K1034" i="8"/>
  <c r="K1035" i="8"/>
  <c r="K1036" i="8"/>
  <c r="K1037" i="8"/>
  <c r="K1039" i="8"/>
  <c r="K1040" i="8"/>
  <c r="K1041" i="8"/>
  <c r="K1042" i="8"/>
  <c r="K1043" i="8"/>
  <c r="K1045" i="8"/>
  <c r="K1047" i="8"/>
  <c r="K1050" i="8"/>
  <c r="K1051" i="8"/>
  <c r="K1052" i="8"/>
  <c r="K1053" i="8"/>
  <c r="K1054" i="8"/>
  <c r="K1056" i="8"/>
  <c r="K1058" i="8"/>
  <c r="K1059" i="8"/>
  <c r="K1061" i="8"/>
  <c r="K1062" i="8"/>
  <c r="K1065" i="8"/>
  <c r="K1066" i="8"/>
  <c r="K1067" i="8"/>
  <c r="K1072" i="8"/>
  <c r="K1073" i="8"/>
  <c r="K1074" i="8"/>
  <c r="K1077" i="8"/>
  <c r="K1078" i="8"/>
  <c r="K1079" i="8"/>
  <c r="K1080" i="8"/>
  <c r="K1081" i="8"/>
  <c r="K1082" i="8"/>
  <c r="K1083" i="8"/>
  <c r="K1084" i="8"/>
  <c r="K1085" i="8"/>
  <c r="K1086" i="8"/>
  <c r="K1088" i="8"/>
  <c r="K1089" i="8"/>
  <c r="H563" i="8"/>
  <c r="H124" i="8"/>
  <c r="H196" i="8"/>
  <c r="H144" i="8"/>
  <c r="H208" i="8"/>
  <c r="H133" i="8"/>
  <c r="H125" i="8"/>
  <c r="J125" i="8" s="1"/>
  <c r="K125" i="8" s="1"/>
  <c r="H134" i="8"/>
  <c r="H132" i="8"/>
  <c r="H131" i="8"/>
  <c r="H128" i="8"/>
  <c r="H672" i="8"/>
  <c r="J672" i="8" s="1"/>
  <c r="K672" i="8" s="1"/>
  <c r="H138" i="8"/>
  <c r="H139" i="8"/>
  <c r="H143" i="8"/>
  <c r="H96" i="8"/>
  <c r="H1054" i="8"/>
  <c r="H1041" i="8"/>
  <c r="H140" i="8"/>
  <c r="H123" i="8"/>
  <c r="H129" i="8"/>
  <c r="H136" i="8"/>
  <c r="H148" i="8"/>
  <c r="H219" i="8"/>
  <c r="H933" i="8"/>
  <c r="H931" i="8"/>
  <c r="H498" i="8"/>
  <c r="J498" i="8" s="1"/>
  <c r="K498" i="8" s="1"/>
  <c r="H83" i="8"/>
  <c r="J83" i="8" s="1"/>
  <c r="K83" i="8" s="1"/>
  <c r="H98" i="8"/>
  <c r="J98" i="8" s="1"/>
  <c r="K98" i="8" s="1"/>
  <c r="H137" i="8"/>
  <c r="H142" i="8"/>
  <c r="H94" i="8"/>
  <c r="J94" i="8" s="1"/>
  <c r="K94" i="8" s="1"/>
  <c r="H112" i="8"/>
  <c r="H210" i="8"/>
  <c r="H203" i="8"/>
  <c r="H92" i="8"/>
  <c r="H80" i="8"/>
  <c r="H908" i="8"/>
  <c r="H27" i="8"/>
  <c r="H127" i="8"/>
  <c r="H91" i="8"/>
  <c r="H671" i="8"/>
  <c r="H438" i="8"/>
  <c r="H568" i="8"/>
  <c r="H557" i="8"/>
  <c r="H81" i="8"/>
  <c r="H717" i="8"/>
  <c r="H246" i="8"/>
  <c r="H476" i="8"/>
  <c r="H1032" i="8"/>
  <c r="H97" i="8"/>
  <c r="H89" i="8"/>
  <c r="H121" i="8"/>
  <c r="H100" i="8"/>
  <c r="H107" i="8"/>
  <c r="H946" i="8"/>
  <c r="H243" i="8"/>
  <c r="H119" i="8"/>
  <c r="H534" i="8"/>
  <c r="H533" i="8"/>
  <c r="H538" i="8"/>
  <c r="H93" i="8"/>
  <c r="J93" i="8" s="1"/>
  <c r="K93" i="8" s="1"/>
  <c r="H110" i="8"/>
  <c r="H95" i="8"/>
  <c r="H122" i="8"/>
  <c r="H540" i="8"/>
  <c r="H727" i="8"/>
  <c r="J727" i="8" s="1"/>
  <c r="K727" i="8" s="1"/>
  <c r="H587" i="8"/>
  <c r="H101" i="8"/>
  <c r="H104" i="8"/>
  <c r="H747" i="8"/>
  <c r="H734" i="8"/>
  <c r="H528" i="8"/>
  <c r="H512" i="8"/>
  <c r="H280" i="8"/>
  <c r="H115" i="8"/>
  <c r="H913" i="8"/>
  <c r="H923" i="8"/>
  <c r="H454" i="8"/>
  <c r="H13" i="8"/>
  <c r="H446" i="8"/>
  <c r="H47" i="8"/>
  <c r="H314" i="8"/>
  <c r="H331" i="8"/>
  <c r="H766" i="8"/>
  <c r="H432" i="8"/>
  <c r="H111" i="8"/>
  <c r="H109" i="8"/>
  <c r="H603" i="8"/>
  <c r="H108" i="8"/>
  <c r="J108" i="8" s="1"/>
  <c r="K108" i="8" s="1"/>
  <c r="H90" i="8"/>
  <c r="H85" i="8"/>
  <c r="H106" i="8"/>
  <c r="H113" i="8"/>
  <c r="H539" i="8"/>
  <c r="J539" i="8" s="1"/>
  <c r="K539" i="8" s="1"/>
  <c r="H544" i="8"/>
  <c r="H99" i="8"/>
  <c r="J99" i="8" s="1"/>
  <c r="K99" i="8" s="1"/>
  <c r="H541" i="8"/>
  <c r="H59" i="8"/>
  <c r="H522" i="8"/>
  <c r="H318" i="8"/>
  <c r="H71" i="8"/>
  <c r="H86" i="8"/>
  <c r="J86" i="8" s="1"/>
  <c r="K86" i="8" s="1"/>
  <c r="H102" i="8"/>
  <c r="H114" i="8"/>
  <c r="H117" i="8"/>
  <c r="J117" i="8" s="1"/>
  <c r="K117" i="8" s="1"/>
  <c r="H116" i="8"/>
  <c r="H39" i="8"/>
  <c r="J39" i="8" s="1"/>
  <c r="K39" i="8" s="1"/>
  <c r="H945" i="8"/>
  <c r="J945" i="8" s="1"/>
  <c r="K945" i="8" s="1"/>
  <c r="H429" i="8"/>
  <c r="H278" i="8"/>
  <c r="H317" i="8"/>
  <c r="H324" i="8"/>
  <c r="H424" i="8"/>
  <c r="H742" i="8"/>
  <c r="H494" i="8"/>
  <c r="H171" i="8"/>
  <c r="H963" i="8"/>
  <c r="H306" i="8"/>
  <c r="H419" i="8"/>
  <c r="J419" i="8" s="1"/>
  <c r="K419" i="8" s="1"/>
  <c r="H409" i="8"/>
  <c r="H719" i="8"/>
  <c r="H731" i="8"/>
  <c r="H909" i="8"/>
  <c r="H245" i="8"/>
  <c r="H720" i="8"/>
  <c r="H420" i="8"/>
  <c r="H88" i="8"/>
  <c r="H751" i="8"/>
  <c r="H927" i="8"/>
  <c r="J927" i="8" s="1"/>
  <c r="K927" i="8" s="1"/>
  <c r="H130" i="8"/>
  <c r="H120" i="8"/>
  <c r="H586" i="8"/>
  <c r="H118" i="8"/>
  <c r="H674" i="8"/>
  <c r="H504" i="8"/>
  <c r="H308" i="8"/>
  <c r="H40" i="8"/>
  <c r="J40" i="8" s="1"/>
  <c r="K40" i="8" s="1"/>
  <c r="H276" i="8"/>
  <c r="H273" i="8"/>
  <c r="H275" i="8"/>
  <c r="H321" i="8"/>
  <c r="J321" i="8" s="1"/>
  <c r="K321" i="8" s="1"/>
  <c r="H325" i="8"/>
  <c r="H315" i="8"/>
  <c r="H251" i="8"/>
  <c r="H202" i="8"/>
  <c r="H733" i="8"/>
  <c r="H220" i="8"/>
  <c r="H103" i="8"/>
  <c r="H972" i="8"/>
  <c r="H917" i="8"/>
  <c r="H366" i="8"/>
  <c r="J366" i="8" s="1"/>
  <c r="K366" i="8" s="1"/>
  <c r="H1031" i="8"/>
  <c r="H285" i="8"/>
  <c r="H959" i="8"/>
  <c r="H291" i="8"/>
  <c r="H543" i="8"/>
  <c r="H287" i="8"/>
  <c r="H255" i="8"/>
  <c r="H904" i="8"/>
  <c r="H943" i="8"/>
  <c r="H330" i="8"/>
  <c r="H523" i="8"/>
  <c r="H564" i="8"/>
  <c r="H571" i="8"/>
  <c r="H309" i="8"/>
  <c r="J309" i="8" s="1"/>
  <c r="K309" i="8" s="1"/>
  <c r="H218" i="8"/>
  <c r="H363" i="8"/>
  <c r="H198" i="8"/>
  <c r="H323" i="8"/>
  <c r="H74" i="8"/>
  <c r="H244" i="8"/>
  <c r="H577" i="8"/>
  <c r="H76" i="8"/>
  <c r="H477" i="8"/>
  <c r="H322" i="8"/>
  <c r="H1010" i="8"/>
  <c r="H526" i="8"/>
  <c r="H282" i="8"/>
  <c r="H65" i="8"/>
  <c r="H2" i="8"/>
  <c r="H75" i="8"/>
  <c r="H11" i="8"/>
  <c r="H707" i="8"/>
  <c r="H618" i="8"/>
  <c r="H290" i="8"/>
  <c r="J290" i="8" s="1"/>
  <c r="K290" i="8" s="1"/>
  <c r="H434" i="8"/>
  <c r="H384" i="8"/>
  <c r="H683" i="8"/>
  <c r="H168" i="8"/>
  <c r="H8" i="8"/>
  <c r="J8" i="8" s="1"/>
  <c r="K8" i="8" s="1"/>
  <c r="H14" i="8"/>
  <c r="H179" i="8"/>
  <c r="J179" i="8" s="1"/>
  <c r="K179" i="8" s="1"/>
  <c r="H215" i="8"/>
  <c r="J215" i="8" s="1"/>
  <c r="K215" i="8" s="1"/>
  <c r="H226" i="8"/>
  <c r="J226" i="8" s="1"/>
  <c r="K226" i="8" s="1"/>
  <c r="H211" i="8"/>
  <c r="J211" i="8" s="1"/>
  <c r="K211" i="8" s="1"/>
  <c r="H173" i="8"/>
  <c r="J173" i="8" s="1"/>
  <c r="K173" i="8" s="1"/>
  <c r="H162" i="8"/>
  <c r="J162" i="8" s="1"/>
  <c r="K162" i="8" s="1"/>
  <c r="H214" i="8"/>
  <c r="J214" i="8" s="1"/>
  <c r="K214" i="8" s="1"/>
  <c r="H739" i="8"/>
  <c r="H907" i="8"/>
  <c r="J907" i="8" s="1"/>
  <c r="K907" i="8" s="1"/>
  <c r="H135" i="8"/>
  <c r="H404" i="8"/>
  <c r="H250" i="8"/>
  <c r="H396" i="8"/>
  <c r="H385" i="8"/>
  <c r="H725" i="8"/>
  <c r="H223" i="8"/>
  <c r="J223" i="8" s="1"/>
  <c r="K223" i="8" s="1"/>
  <c r="H248" i="8"/>
  <c r="H795" i="8"/>
  <c r="H425" i="8"/>
  <c r="J425" i="8" s="1"/>
  <c r="K425" i="8" s="1"/>
  <c r="H392" i="8"/>
  <c r="J392" i="8" s="1"/>
  <c r="K392" i="8" s="1"/>
  <c r="H483" i="8"/>
  <c r="H939" i="8"/>
  <c r="J939" i="8" s="1"/>
  <c r="K939" i="8" s="1"/>
  <c r="H261" i="8"/>
  <c r="H935" i="8"/>
  <c r="J935" i="8" s="1"/>
  <c r="K935" i="8" s="1"/>
  <c r="H705" i="8"/>
  <c r="H332" i="8"/>
  <c r="J332" i="8" s="1"/>
  <c r="K332" i="8" s="1"/>
  <c r="H201" i="8"/>
  <c r="H182" i="8"/>
  <c r="J182" i="8" s="1"/>
  <c r="K182" i="8" s="1"/>
  <c r="H35" i="8"/>
  <c r="H584" i="8"/>
  <c r="H195" i="8"/>
  <c r="H249" i="8"/>
  <c r="H241" i="8"/>
  <c r="J241" i="8" s="1"/>
  <c r="K241" i="8" s="1"/>
  <c r="H576" i="8"/>
  <c r="H491" i="8"/>
  <c r="H391" i="8"/>
  <c r="H234" i="8"/>
  <c r="H235" i="8"/>
  <c r="H633" i="8"/>
  <c r="H620" i="8"/>
  <c r="H247" i="8"/>
  <c r="H225" i="8"/>
  <c r="H166" i="8"/>
  <c r="H951" i="8"/>
  <c r="H232" i="8"/>
  <c r="H231" i="8"/>
  <c r="H216" i="8"/>
  <c r="H464" i="8"/>
  <c r="H305" i="8"/>
  <c r="H601" i="8"/>
  <c r="H676" i="8"/>
  <c r="H58" i="8"/>
  <c r="J58" i="8" s="1"/>
  <c r="K58" i="8" s="1"/>
  <c r="H48" i="8"/>
  <c r="H33" i="8"/>
  <c r="J33" i="8" s="1"/>
  <c r="K33" i="8" s="1"/>
  <c r="H311" i="8"/>
  <c r="H167" i="8"/>
  <c r="H295" i="8"/>
  <c r="H390" i="8"/>
  <c r="H738" i="8"/>
  <c r="J738" i="8" s="1"/>
  <c r="K738" i="8" s="1"/>
  <c r="H294" i="8"/>
  <c r="J294" i="8" s="1"/>
  <c r="K294" i="8" s="1"/>
  <c r="H180" i="8"/>
  <c r="J180" i="8" s="1"/>
  <c r="K180" i="8" s="1"/>
  <c r="H178" i="8"/>
  <c r="H181" i="8"/>
  <c r="H176" i="8"/>
  <c r="H296" i="8"/>
  <c r="H297" i="8"/>
  <c r="H746" i="8"/>
  <c r="H209" i="8"/>
  <c r="H422" i="8"/>
  <c r="H406" i="8"/>
  <c r="J406" i="8" s="1"/>
  <c r="K406" i="8" s="1"/>
  <c r="H524" i="8"/>
  <c r="H492" i="8"/>
  <c r="H759" i="8"/>
  <c r="H767" i="8"/>
  <c r="H475" i="8"/>
  <c r="H718" i="8"/>
  <c r="H666" i="8"/>
  <c r="H578" i="8"/>
  <c r="J578" i="8" s="1"/>
  <c r="K578" i="8" s="1"/>
  <c r="H555" i="8"/>
  <c r="J555" i="8" s="1"/>
  <c r="K555" i="8" s="1"/>
  <c r="H677" i="8"/>
  <c r="H217" i="8"/>
  <c r="J217" i="8" s="1"/>
  <c r="K217" i="8" s="1"/>
  <c r="H374" i="8"/>
  <c r="H755" i="8"/>
  <c r="J755" i="8" s="1"/>
  <c r="K755" i="8" s="1"/>
  <c r="H706" i="8"/>
  <c r="J706" i="8" s="1"/>
  <c r="K706" i="8" s="1"/>
  <c r="H714" i="8"/>
  <c r="H435" i="8"/>
  <c r="H405" i="8"/>
  <c r="H542" i="8"/>
  <c r="H299" i="8"/>
  <c r="H910" i="8"/>
  <c r="J910" i="8" s="1"/>
  <c r="K910" i="8" s="1"/>
  <c r="H34" i="8"/>
  <c r="J34" i="8" s="1"/>
  <c r="K34" i="8" s="1"/>
  <c r="H279" i="8"/>
  <c r="H920" i="8"/>
  <c r="J920" i="8" s="1"/>
  <c r="K920" i="8" s="1"/>
  <c r="H370" i="8"/>
  <c r="H360" i="8"/>
  <c r="H233" i="8"/>
  <c r="H554" i="8"/>
  <c r="H493" i="8"/>
  <c r="J493" i="8" s="1"/>
  <c r="K493" i="8" s="1"/>
  <c r="H373" i="8"/>
  <c r="H505" i="8"/>
  <c r="J505" i="8" s="1"/>
  <c r="K505" i="8" s="1"/>
  <c r="H185" i="8"/>
  <c r="H574" i="8"/>
  <c r="H944" i="8"/>
  <c r="H465" i="8"/>
  <c r="H458" i="8"/>
  <c r="H553" i="8"/>
  <c r="H337" i="8"/>
  <c r="H711" i="8"/>
  <c r="H503" i="8"/>
  <c r="H898" i="8"/>
  <c r="H915" i="8"/>
  <c r="J915" i="8" s="1"/>
  <c r="K915" i="8" s="1"/>
  <c r="H82" i="8"/>
  <c r="J82" i="8" s="1"/>
  <c r="K82" i="8" s="1"/>
  <c r="H981" i="8"/>
  <c r="H525" i="8"/>
  <c r="H1081" i="8"/>
  <c r="H41" i="8"/>
  <c r="H53" i="8"/>
  <c r="H153" i="8"/>
  <c r="H310" i="8"/>
  <c r="H329" i="8"/>
  <c r="H43" i="8"/>
  <c r="H316" i="8"/>
  <c r="H169" i="8"/>
  <c r="J169" i="8" s="1"/>
  <c r="K169" i="8" s="1"/>
  <c r="H327" i="8"/>
  <c r="J327" i="8" s="1"/>
  <c r="K327" i="8" s="1"/>
  <c r="H304" i="8"/>
  <c r="J304" i="8" s="1"/>
  <c r="K304" i="8" s="1"/>
  <c r="H598" i="8"/>
  <c r="H70" i="8"/>
  <c r="J70" i="8" s="1"/>
  <c r="K70" i="8" s="1"/>
  <c r="H49" i="8"/>
  <c r="H916" i="8"/>
  <c r="J916" i="8" s="1"/>
  <c r="K916" i="8" s="1"/>
  <c r="H161" i="8"/>
  <c r="J161" i="8" s="1"/>
  <c r="K161" i="8" s="1"/>
  <c r="H350" i="8"/>
  <c r="H1049" i="8"/>
  <c r="J1049" i="8" s="1"/>
  <c r="K1049" i="8" s="1"/>
  <c r="H1052" i="8"/>
  <c r="H23" i="8"/>
  <c r="H987" i="8"/>
  <c r="J987" i="8" s="1"/>
  <c r="K987" i="8" s="1"/>
  <c r="H922" i="8"/>
  <c r="J922" i="8" s="1"/>
  <c r="K922" i="8" s="1"/>
  <c r="H205" i="8"/>
  <c r="H239" i="8"/>
  <c r="H570" i="8"/>
  <c r="H500" i="8"/>
  <c r="J500" i="8" s="1"/>
  <c r="K500" i="8" s="1"/>
  <c r="H240" i="8"/>
  <c r="J240" i="8" s="1"/>
  <c r="K240" i="8" s="1"/>
  <c r="H15" i="8"/>
  <c r="H708" i="8"/>
  <c r="J708" i="8" s="1"/>
  <c r="K708" i="8" s="1"/>
  <c r="H270" i="8"/>
  <c r="H558" i="8"/>
  <c r="H470" i="8"/>
  <c r="H313" i="8"/>
  <c r="H66" i="8"/>
  <c r="H529" i="8"/>
  <c r="J529" i="8" s="1"/>
  <c r="K529" i="8" s="1"/>
  <c r="H520" i="8"/>
  <c r="H414" i="8"/>
  <c r="H680" i="8"/>
  <c r="H639" i="8"/>
  <c r="J639" i="8" s="1"/>
  <c r="K639" i="8" s="1"/>
  <c r="H737" i="8"/>
  <c r="J737" i="8" s="1"/>
  <c r="K737" i="8" s="1"/>
  <c r="H638" i="8"/>
  <c r="H631" i="8"/>
  <c r="J631" i="8" s="1"/>
  <c r="K631" i="8" s="1"/>
  <c r="H627" i="8"/>
  <c r="H426" i="8"/>
  <c r="H271" i="8"/>
  <c r="J271" i="8" s="1"/>
  <c r="K271" i="8" s="1"/>
  <c r="H230" i="8"/>
  <c r="H262" i="8"/>
  <c r="H479" i="8"/>
  <c r="H701" i="8"/>
  <c r="H640" i="8"/>
  <c r="H811" i="8"/>
  <c r="H281" i="8"/>
  <c r="H730" i="8"/>
  <c r="H595" i="8"/>
  <c r="H697" i="8"/>
  <c r="H646" i="8"/>
  <c r="H326" i="8"/>
  <c r="H703" i="8"/>
  <c r="H700" i="8"/>
  <c r="H312" i="8"/>
  <c r="J312" i="8" s="1"/>
  <c r="K312" i="8" s="1"/>
  <c r="H1085" i="8"/>
  <c r="H600" i="8"/>
  <c r="J600" i="8" s="1"/>
  <c r="K600" i="8" s="1"/>
  <c r="H272" i="8"/>
  <c r="H499" i="8"/>
  <c r="H452" i="8"/>
  <c r="H170" i="8"/>
  <c r="H197" i="8"/>
  <c r="J197" i="8" s="1"/>
  <c r="K197" i="8" s="1"/>
  <c r="H301" i="8"/>
  <c r="J301" i="8" s="1"/>
  <c r="K301" i="8" s="1"/>
  <c r="H320" i="8"/>
  <c r="H319" i="8"/>
  <c r="H224" i="8"/>
  <c r="H351" i="8"/>
  <c r="H447" i="8"/>
  <c r="H348" i="8"/>
  <c r="H361" i="8"/>
  <c r="H188" i="8"/>
  <c r="H67" i="8"/>
  <c r="H269" i="8"/>
  <c r="H930" i="8"/>
  <c r="J930" i="8" s="1"/>
  <c r="K930" i="8" s="1"/>
  <c r="H394" i="8"/>
  <c r="H957" i="8"/>
  <c r="H51" i="8"/>
  <c r="H516" i="8"/>
  <c r="H513" i="8"/>
  <c r="H517" i="8"/>
  <c r="H556" i="8"/>
  <c r="H567" i="8"/>
  <c r="H213" i="8"/>
  <c r="H200" i="8"/>
  <c r="H237" i="8"/>
  <c r="H28" i="8"/>
  <c r="H459" i="8"/>
  <c r="H559" i="8"/>
  <c r="H418" i="8"/>
  <c r="H663" i="8"/>
  <c r="J663" i="8" s="1"/>
  <c r="K663" i="8" s="1"/>
  <c r="H155" i="8"/>
  <c r="H673" i="8"/>
  <c r="H596" i="8"/>
  <c r="H343" i="8"/>
  <c r="H151" i="8"/>
  <c r="H38" i="8"/>
  <c r="J38" i="8" s="1"/>
  <c r="K38" i="8" s="1"/>
  <c r="H437" i="8"/>
  <c r="H836" i="8"/>
  <c r="H12" i="8"/>
  <c r="J12" i="8" s="1"/>
  <c r="K12" i="8" s="1"/>
  <c r="H612" i="8"/>
  <c r="H606" i="8"/>
  <c r="H1044" i="8"/>
  <c r="J1044" i="8" s="1"/>
  <c r="K1044" i="8" s="1"/>
  <c r="H57" i="8"/>
  <c r="J57" i="8" s="1"/>
  <c r="K57" i="8" s="1"/>
  <c r="H42" i="8"/>
  <c r="H735" i="8"/>
  <c r="H888" i="8"/>
  <c r="H740" i="8"/>
  <c r="H193" i="8"/>
  <c r="H157" i="8"/>
  <c r="J157" i="8" s="1"/>
  <c r="K157" i="8" s="1"/>
  <c r="H388" i="8"/>
  <c r="H480" i="8"/>
  <c r="H502" i="8"/>
  <c r="J502" i="8" s="1"/>
  <c r="K502" i="8" s="1"/>
  <c r="H645" i="8"/>
  <c r="H77" i="8"/>
  <c r="H1033" i="8"/>
  <c r="H960" i="8"/>
  <c r="J960" i="8" s="1"/>
  <c r="K960" i="8" s="1"/>
  <c r="H886" i="8"/>
  <c r="H481" i="8"/>
  <c r="H637" i="8"/>
  <c r="J637" i="8" s="1"/>
  <c r="K637" i="8" s="1"/>
  <c r="H411" i="8"/>
  <c r="H415" i="8"/>
  <c r="J415" i="8" s="1"/>
  <c r="K415" i="8" s="1"/>
  <c r="H389" i="8"/>
  <c r="J389" i="8" s="1"/>
  <c r="K389" i="8" s="1"/>
  <c r="H7" i="8"/>
  <c r="H152" i="8"/>
  <c r="J152" i="8" s="1"/>
  <c r="K152" i="8" s="1"/>
  <c r="H421" i="8"/>
  <c r="H1055" i="8"/>
  <c r="J1055" i="8" s="1"/>
  <c r="K1055" i="8" s="1"/>
  <c r="H50" i="8"/>
  <c r="J50" i="8" s="1"/>
  <c r="K50" i="8" s="1"/>
  <c r="H417" i="8"/>
  <c r="H501" i="8"/>
  <c r="H1084" i="8"/>
  <c r="H1080" i="8"/>
  <c r="H1088" i="8"/>
  <c r="H1083" i="8"/>
  <c r="H726" i="8"/>
  <c r="J726" i="8" s="1"/>
  <c r="K726" i="8" s="1"/>
  <c r="H743" i="8"/>
  <c r="H478" i="8"/>
  <c r="H474" i="8"/>
  <c r="J474" i="8" s="1"/>
  <c r="K474" i="8" s="1"/>
  <c r="H608" i="8"/>
  <c r="H68" i="8"/>
  <c r="J68" i="8" s="1"/>
  <c r="K68" i="8" s="1"/>
  <c r="H267" i="8"/>
  <c r="J267" i="8" s="1"/>
  <c r="K267" i="8" s="1"/>
  <c r="H911" i="8"/>
  <c r="J911" i="8" s="1"/>
  <c r="K911" i="8" s="1"/>
  <c r="H918" i="8"/>
  <c r="J918" i="8" s="1"/>
  <c r="K918" i="8" s="1"/>
  <c r="H912" i="8"/>
  <c r="H207" i="8"/>
  <c r="H63" i="8"/>
  <c r="H716" i="8"/>
  <c r="J716" i="8" s="1"/>
  <c r="K716" i="8" s="1"/>
  <c r="H789" i="8"/>
  <c r="H862" i="8"/>
  <c r="H189" i="8"/>
  <c r="J189" i="8" s="1"/>
  <c r="K189" i="8" s="1"/>
  <c r="H442" i="8"/>
  <c r="J442" i="8" s="1"/>
  <c r="K442" i="8" s="1"/>
  <c r="H764" i="8"/>
  <c r="H709" i="8"/>
  <c r="H204" i="8"/>
  <c r="H602" i="8"/>
  <c r="H928" i="8"/>
  <c r="J928" i="8" s="1"/>
  <c r="K928" i="8" s="1"/>
  <c r="H940" i="8"/>
  <c r="J940" i="8" s="1"/>
  <c r="K940" i="8" s="1"/>
  <c r="H905" i="8"/>
  <c r="J905" i="8" s="1"/>
  <c r="K905" i="8" s="1"/>
  <c r="H937" i="8"/>
  <c r="H925" i="8"/>
  <c r="J925" i="8" s="1"/>
  <c r="K925" i="8" s="1"/>
  <c r="H924" i="8"/>
  <c r="H894" i="8"/>
  <c r="H896" i="8"/>
  <c r="J896" i="8" s="1"/>
  <c r="K896" i="8" s="1"/>
  <c r="H936" i="8"/>
  <c r="J936" i="8" s="1"/>
  <c r="K936" i="8" s="1"/>
  <c r="H941" i="8"/>
  <c r="J941" i="8" s="1"/>
  <c r="K941" i="8" s="1"/>
  <c r="H1008" i="8"/>
  <c r="H971" i="8"/>
  <c r="J971" i="8" s="1"/>
  <c r="K971" i="8" s="1"/>
  <c r="H4" i="8"/>
  <c r="J4" i="8" s="1"/>
  <c r="K4" i="8" s="1"/>
  <c r="H807" i="8"/>
  <c r="H626" i="8"/>
  <c r="H268" i="8"/>
  <c r="J268" i="8" s="1"/>
  <c r="K268" i="8" s="1"/>
  <c r="H286" i="8"/>
  <c r="H303" i="8"/>
  <c r="J303" i="8" s="1"/>
  <c r="K303" i="8" s="1"/>
  <c r="H288" i="8"/>
  <c r="J288" i="8" s="1"/>
  <c r="K288" i="8" s="1"/>
  <c r="H277" i="8"/>
  <c r="H274" i="8"/>
  <c r="H365" i="8"/>
  <c r="H657" i="8"/>
  <c r="J657" i="8" s="1"/>
  <c r="K657" i="8" s="1"/>
  <c r="H537" i="8"/>
  <c r="H292" i="8"/>
  <c r="J292" i="8" s="1"/>
  <c r="K292" i="8" s="1"/>
  <c r="H61" i="8"/>
  <c r="J61" i="8" s="1"/>
  <c r="K61" i="8" s="1"/>
  <c r="H1011" i="8"/>
  <c r="H545" i="8"/>
  <c r="H535" i="8"/>
  <c r="H975" i="8"/>
  <c r="H18" i="8"/>
  <c r="H339" i="8"/>
  <c r="H190" i="8"/>
  <c r="H900" i="8"/>
  <c r="J900" i="8" s="1"/>
  <c r="K900" i="8" s="1"/>
  <c r="H895" i="8"/>
  <c r="J895" i="8" s="1"/>
  <c r="K895" i="8" s="1"/>
  <c r="H377" i="8"/>
  <c r="J377" i="8" s="1"/>
  <c r="K377" i="8" s="1"/>
  <c r="H889" i="8"/>
  <c r="J889" i="8" s="1"/>
  <c r="K889" i="8" s="1"/>
  <c r="H1061" i="8"/>
  <c r="H212" i="8"/>
  <c r="H401" i="8"/>
  <c r="H782" i="8"/>
  <c r="H833" i="8"/>
  <c r="J833" i="8" s="1"/>
  <c r="K833" i="8" s="1"/>
  <c r="H206" i="8"/>
  <c r="H260" i="8"/>
  <c r="H364" i="8"/>
  <c r="H995" i="8"/>
  <c r="H238" i="8"/>
  <c r="H808" i="8"/>
  <c r="H842" i="8"/>
  <c r="J842" i="8" s="1"/>
  <c r="K842" i="8" s="1"/>
  <c r="H998" i="8"/>
  <c r="H222" i="8"/>
  <c r="H696" i="8"/>
  <c r="J696" i="8" s="1"/>
  <c r="K696" i="8" s="1"/>
  <c r="H457" i="8"/>
  <c r="H164" i="8"/>
  <c r="H611" i="8"/>
  <c r="H604" i="8"/>
  <c r="J604" i="8" s="1"/>
  <c r="K604" i="8" s="1"/>
  <c r="H1050" i="8"/>
  <c r="H56" i="8"/>
  <c r="J56" i="8" s="1"/>
  <c r="K56" i="8" s="1"/>
  <c r="H610" i="8"/>
  <c r="H994" i="8"/>
  <c r="J994" i="8" s="1"/>
  <c r="K994" i="8" s="1"/>
  <c r="H186" i="8"/>
  <c r="H55" i="8"/>
  <c r="H679" i="8"/>
  <c r="H194" i="8"/>
  <c r="H765" i="8"/>
  <c r="H667" i="8"/>
  <c r="H710" i="8"/>
  <c r="H647" i="8"/>
  <c r="J647" i="8" s="1"/>
  <c r="K647" i="8" s="1"/>
  <c r="H289" i="8"/>
  <c r="J289" i="8" s="1"/>
  <c r="K289" i="8" s="1"/>
  <c r="H183" i="8"/>
  <c r="J183" i="8" s="1"/>
  <c r="K183" i="8" s="1"/>
  <c r="H460" i="8"/>
  <c r="H10" i="8"/>
  <c r="J10" i="8" s="1"/>
  <c r="K10" i="8" s="1"/>
  <c r="H797" i="8"/>
  <c r="H847" i="8"/>
  <c r="J847" i="8" s="1"/>
  <c r="K847" i="8" s="1"/>
  <c r="H810" i="8"/>
  <c r="H825" i="8"/>
  <c r="J825" i="8" s="1"/>
  <c r="K825" i="8" s="1"/>
  <c r="H495" i="8"/>
  <c r="J495" i="8" s="1"/>
  <c r="K495" i="8" s="1"/>
  <c r="H698" i="8"/>
  <c r="J698" i="8" s="1"/>
  <c r="K698" i="8" s="1"/>
  <c r="H159" i="8"/>
  <c r="H160" i="8"/>
  <c r="H52" i="8"/>
  <c r="H379" i="8"/>
  <c r="H948" i="8"/>
  <c r="H1089" i="8"/>
  <c r="H482" i="8"/>
  <c r="H562" i="8"/>
  <c r="H191" i="8"/>
  <c r="H506" i="8"/>
  <c r="H992" i="8"/>
  <c r="H340" i="8"/>
  <c r="H527" i="8"/>
  <c r="H1072" i="8"/>
  <c r="H221" i="8"/>
  <c r="H347" i="8"/>
  <c r="H599" i="8"/>
  <c r="J599" i="8" s="1"/>
  <c r="K599" i="8" s="1"/>
  <c r="H359" i="8"/>
  <c r="J359" i="8" s="1"/>
  <c r="K359" i="8" s="1"/>
  <c r="H26" i="8"/>
  <c r="J26" i="8" s="1"/>
  <c r="K26" i="8" s="1"/>
  <c r="H1074" i="8"/>
  <c r="H298" i="8"/>
  <c r="J298" i="8" s="1"/>
  <c r="K298" i="8" s="1"/>
  <c r="H430" i="8"/>
  <c r="J430" i="8" s="1"/>
  <c r="K430" i="8" s="1"/>
  <c r="H754" i="8"/>
  <c r="H36" i="8"/>
  <c r="J36" i="8" s="1"/>
  <c r="K36" i="8" s="1"/>
  <c r="H713" i="8"/>
  <c r="H590" i="8"/>
  <c r="J590" i="8" s="1"/>
  <c r="K590" i="8" s="1"/>
  <c r="H1062" i="8"/>
  <c r="H831" i="8"/>
  <c r="J831" i="8" s="1"/>
  <c r="K831" i="8" s="1"/>
  <c r="H1005" i="8"/>
  <c r="H1006" i="8"/>
  <c r="H999" i="8"/>
  <c r="H897" i="8"/>
  <c r="J897" i="8" s="1"/>
  <c r="K897" i="8" s="1"/>
  <c r="H926" i="8"/>
  <c r="J926" i="8" s="1"/>
  <c r="K926" i="8" s="1"/>
  <c r="H962" i="8"/>
  <c r="H947" i="8"/>
  <c r="H258" i="8"/>
  <c r="H1059" i="8"/>
  <c r="H443" i="8"/>
  <c r="J443" i="8" s="1"/>
  <c r="K443" i="8" s="1"/>
  <c r="H592" i="8"/>
  <c r="J592" i="8" s="1"/>
  <c r="K592" i="8" s="1"/>
  <c r="H300" i="8"/>
  <c r="H693" i="8"/>
  <c r="H685" i="8"/>
  <c r="H768" i="8"/>
  <c r="J768" i="8" s="1"/>
  <c r="K768" i="8" s="1"/>
  <c r="H670" i="8"/>
  <c r="J670" i="8" s="1"/>
  <c r="K670" i="8" s="1"/>
  <c r="H750" i="8"/>
  <c r="J750" i="8" s="1"/>
  <c r="K750" i="8" s="1"/>
  <c r="H694" i="8"/>
  <c r="J694" i="8" s="1"/>
  <c r="K694" i="8" s="1"/>
  <c r="H431" i="8"/>
  <c r="H236" i="8"/>
  <c r="J236" i="8" s="1"/>
  <c r="K236" i="8" s="1"/>
  <c r="H607" i="8"/>
  <c r="J607" i="8" s="1"/>
  <c r="K607" i="8" s="1"/>
  <c r="H681" i="8"/>
  <c r="J681" i="8" s="1"/>
  <c r="K681" i="8" s="1"/>
  <c r="H369" i="8"/>
  <c r="H1087" i="8"/>
  <c r="J1087" i="8" s="1"/>
  <c r="K1087" i="8" s="1"/>
  <c r="H852" i="8"/>
  <c r="J852" i="8" s="1"/>
  <c r="K852" i="8" s="1"/>
  <c r="H850" i="8"/>
  <c r="J850" i="8" s="1"/>
  <c r="K850" i="8" s="1"/>
  <c r="H156" i="8"/>
  <c r="H463" i="8"/>
  <c r="H489" i="8"/>
  <c r="H1037" i="8"/>
  <c r="H1003" i="8"/>
  <c r="J1003" i="8" s="1"/>
  <c r="K1003" i="8" s="1"/>
  <c r="H386" i="8"/>
  <c r="H497" i="8"/>
  <c r="J497" i="8" s="1"/>
  <c r="K497" i="8" s="1"/>
  <c r="H809" i="8"/>
  <c r="H1079" i="8"/>
  <c r="H799" i="8"/>
  <c r="H473" i="8"/>
  <c r="H993" i="8"/>
  <c r="J993" i="8" s="1"/>
  <c r="K993" i="8" s="1"/>
  <c r="H979" i="8"/>
  <c r="H594" i="8"/>
  <c r="H591" i="8"/>
  <c r="H648" i="8"/>
  <c r="H609" i="8"/>
  <c r="H456" i="8"/>
  <c r="H284" i="8"/>
  <c r="J284" i="8" s="1"/>
  <c r="K284" i="8" s="1"/>
  <c r="H872" i="8"/>
  <c r="H1026" i="8"/>
  <c r="H1024" i="8"/>
  <c r="H597" i="8"/>
  <c r="H358" i="8"/>
  <c r="H293" i="8"/>
  <c r="J293" i="8" s="1"/>
  <c r="K293" i="8" s="1"/>
  <c r="H403" i="8"/>
  <c r="H416" i="8"/>
  <c r="H349" i="8"/>
  <c r="J349" i="8" s="1"/>
  <c r="K349" i="8" s="1"/>
  <c r="H376" i="8"/>
  <c r="J376" i="8" s="1"/>
  <c r="K376" i="8" s="1"/>
  <c r="H344" i="8"/>
  <c r="H69" i="8"/>
  <c r="J69" i="8" s="1"/>
  <c r="K69" i="8" s="1"/>
  <c r="H451" i="8"/>
  <c r="J451" i="8" s="1"/>
  <c r="K451" i="8" s="1"/>
  <c r="H887" i="8"/>
  <c r="H575" i="8"/>
  <c r="H387" i="8"/>
  <c r="J387" i="8" s="1"/>
  <c r="K387" i="8" s="1"/>
  <c r="H402" i="8"/>
  <c r="H448" i="8"/>
  <c r="H644" i="8"/>
  <c r="H471" i="8"/>
  <c r="H84" i="8"/>
  <c r="J84" i="8" s="1"/>
  <c r="K84" i="8" s="1"/>
  <c r="H1075" i="8"/>
  <c r="J1075" i="8" s="1"/>
  <c r="K1075" i="8" s="1"/>
  <c r="H790" i="8"/>
  <c r="H880" i="8"/>
  <c r="J880" i="8" s="1"/>
  <c r="K880" i="8" s="1"/>
  <c r="H829" i="8"/>
  <c r="J829" i="8" s="1"/>
  <c r="K829" i="8" s="1"/>
  <c r="H72" i="8"/>
  <c r="H515" i="8"/>
  <c r="H1039" i="8"/>
  <c r="H1051" i="8"/>
  <c r="H399" i="8"/>
  <c r="H546" i="8"/>
  <c r="H565" i="8"/>
  <c r="H892" i="8"/>
  <c r="J892" i="8" s="1"/>
  <c r="K892" i="8" s="1"/>
  <c r="H428" i="8"/>
  <c r="H24" i="8"/>
  <c r="J24" i="8" s="1"/>
  <c r="K24" i="8" s="1"/>
  <c r="H353" i="8"/>
  <c r="H816" i="8"/>
  <c r="H876" i="8"/>
  <c r="H860" i="8"/>
  <c r="H1043" i="8"/>
  <c r="H551" i="8"/>
  <c r="J551" i="8" s="1"/>
  <c r="K551" i="8" s="1"/>
  <c r="H54" i="8"/>
  <c r="H6" i="8"/>
  <c r="H954" i="8"/>
  <c r="H776" i="8"/>
  <c r="J776" i="8" s="1"/>
  <c r="K776" i="8" s="1"/>
  <c r="H64" i="8"/>
  <c r="H636" i="8"/>
  <c r="H986" i="8"/>
  <c r="J986" i="8" s="1"/>
  <c r="K986" i="8" s="1"/>
  <c r="H1045" i="8"/>
  <c r="H803" i="8"/>
  <c r="H552" i="8"/>
  <c r="H974" i="8"/>
  <c r="J974" i="8" s="1"/>
  <c r="K974" i="8" s="1"/>
  <c r="H1053" i="8"/>
  <c r="H839" i="8"/>
  <c r="H21" i="8"/>
  <c r="J21" i="8" s="1"/>
  <c r="K21" i="8" s="1"/>
  <c r="H60" i="8"/>
  <c r="H1073" i="8"/>
  <c r="H942" i="8"/>
  <c r="J942" i="8" s="1"/>
  <c r="K942" i="8" s="1"/>
  <c r="H20" i="8"/>
  <c r="J20" i="8" s="1"/>
  <c r="K20" i="8" s="1"/>
  <c r="H30" i="8"/>
  <c r="J30" i="8" s="1"/>
  <c r="K30" i="8" s="1"/>
  <c r="H752" i="8"/>
  <c r="H874" i="8"/>
  <c r="H813" i="8"/>
  <c r="J813" i="8" s="1"/>
  <c r="K813" i="8" s="1"/>
  <c r="H257" i="8"/>
  <c r="H549" i="8"/>
  <c r="H536" i="8"/>
  <c r="H1046" i="8"/>
  <c r="J1046" i="8" s="1"/>
  <c r="K1046" i="8" s="1"/>
  <c r="H25" i="8"/>
  <c r="H45" i="8"/>
  <c r="H857" i="8"/>
  <c r="J857" i="8" s="1"/>
  <c r="K857" i="8" s="1"/>
  <c r="H1036" i="8"/>
  <c r="H445" i="8"/>
  <c r="J445" i="8" s="1"/>
  <c r="K445" i="8" s="1"/>
  <c r="H815" i="8"/>
  <c r="J815" i="8" s="1"/>
  <c r="K815" i="8" s="1"/>
  <c r="H73" i="8"/>
  <c r="H806" i="8"/>
  <c r="H812" i="8"/>
  <c r="H375" i="8"/>
  <c r="J375" i="8" s="1"/>
  <c r="K375" i="8" s="1"/>
  <c r="H1067" i="8"/>
  <c r="H307" i="8"/>
  <c r="J307" i="8" s="1"/>
  <c r="K307" i="8" s="1"/>
  <c r="H796" i="8"/>
  <c r="H1066" i="8"/>
  <c r="H745" i="8"/>
  <c r="J745" i="8" s="1"/>
  <c r="K745" i="8" s="1"/>
  <c r="H830" i="8"/>
  <c r="J830" i="8" s="1"/>
  <c r="K830" i="8" s="1"/>
  <c r="H834" i="8"/>
  <c r="H328" i="8"/>
  <c r="H1060" i="8"/>
  <c r="J1060" i="8" s="1"/>
  <c r="K1060" i="8" s="1"/>
  <c r="H828" i="8"/>
  <c r="J828" i="8" s="1"/>
  <c r="K828" i="8" s="1"/>
  <c r="H958" i="8"/>
  <c r="H983" i="8"/>
  <c r="J983" i="8" s="1"/>
  <c r="K983" i="8" s="1"/>
  <c r="H982" i="8"/>
  <c r="J982" i="8" s="1"/>
  <c r="K982" i="8" s="1"/>
  <c r="H1000" i="8"/>
  <c r="H1027" i="8"/>
  <c r="J1027" i="8" s="1"/>
  <c r="K1027" i="8" s="1"/>
  <c r="H1065" i="8"/>
  <c r="H1017" i="8"/>
  <c r="H490" i="8"/>
  <c r="H871" i="8"/>
  <c r="H150" i="8"/>
  <c r="H1025" i="8"/>
  <c r="H1035" i="8"/>
  <c r="H804" i="8"/>
  <c r="J804" i="8" s="1"/>
  <c r="K804" i="8" s="1"/>
  <c r="H715" i="8"/>
  <c r="J715" i="8" s="1"/>
  <c r="K715" i="8" s="1"/>
  <c r="H977" i="8"/>
  <c r="H444" i="8"/>
  <c r="J444" i="8" s="1"/>
  <c r="K444" i="8" s="1"/>
  <c r="H158" i="8"/>
  <c r="H341" i="8"/>
  <c r="J341" i="8" s="1"/>
  <c r="K341" i="8" s="1"/>
  <c r="H372" i="8"/>
  <c r="H805" i="8"/>
  <c r="J805" i="8" s="1"/>
  <c r="K805" i="8" s="1"/>
  <c r="H844" i="8"/>
  <c r="J844" i="8" s="1"/>
  <c r="K844" i="8" s="1"/>
  <c r="H938" i="8"/>
  <c r="J938" i="8" s="1"/>
  <c r="K938" i="8" s="1"/>
  <c r="H572" i="8"/>
  <c r="H817" i="8"/>
  <c r="J817" i="8" s="1"/>
  <c r="K817" i="8" s="1"/>
  <c r="H410" i="8"/>
  <c r="H1029" i="8"/>
  <c r="J1029" i="8" s="1"/>
  <c r="K1029" i="8" s="1"/>
  <c r="H634" i="8"/>
  <c r="H1009" i="8"/>
  <c r="H1030" i="8"/>
  <c r="H654" i="8"/>
  <c r="H593" i="8"/>
  <c r="H302" i="8"/>
  <c r="J302" i="8" s="1"/>
  <c r="K302" i="8" s="1"/>
  <c r="H283" i="8"/>
  <c r="H1016" i="8"/>
  <c r="H802" i="8"/>
  <c r="J802" i="8" s="1"/>
  <c r="K802" i="8" s="1"/>
  <c r="H345" i="8"/>
  <c r="H997" i="8"/>
  <c r="J997" i="8" s="1"/>
  <c r="K997" i="8" s="1"/>
  <c r="H785" i="8"/>
  <c r="J785" i="8" s="1"/>
  <c r="K785" i="8" s="1"/>
  <c r="H368" i="8"/>
  <c r="J368" i="8" s="1"/>
  <c r="K368" i="8" s="1"/>
  <c r="H461" i="8"/>
  <c r="J461" i="8" s="1"/>
  <c r="K461" i="8" s="1"/>
  <c r="H521" i="8"/>
  <c r="H1019" i="8"/>
  <c r="H984" i="8"/>
  <c r="J984" i="8" s="1"/>
  <c r="K984" i="8" s="1"/>
  <c r="H849" i="8"/>
  <c r="J849" i="8" s="1"/>
  <c r="K849" i="8" s="1"/>
  <c r="H863" i="8"/>
  <c r="J863" i="8" s="1"/>
  <c r="K863" i="8" s="1"/>
  <c r="H774" i="8"/>
  <c r="H980" i="8"/>
  <c r="H801" i="8"/>
  <c r="J801" i="8" s="1"/>
  <c r="K801" i="8" s="1"/>
  <c r="H788" i="8"/>
  <c r="J788" i="8" s="1"/>
  <c r="K788" i="8" s="1"/>
  <c r="H547" i="8"/>
  <c r="H884" i="8"/>
  <c r="H378" i="8"/>
  <c r="H838" i="8"/>
  <c r="H840" i="8"/>
  <c r="J840" i="8" s="1"/>
  <c r="K840" i="8" s="1"/>
  <c r="H367" i="8"/>
  <c r="H362" i="8"/>
  <c r="J362" i="8" s="1"/>
  <c r="K362" i="8" s="1"/>
  <c r="H819" i="8"/>
  <c r="J819" i="8" s="1"/>
  <c r="K819" i="8" s="1"/>
  <c r="H827" i="8"/>
  <c r="H988" i="8"/>
  <c r="J988" i="8" s="1"/>
  <c r="K988" i="8" s="1"/>
  <c r="H412" i="8"/>
  <c r="H423" i="8"/>
  <c r="J423" i="8" s="1"/>
  <c r="K423" i="8" s="1"/>
  <c r="H845" i="8"/>
  <c r="J845" i="8" s="1"/>
  <c r="K845" i="8" s="1"/>
  <c r="H837" i="8"/>
  <c r="J837" i="8" s="1"/>
  <c r="K837" i="8" s="1"/>
  <c r="H105" i="8"/>
  <c r="H87" i="8"/>
  <c r="J87" i="8" s="1"/>
  <c r="K87" i="8" s="1"/>
  <c r="H126" i="8"/>
  <c r="J126" i="8" s="1"/>
  <c r="K126" i="8" s="1"/>
  <c r="H141" i="8"/>
  <c r="J141" i="8" s="1"/>
  <c r="K141" i="8" s="1"/>
  <c r="H853" i="8"/>
  <c r="H824" i="8"/>
  <c r="J824" i="8" s="1"/>
  <c r="K824" i="8" s="1"/>
  <c r="H854" i="8"/>
  <c r="J854" i="8" s="1"/>
  <c r="K854" i="8" s="1"/>
  <c r="H1038" i="8"/>
  <c r="J1038" i="8" s="1"/>
  <c r="K1038" i="8" s="1"/>
  <c r="H1056" i="8"/>
  <c r="H736" i="8"/>
  <c r="H450" i="8"/>
  <c r="H1086" i="8"/>
  <c r="H427" i="8"/>
  <c r="H878" i="8"/>
  <c r="H187" i="8"/>
  <c r="J187" i="8" s="1"/>
  <c r="K187" i="8" s="1"/>
  <c r="H550" i="8"/>
  <c r="J550" i="8" s="1"/>
  <c r="K550" i="8" s="1"/>
  <c r="H777" i="8"/>
  <c r="H1022" i="8"/>
  <c r="J1022" i="8" s="1"/>
  <c r="K1022" i="8" s="1"/>
  <c r="H1076" i="8"/>
  <c r="J1076" i="8" s="1"/>
  <c r="K1076" i="8" s="1"/>
  <c r="H1082" i="8"/>
  <c r="H1077" i="8"/>
  <c r="H455" i="8"/>
  <c r="J455" i="8" s="1"/>
  <c r="K455" i="8" s="1"/>
  <c r="H5" i="8"/>
  <c r="H1001" i="8"/>
  <c r="H661" i="8"/>
  <c r="H832" i="8"/>
  <c r="H589" i="8"/>
  <c r="H855" i="8"/>
  <c r="H800" i="8"/>
  <c r="J800" i="8" s="1"/>
  <c r="K800" i="8" s="1"/>
  <c r="H996" i="8"/>
  <c r="J996" i="8" s="1"/>
  <c r="K996" i="8" s="1"/>
  <c r="H518" i="8"/>
  <c r="J518" i="8" s="1"/>
  <c r="K518" i="8" s="1"/>
  <c r="H514" i="8"/>
  <c r="H154" i="8"/>
  <c r="J154" i="8" s="1"/>
  <c r="K154" i="8" s="1"/>
  <c r="H875" i="8"/>
  <c r="H990" i="8"/>
  <c r="H950" i="8"/>
  <c r="H354" i="8"/>
  <c r="J354" i="8" s="1"/>
  <c r="K354" i="8" s="1"/>
  <c r="H879" i="8"/>
  <c r="H641" i="8"/>
  <c r="H643" i="8"/>
  <c r="J643" i="8" s="1"/>
  <c r="K643" i="8" s="1"/>
  <c r="H16" i="8"/>
  <c r="H519" i="8"/>
  <c r="J519" i="8" s="1"/>
  <c r="K519" i="8" s="1"/>
  <c r="H466" i="8"/>
  <c r="J466" i="8" s="1"/>
  <c r="K466" i="8" s="1"/>
  <c r="H242" i="8"/>
  <c r="H881" i="8"/>
  <c r="J881" i="8" s="1"/>
  <c r="K881" i="8" s="1"/>
  <c r="H177" i="8"/>
  <c r="J177" i="8" s="1"/>
  <c r="K177" i="8" s="1"/>
  <c r="H436" i="8"/>
  <c r="J436" i="8" s="1"/>
  <c r="K436" i="8" s="1"/>
  <c r="H656" i="8"/>
  <c r="H573" i="8"/>
  <c r="J573" i="8" s="1"/>
  <c r="K573" i="8" s="1"/>
  <c r="H3" i="8"/>
  <c r="J3" i="8" s="1"/>
  <c r="K3" i="8" s="1"/>
  <c r="H346" i="8"/>
  <c r="H62" i="8"/>
  <c r="J62" i="8" s="1"/>
  <c r="K62" i="8" s="1"/>
  <c r="H921" i="8"/>
  <c r="J921" i="8" s="1"/>
  <c r="K921" i="8" s="1"/>
  <c r="H462" i="8"/>
  <c r="J462" i="8" s="1"/>
  <c r="K462" i="8" s="1"/>
  <c r="H689" i="8"/>
  <c r="H44" i="8"/>
  <c r="H721" i="8"/>
  <c r="H566" i="8"/>
  <c r="H560" i="8"/>
  <c r="H583" i="8"/>
  <c r="J583" i="8" s="1"/>
  <c r="K583" i="8" s="1"/>
  <c r="H973" i="8"/>
  <c r="J973" i="8" s="1"/>
  <c r="K973" i="8" s="1"/>
  <c r="H1007" i="8"/>
  <c r="H352" i="8"/>
  <c r="J352" i="8" s="1"/>
  <c r="K352" i="8" s="1"/>
  <c r="H342" i="8"/>
  <c r="H784" i="8"/>
  <c r="J784" i="8" s="1"/>
  <c r="K784" i="8" s="1"/>
  <c r="H19" i="8"/>
  <c r="J19" i="8" s="1"/>
  <c r="K19" i="8" s="1"/>
  <c r="H744" i="8"/>
  <c r="J744" i="8" s="1"/>
  <c r="K744" i="8" s="1"/>
  <c r="H31" i="8"/>
  <c r="J31" i="8" s="1"/>
  <c r="K31" i="8" s="1"/>
  <c r="H199" i="8"/>
  <c r="H628" i="8"/>
  <c r="H686" i="8"/>
  <c r="H761" i="8"/>
  <c r="H649" i="8"/>
  <c r="H664" i="8"/>
  <c r="J664" i="8" s="1"/>
  <c r="K664" i="8" s="1"/>
  <c r="H763" i="8"/>
  <c r="J763" i="8" s="1"/>
  <c r="K763" i="8" s="1"/>
  <c r="H175" i="8"/>
  <c r="H617" i="8"/>
  <c r="J617" i="8" s="1"/>
  <c r="K617" i="8" s="1"/>
  <c r="H651" i="8"/>
  <c r="H659" i="8"/>
  <c r="J659" i="8" s="1"/>
  <c r="K659" i="8" s="1"/>
  <c r="H355" i="8"/>
  <c r="J355" i="8" s="1"/>
  <c r="K355" i="8" s="1"/>
  <c r="H688" i="8"/>
  <c r="J688" i="8" s="1"/>
  <c r="K688" i="8" s="1"/>
  <c r="H569" i="8"/>
  <c r="J569" i="8" s="1"/>
  <c r="K569" i="8" s="1"/>
  <c r="H472" i="8"/>
  <c r="H484" i="8"/>
  <c r="J484" i="8" s="1"/>
  <c r="K484" i="8" s="1"/>
  <c r="H561" i="8"/>
  <c r="H699" i="8"/>
  <c r="J699" i="8" s="1"/>
  <c r="K699" i="8" s="1"/>
  <c r="H732" i="8"/>
  <c r="J732" i="8" s="1"/>
  <c r="K732" i="8" s="1"/>
  <c r="H623" i="8"/>
  <c r="H29" i="8"/>
  <c r="H690" i="8"/>
  <c r="H17" i="8"/>
  <c r="J17" i="8" s="1"/>
  <c r="K17" i="8" s="1"/>
  <c r="H978" i="8"/>
  <c r="J978" i="8" s="1"/>
  <c r="K978" i="8" s="1"/>
  <c r="H882" i="8"/>
  <c r="J882" i="8" s="1"/>
  <c r="K882" i="8" s="1"/>
  <c r="H1020" i="8"/>
  <c r="J1020" i="8" s="1"/>
  <c r="K1020" i="8" s="1"/>
  <c r="H1023" i="8"/>
  <c r="H858" i="8"/>
  <c r="J858" i="8" s="1"/>
  <c r="K858" i="8" s="1"/>
  <c r="H859" i="8"/>
  <c r="J859" i="8" s="1"/>
  <c r="K859" i="8" s="1"/>
  <c r="H780" i="8"/>
  <c r="J780" i="8" s="1"/>
  <c r="K780" i="8" s="1"/>
  <c r="H781" i="8"/>
  <c r="H775" i="8"/>
  <c r="J775" i="8" s="1"/>
  <c r="K775" i="8" s="1"/>
  <c r="H32" i="8"/>
  <c r="J32" i="8" s="1"/>
  <c r="K32" i="8" s="1"/>
  <c r="H407" i="8"/>
  <c r="J407" i="8" s="1"/>
  <c r="K407" i="8" s="1"/>
  <c r="H433" i="8"/>
  <c r="H413" i="8"/>
  <c r="J413" i="8" s="1"/>
  <c r="K413" i="8" s="1"/>
  <c r="H873" i="8"/>
  <c r="J873" i="8" s="1"/>
  <c r="K873" i="8" s="1"/>
  <c r="H453" i="8"/>
  <c r="J453" i="8" s="1"/>
  <c r="K453" i="8" s="1"/>
  <c r="H675" i="8"/>
  <c r="J675" i="8" s="1"/>
  <c r="K675" i="8" s="1"/>
  <c r="H9" i="8"/>
  <c r="J9" i="8" s="1"/>
  <c r="K9" i="8" s="1"/>
  <c r="H985" i="8"/>
  <c r="H22" i="8"/>
  <c r="J22" i="8" s="1"/>
  <c r="K22" i="8" s="1"/>
  <c r="H588" i="8"/>
  <c r="J588" i="8" s="1"/>
  <c r="K588" i="8" s="1"/>
  <c r="H585" i="8"/>
  <c r="H798" i="8"/>
  <c r="J798" i="8" s="1"/>
  <c r="K798" i="8" s="1"/>
  <c r="H371" i="8"/>
  <c r="H835" i="8"/>
  <c r="J835" i="8" s="1"/>
  <c r="K835" i="8" s="1"/>
  <c r="H779" i="8"/>
  <c r="H37" i="8"/>
  <c r="J37" i="8" s="1"/>
  <c r="K37" i="8" s="1"/>
  <c r="H760" i="8"/>
  <c r="J760" i="8" s="1"/>
  <c r="K760" i="8" s="1"/>
  <c r="H704" i="8"/>
  <c r="H682" i="8"/>
  <c r="J682" i="8" s="1"/>
  <c r="K682" i="8" s="1"/>
  <c r="H758" i="8"/>
  <c r="H653" i="8"/>
  <c r="H757" i="8"/>
  <c r="H632" i="8"/>
  <c r="H692" i="8"/>
  <c r="H823" i="8"/>
  <c r="J823" i="8" s="1"/>
  <c r="K823" i="8" s="1"/>
  <c r="H605" i="8"/>
  <c r="H655" i="8"/>
  <c r="H658" i="8"/>
  <c r="H741" i="8"/>
  <c r="J741" i="8" s="1"/>
  <c r="K741" i="8" s="1"/>
  <c r="H174" i="8"/>
  <c r="J174" i="8" s="1"/>
  <c r="K174" i="8" s="1"/>
  <c r="H548" i="8"/>
  <c r="H821" i="8"/>
  <c r="J821" i="8" s="1"/>
  <c r="K821" i="8" s="1"/>
  <c r="H794" i="8"/>
  <c r="H793" i="8"/>
  <c r="H400" i="8"/>
  <c r="J400" i="8" s="1"/>
  <c r="K400" i="8" s="1"/>
  <c r="H965" i="8"/>
  <c r="J965" i="8" s="1"/>
  <c r="K965" i="8" s="1"/>
  <c r="H966" i="8"/>
  <c r="J966" i="8" s="1"/>
  <c r="K966" i="8" s="1"/>
  <c r="H695" i="8"/>
  <c r="H397" i="8"/>
  <c r="H967" i="8"/>
  <c r="J967" i="8" s="1"/>
  <c r="K967" i="8" s="1"/>
  <c r="H989" i="8"/>
  <c r="J989" i="8" s="1"/>
  <c r="K989" i="8" s="1"/>
  <c r="H956" i="8"/>
  <c r="J956" i="8" s="1"/>
  <c r="K956" i="8" s="1"/>
  <c r="H723" i="8"/>
  <c r="J723" i="8" s="1"/>
  <c r="K723" i="8" s="1"/>
  <c r="H728" i="8"/>
  <c r="J728" i="8" s="1"/>
  <c r="K728" i="8" s="1"/>
  <c r="H624" i="8"/>
  <c r="J624" i="8" s="1"/>
  <c r="K624" i="8" s="1"/>
  <c r="H630" i="8"/>
  <c r="H762" i="8"/>
  <c r="J762" i="8" s="1"/>
  <c r="K762" i="8" s="1"/>
  <c r="H968" i="8"/>
  <c r="J968" i="8" s="1"/>
  <c r="K968" i="8" s="1"/>
  <c r="H635" i="8"/>
  <c r="J635" i="8" s="1"/>
  <c r="K635" i="8" s="1"/>
  <c r="H629" i="8"/>
  <c r="J629" i="8" s="1"/>
  <c r="K629" i="8" s="1"/>
  <c r="H702" i="8"/>
  <c r="H652" i="8"/>
  <c r="H625" i="8"/>
  <c r="H149" i="8"/>
  <c r="H722" i="8"/>
  <c r="H687" i="8"/>
  <c r="J687" i="8" s="1"/>
  <c r="K687" i="8" s="1"/>
  <c r="H650" i="8"/>
  <c r="J650" i="8" s="1"/>
  <c r="K650" i="8" s="1"/>
  <c r="H684" i="8"/>
  <c r="H642" i="8"/>
  <c r="J642" i="8" s="1"/>
  <c r="K642" i="8" s="1"/>
  <c r="H619" i="8"/>
  <c r="J619" i="8" s="1"/>
  <c r="K619" i="8" s="1"/>
  <c r="H184" i="8"/>
  <c r="J184" i="8" s="1"/>
  <c r="K184" i="8" s="1"/>
  <c r="H496" i="8"/>
  <c r="J496" i="8" s="1"/>
  <c r="K496" i="8" s="1"/>
  <c r="H621" i="8"/>
  <c r="J621" i="8" s="1"/>
  <c r="K621" i="8" s="1"/>
  <c r="H749" i="8"/>
  <c r="J749" i="8" s="1"/>
  <c r="K749" i="8" s="1"/>
  <c r="H724" i="8"/>
  <c r="J724" i="8" s="1"/>
  <c r="K724" i="8" s="1"/>
  <c r="H955" i="8"/>
  <c r="H660" i="8"/>
  <c r="J660" i="8" s="1"/>
  <c r="K660" i="8" s="1"/>
  <c r="H778" i="8"/>
  <c r="J778" i="8" s="1"/>
  <c r="K778" i="8" s="1"/>
  <c r="H929" i="8"/>
  <c r="J929" i="8" s="1"/>
  <c r="K929" i="8" s="1"/>
  <c r="H814" i="8"/>
  <c r="H822" i="8"/>
  <c r="J822" i="8" s="1"/>
  <c r="K822" i="8" s="1"/>
  <c r="H393" i="8"/>
  <c r="J393" i="8" s="1"/>
  <c r="K393" i="8" s="1"/>
  <c r="H408" i="8"/>
  <c r="J408" i="8" s="1"/>
  <c r="K408" i="8" s="1"/>
  <c r="H786" i="8"/>
  <c r="H969" i="8"/>
  <c r="J969" i="8" s="1"/>
  <c r="K969" i="8" s="1"/>
  <c r="H899" i="8"/>
  <c r="J899" i="8" s="1"/>
  <c r="K899" i="8" s="1"/>
  <c r="H919" i="8"/>
  <c r="J919" i="8" s="1"/>
  <c r="K919" i="8" s="1"/>
  <c r="H903" i="8"/>
  <c r="J903" i="8" s="1"/>
  <c r="K903" i="8" s="1"/>
  <c r="H932" i="8"/>
  <c r="J932" i="8" s="1"/>
  <c r="K932" i="8" s="1"/>
  <c r="H949" i="8"/>
  <c r="J949" i="8" s="1"/>
  <c r="K949" i="8" s="1"/>
  <c r="H901" i="8"/>
  <c r="J901" i="8" s="1"/>
  <c r="K901" i="8" s="1"/>
  <c r="H914" i="8"/>
  <c r="J914" i="8" s="1"/>
  <c r="K914" i="8" s="1"/>
  <c r="H263" i="8"/>
  <c r="H906" i="8"/>
  <c r="J906" i="8" s="1"/>
  <c r="K906" i="8" s="1"/>
  <c r="H1064" i="8"/>
  <c r="J1064" i="8" s="1"/>
  <c r="K1064" i="8" s="1"/>
  <c r="H748" i="8"/>
  <c r="J748" i="8" s="1"/>
  <c r="K748" i="8" s="1"/>
  <c r="H934" i="8"/>
  <c r="J934" i="8" s="1"/>
  <c r="K934" i="8" s="1"/>
  <c r="H902" i="8"/>
  <c r="J902" i="8" s="1"/>
  <c r="K902" i="8" s="1"/>
  <c r="H851" i="8"/>
  <c r="J851" i="8" s="1"/>
  <c r="K851" i="8" s="1"/>
  <c r="H678" i="8"/>
  <c r="J678" i="8" s="1"/>
  <c r="K678" i="8" s="1"/>
  <c r="H753" i="8"/>
  <c r="H192" i="8"/>
  <c r="H891" i="8"/>
  <c r="J891" i="8" s="1"/>
  <c r="K891" i="8" s="1"/>
  <c r="H256" i="8"/>
  <c r="J256" i="8" s="1"/>
  <c r="K256" i="8" s="1"/>
  <c r="H961" i="8"/>
  <c r="J961" i="8" s="1"/>
  <c r="K961" i="8" s="1"/>
  <c r="H163" i="8"/>
  <c r="H1047" i="8"/>
  <c r="H1018" i="8"/>
  <c r="J1018" i="8" s="1"/>
  <c r="K1018" i="8" s="1"/>
  <c r="H1078" i="8"/>
  <c r="H885" i="8"/>
  <c r="H970" i="8"/>
  <c r="J970" i="8" s="1"/>
  <c r="K970" i="8" s="1"/>
  <c r="H1034" i="8"/>
  <c r="H691" i="8"/>
  <c r="J691" i="8" s="1"/>
  <c r="K691" i="8" s="1"/>
  <c r="H338" i="8"/>
  <c r="H1002" i="8"/>
  <c r="J1002" i="8" s="1"/>
  <c r="K1002" i="8" s="1"/>
  <c r="H1004" i="8"/>
  <c r="J1004" i="8" s="1"/>
  <c r="K1004" i="8" s="1"/>
  <c r="H820" i="8"/>
  <c r="J820" i="8" s="1"/>
  <c r="K820" i="8" s="1"/>
  <c r="H953" i="8"/>
  <c r="H952" i="8"/>
  <c r="H826" i="8"/>
  <c r="J826" i="8" s="1"/>
  <c r="K826" i="8" s="1"/>
  <c r="H843" i="8"/>
  <c r="J843" i="8" s="1"/>
  <c r="K843" i="8" s="1"/>
  <c r="H259" i="8"/>
  <c r="J259" i="8" s="1"/>
  <c r="K259" i="8" s="1"/>
  <c r="H861" i="8"/>
  <c r="J861" i="8" s="1"/>
  <c r="K861" i="8" s="1"/>
  <c r="H1063" i="8"/>
  <c r="J1063" i="8" s="1"/>
  <c r="K1063" i="8" s="1"/>
  <c r="H1058" i="8"/>
  <c r="H1028" i="8"/>
  <c r="H791" i="8"/>
  <c r="J791" i="8" s="1"/>
  <c r="K791" i="8" s="1"/>
  <c r="H841" i="8"/>
  <c r="J841" i="8" s="1"/>
  <c r="K841" i="8" s="1"/>
  <c r="H848" i="8"/>
  <c r="J848" i="8" s="1"/>
  <c r="K848" i="8" s="1"/>
  <c r="H1012" i="8"/>
  <c r="J1012" i="8" s="1"/>
  <c r="K1012" i="8" s="1"/>
  <c r="H1040" i="8"/>
  <c r="H856" i="8"/>
  <c r="J856" i="8" s="1"/>
  <c r="K856" i="8" s="1"/>
  <c r="H846" i="8"/>
  <c r="J846" i="8" s="1"/>
  <c r="K846" i="8" s="1"/>
  <c r="H1021" i="8"/>
  <c r="J1021" i="8" s="1"/>
  <c r="K1021" i="8" s="1"/>
  <c r="H398" i="8"/>
  <c r="J398" i="8" s="1"/>
  <c r="K398" i="8" s="1"/>
  <c r="H1042" i="8"/>
  <c r="H1057" i="8"/>
  <c r="J1057" i="8" s="1"/>
  <c r="K1057" i="8" s="1"/>
  <c r="H395" i="8"/>
  <c r="J395" i="8" s="1"/>
  <c r="K395" i="8" s="1"/>
  <c r="H449" i="8"/>
  <c r="J449" i="8" s="1"/>
  <c r="K449" i="8" s="1"/>
  <c r="H890" i="8"/>
  <c r="J890" i="8" s="1"/>
  <c r="K890" i="8" s="1"/>
  <c r="H792" i="8"/>
  <c r="J792" i="8" s="1"/>
  <c r="K792" i="8" s="1"/>
  <c r="H976" i="8"/>
  <c r="J976" i="8" s="1"/>
  <c r="K976" i="8" s="1"/>
  <c r="H964" i="8"/>
  <c r="J964" i="8" s="1"/>
  <c r="K964" i="8" s="1"/>
  <c r="H991" i="8"/>
  <c r="J991" i="8" s="1"/>
  <c r="K991" i="8" s="1"/>
  <c r="H883" i="8"/>
  <c r="J883" i="8" s="1"/>
  <c r="K883" i="8" s="1"/>
  <c r="H818" i="8"/>
  <c r="J818" i="8" s="1"/>
  <c r="K818" i="8" s="1"/>
  <c r="H712" i="8"/>
  <c r="J712" i="8" s="1"/>
  <c r="K712" i="8" s="1"/>
  <c r="H356" i="8"/>
  <c r="J356" i="8" s="1"/>
  <c r="K356" i="8" s="1"/>
  <c r="H729" i="8"/>
  <c r="H357" i="8"/>
  <c r="J357" i="8" s="1"/>
  <c r="K357" i="8" s="1"/>
  <c r="H662" i="8"/>
  <c r="J662" i="8" s="1"/>
  <c r="K662" i="8" s="1"/>
  <c r="H669" i="8"/>
  <c r="J669" i="8" s="1"/>
  <c r="K669" i="8" s="1"/>
  <c r="H1048" i="8"/>
  <c r="J1048" i="8" s="1"/>
  <c r="K1048" i="8" s="1"/>
  <c r="H787" i="8"/>
  <c r="J787" i="8" s="1"/>
  <c r="K787" i="8" s="1"/>
  <c r="H877" i="8"/>
  <c r="H665" i="8"/>
  <c r="J665" i="8" s="1"/>
  <c r="K665" i="8" s="1"/>
  <c r="H668" i="8"/>
  <c r="H46" i="8"/>
  <c r="H622" i="8"/>
  <c r="H756" i="8"/>
  <c r="J756" i="8" s="1"/>
  <c r="K756" i="8" s="1"/>
  <c r="J774" i="8" l="1"/>
  <c r="K774" i="8" s="1"/>
  <c r="J764" i="8"/>
  <c r="K764" i="8" s="1"/>
  <c r="J371" i="8"/>
  <c r="K371" i="8" s="1"/>
</calcChain>
</file>

<file path=xl/sharedStrings.xml><?xml version="1.0" encoding="utf-8"?>
<sst xmlns="http://schemas.openxmlformats.org/spreadsheetml/2006/main" count="9648" uniqueCount="1702">
  <si>
    <t xml:space="preserve">РАЗДЕЛ A СЕЛЬСКОЕ, ЛЕСНОЕ ХОЗЯЙСТВО, ОХОТА, РЫБОЛОВСТВО И РЫБОВОДСТВО </t>
  </si>
  <si>
    <t>Служащие</t>
  </si>
  <si>
    <t>Агент торговый</t>
  </si>
  <si>
    <t>Никитин</t>
  </si>
  <si>
    <t>Рабочие</t>
  </si>
  <si>
    <t>Боцман</t>
  </si>
  <si>
    <t>Бухгалтер</t>
  </si>
  <si>
    <t>Вальщик леса</t>
  </si>
  <si>
    <t>Водитель автомобиля</t>
  </si>
  <si>
    <t>Главный бухгалтер</t>
  </si>
  <si>
    <t>Государственный инспектор</t>
  </si>
  <si>
    <t>Дворник</t>
  </si>
  <si>
    <t>Ковалев</t>
  </si>
  <si>
    <t>Животновод</t>
  </si>
  <si>
    <t>Заведующий складом</t>
  </si>
  <si>
    <t>Таватько</t>
  </si>
  <si>
    <t>Зоотехник</t>
  </si>
  <si>
    <t>Баранов</t>
  </si>
  <si>
    <t>Инспектор</t>
  </si>
  <si>
    <t>Алешина</t>
  </si>
  <si>
    <t>Инспектор-делопроизводитель</t>
  </si>
  <si>
    <t>Капитан</t>
  </si>
  <si>
    <t>Кладовщик</t>
  </si>
  <si>
    <t>Паутов</t>
  </si>
  <si>
    <t>Лаборант</t>
  </si>
  <si>
    <t>Сафрыгин</t>
  </si>
  <si>
    <t>Мастер</t>
  </si>
  <si>
    <t>Захарова</t>
  </si>
  <si>
    <t>Мастер леса (участковый государственный инспектор по охране леса)</t>
  </si>
  <si>
    <t>Мастер по добыче рыбы</t>
  </si>
  <si>
    <t>Мастер по обработке рыбы</t>
  </si>
  <si>
    <t>Матрос</t>
  </si>
  <si>
    <t>Машинист (кочегар) котельной</t>
  </si>
  <si>
    <t>Машинист бульдозера</t>
  </si>
  <si>
    <t>Машинист крана автомобильного</t>
  </si>
  <si>
    <t>Мот</t>
  </si>
  <si>
    <t>Механик</t>
  </si>
  <si>
    <t>Механик (судовой)</t>
  </si>
  <si>
    <t>Механик гаража</t>
  </si>
  <si>
    <t>Механик-наладчик</t>
  </si>
  <si>
    <t>Мойщик посуды</t>
  </si>
  <si>
    <t>Моторист (машинист)</t>
  </si>
  <si>
    <t>Моторист (машинист) рефрижераторных установок</t>
  </si>
  <si>
    <t>Начальник отдела (специализированного в прочих отраслях)</t>
  </si>
  <si>
    <t>Попов</t>
  </si>
  <si>
    <t>Обработчик рыбы</t>
  </si>
  <si>
    <t>Оленевод</t>
  </si>
  <si>
    <t>Оператор котельной</t>
  </si>
  <si>
    <t>Илющенко</t>
  </si>
  <si>
    <t>Оператор машинного доения</t>
  </si>
  <si>
    <t>Марков</t>
  </si>
  <si>
    <t>Плотник</t>
  </si>
  <si>
    <t>Повар</t>
  </si>
  <si>
    <t>Иванов</t>
  </si>
  <si>
    <t>Повар судовой</t>
  </si>
  <si>
    <t>Старыгин</t>
  </si>
  <si>
    <t>Подсобный рабочий</t>
  </si>
  <si>
    <t>Программист</t>
  </si>
  <si>
    <t>Рабочий береговой</t>
  </si>
  <si>
    <t>Гриценко</t>
  </si>
  <si>
    <t>Рабочий по уходу за животными</t>
  </si>
  <si>
    <t>Рабочий сельскохозяйственного производства</t>
  </si>
  <si>
    <t>Рамщик</t>
  </si>
  <si>
    <t>Раскряжевщик</t>
  </si>
  <si>
    <t>Рыбак прибрежного лова</t>
  </si>
  <si>
    <t>Рыбовод</t>
  </si>
  <si>
    <t>Секретарь руководителя</t>
  </si>
  <si>
    <t>Слесарь-ремонтник</t>
  </si>
  <si>
    <t>Слесарь-сборщик</t>
  </si>
  <si>
    <t>Слесарь-судоремонтник</t>
  </si>
  <si>
    <t>Советник</t>
  </si>
  <si>
    <t>Шушпанова</t>
  </si>
  <si>
    <t>Специалист</t>
  </si>
  <si>
    <t>Бондарев</t>
  </si>
  <si>
    <t>Станочник-распиловщик</t>
  </si>
  <si>
    <t>Сторож (вахтер)</t>
  </si>
  <si>
    <t>Токарь</t>
  </si>
  <si>
    <t>Савченко</t>
  </si>
  <si>
    <t>Тракторист</t>
  </si>
  <si>
    <t>Уборщик производственных и служебных помещений</t>
  </si>
  <si>
    <t>Уборщик территорий</t>
  </si>
  <si>
    <t>Штабелевщик древесины</t>
  </si>
  <si>
    <t>Эксперт</t>
  </si>
  <si>
    <t>Электрик участка</t>
  </si>
  <si>
    <t>Электромеханик (судовой)</t>
  </si>
  <si>
    <t xml:space="preserve">РАЗДЕЛ B ДОБЫЧА ПОЛЕЗНЫХ ИСКОПАЕМЫХ  </t>
  </si>
  <si>
    <t>Бетонщик</t>
  </si>
  <si>
    <t>Лапин</t>
  </si>
  <si>
    <t>Дементьева</t>
  </si>
  <si>
    <t>Горничная</t>
  </si>
  <si>
    <t>Горнорабочий</t>
  </si>
  <si>
    <t>Доставщик крепежных материалов в шахту</t>
  </si>
  <si>
    <t>Дробильщик</t>
  </si>
  <si>
    <t>Контролер</t>
  </si>
  <si>
    <t>Немченко</t>
  </si>
  <si>
    <t>Крепильщик</t>
  </si>
  <si>
    <t>Потапова</t>
  </si>
  <si>
    <t>Кухонный рабочий</t>
  </si>
  <si>
    <t>Лесоруб</t>
  </si>
  <si>
    <t>Мастер участка</t>
  </si>
  <si>
    <t>Сташков</t>
  </si>
  <si>
    <t>Машинист (обжигальщик) вращающихся печей</t>
  </si>
  <si>
    <t>Машинист буровой установки</t>
  </si>
  <si>
    <t>Машинист электростанции передвижной</t>
  </si>
  <si>
    <t>Охранник</t>
  </si>
  <si>
    <t>Пекарь</t>
  </si>
  <si>
    <t>Толстоногов</t>
  </si>
  <si>
    <t>Пробоотборщик</t>
  </si>
  <si>
    <t>Рабочий по комплексному обслуживанию и ремонту зданий</t>
  </si>
  <si>
    <t>Слесарь по ремонту дорожно-строительных машин и тракторов</t>
  </si>
  <si>
    <t>Стропальщик</t>
  </si>
  <si>
    <t>Юрист</t>
  </si>
  <si>
    <t>Заславский</t>
  </si>
  <si>
    <t>РАЗДЕЛ C ОБРАБАТЫВАЮЩИЕ ПРОИЗВОДСТВА</t>
  </si>
  <si>
    <t>Бригадир (в прочих отраслях)</t>
  </si>
  <si>
    <t>Глазков</t>
  </si>
  <si>
    <t>Водитель погрузчика</t>
  </si>
  <si>
    <t>Дизайнер компьютерной графики</t>
  </si>
  <si>
    <t>Диспетчер</t>
  </si>
  <si>
    <t>Заведующий производством (на предприятиях социально-бытового обслуживания населения)</t>
  </si>
  <si>
    <t>Инженер</t>
  </si>
  <si>
    <t>Филиппов</t>
  </si>
  <si>
    <t>Инспектор по кадрам</t>
  </si>
  <si>
    <t>Истопник</t>
  </si>
  <si>
    <t>Кассир</t>
  </si>
  <si>
    <t>Кондитер</t>
  </si>
  <si>
    <t>Свириденко</t>
  </si>
  <si>
    <t>Кузнецова</t>
  </si>
  <si>
    <t>Машинист холодильных установок</t>
  </si>
  <si>
    <t>Кузин</t>
  </si>
  <si>
    <t>Менеджер</t>
  </si>
  <si>
    <t>Механик рефрижераторных установок</t>
  </si>
  <si>
    <t>Воронин</t>
  </si>
  <si>
    <t>Оператор электронно-вычислительных и вычислительных машин</t>
  </si>
  <si>
    <t>Продавец продовольственных товаров</t>
  </si>
  <si>
    <t>Демченко</t>
  </si>
  <si>
    <t>Круговых</t>
  </si>
  <si>
    <t>Санитарка (мойщица)</t>
  </si>
  <si>
    <t>Сборщик</t>
  </si>
  <si>
    <t>Шевцов</t>
  </si>
  <si>
    <t>Липатов</t>
  </si>
  <si>
    <t>Гончаров</t>
  </si>
  <si>
    <t>Стрелок</t>
  </si>
  <si>
    <t>Судокорпусник-ремонтник</t>
  </si>
  <si>
    <t>Николаев</t>
  </si>
  <si>
    <t>Экономист</t>
  </si>
  <si>
    <t>Песчаная</t>
  </si>
  <si>
    <t>Экспедитор</t>
  </si>
  <si>
    <t>Электрогазосварщик</t>
  </si>
  <si>
    <t>Электромонтажник судовой</t>
  </si>
  <si>
    <t>Электромонтер охранно-пожарной сигнализации</t>
  </si>
  <si>
    <t>Коваленко</t>
  </si>
  <si>
    <t>Электромонтер по эксплуатации распределительных сетей</t>
  </si>
  <si>
    <t>Электросварщик ручной сварки</t>
  </si>
  <si>
    <t>РАЗДЕЛ D ОБЕСПЕЧЕНИЕ ЭЛЕКТРИЧЕСКОЙ ЭНЕРГИЕЙ, ГАЗОМ И ПАРОМ; КОНДИЦИОНИРОВАНИЕ ВОЗДУХА</t>
  </si>
  <si>
    <t>Директор (начальник, управляющий) предприятия</t>
  </si>
  <si>
    <t>Инженер по охране окружающей среды (эколог)</t>
  </si>
  <si>
    <t>Потапенко</t>
  </si>
  <si>
    <t>Инженер производственно-технического отдела</t>
  </si>
  <si>
    <t>Контролер-кассир</t>
  </si>
  <si>
    <t>Машинист двигателей внутреннего сгорания</t>
  </si>
  <si>
    <t>Машинист котельной установки</t>
  </si>
  <si>
    <t>Наумов</t>
  </si>
  <si>
    <t>Машинист-обходчик по котельному оборудованию</t>
  </si>
  <si>
    <t>Масютина</t>
  </si>
  <si>
    <t>Оператор водозапорных сооружений</t>
  </si>
  <si>
    <t>Оператор тепловых сетей</t>
  </si>
  <si>
    <t>Волобуев</t>
  </si>
  <si>
    <t>Психолог</t>
  </si>
  <si>
    <t>Винокуров</t>
  </si>
  <si>
    <t>Рабочий зеленого строительства</t>
  </si>
  <si>
    <t>Козлов</t>
  </si>
  <si>
    <t>Рабочий по благоустройству населенных пунктов</t>
  </si>
  <si>
    <t>Секретарь-машинистка</t>
  </si>
  <si>
    <t>Слесарь аварийно-восстановительных работ</t>
  </si>
  <si>
    <t>Слесарь по обслуживанию тепловых сетей</t>
  </si>
  <si>
    <t>Слесарь по ремонту автомобилей</t>
  </si>
  <si>
    <t>Карзаков</t>
  </si>
  <si>
    <t>Слесарь по ремонту агрегатов</t>
  </si>
  <si>
    <t>Слесарь по ремонту оборудования котельных и пылеприготовительных цехов</t>
  </si>
  <si>
    <t>Слесарь-сантехник</t>
  </si>
  <si>
    <t>Специалист по кадрам</t>
  </si>
  <si>
    <t>Транспортерщик</t>
  </si>
  <si>
    <t>Транспортировщик</t>
  </si>
  <si>
    <t>Электромонтер контактной сети</t>
  </si>
  <si>
    <t>Коратеев</t>
  </si>
  <si>
    <t>Электромонтер линейных сооружений телефонной связи и радиофикации</t>
  </si>
  <si>
    <t>Захаров</t>
  </si>
  <si>
    <t>Электромонтер по обслуживанию электрооборудования электростанций</t>
  </si>
  <si>
    <t>Соколов</t>
  </si>
  <si>
    <t>Электромонтер по ремонту воздушных линий электропередачи</t>
  </si>
  <si>
    <t>Электромонтер по ремонту и обслуживанию электрооборудования</t>
  </si>
  <si>
    <t>Электрослесарь (слесарь) дежурный и по ремонту оборудования</t>
  </si>
  <si>
    <t>Юрисконсульт</t>
  </si>
  <si>
    <t>РАЗДЕЛ E ВОДОСНАБЖЕНИЕ; ВОДООТВЕДЕНИЕ, ОРГАНИЗАЦИЯ СБОРА И УТИЛИЗАЦИИ ОТХОДОВ, ДЕЯТЕЛЬНОСТЬ ПО ЛИКВИДАЦИИ ЗАГРЯЗНЕНИЙ</t>
  </si>
  <si>
    <t>Администратор</t>
  </si>
  <si>
    <t>Главный инженер (в прочих отраслях)</t>
  </si>
  <si>
    <t>Зайцева</t>
  </si>
  <si>
    <t>Дорожный рабочий</t>
  </si>
  <si>
    <t>Кузнецов</t>
  </si>
  <si>
    <t>Самсоненко</t>
  </si>
  <si>
    <t>Машинист насосных установок</t>
  </si>
  <si>
    <t>Машинист экскаватора</t>
  </si>
  <si>
    <t>Мукин</t>
  </si>
  <si>
    <t>Оператор сооружений по удалению осадка</t>
  </si>
  <si>
    <t>Рабочий зеленого хозяйства</t>
  </si>
  <si>
    <t>Васильев</t>
  </si>
  <si>
    <t>Максимов</t>
  </si>
  <si>
    <t>Ковалева</t>
  </si>
  <si>
    <t>Техник</t>
  </si>
  <si>
    <t>Лавров</t>
  </si>
  <si>
    <t>Игнатович</t>
  </si>
  <si>
    <t>Чистильщик канализационных тоннелей и каналов</t>
  </si>
  <si>
    <t>Штукатур</t>
  </si>
  <si>
    <t>Абдрасулов</t>
  </si>
  <si>
    <t>РАЗДЕЛ F СТРОИТЕЛЬСТВО</t>
  </si>
  <si>
    <t>Агент по снабжению</t>
  </si>
  <si>
    <t>Тарасенко</t>
  </si>
  <si>
    <t>Яковлева</t>
  </si>
  <si>
    <t>Майданюк</t>
  </si>
  <si>
    <t>Кровельщик по рулонным кровлям и по кровлям из штучных материалов</t>
  </si>
  <si>
    <t>Маляр</t>
  </si>
  <si>
    <t>Мастер строительных и монтажных работ</t>
  </si>
  <si>
    <t>Машинист автогрейдера</t>
  </si>
  <si>
    <t>Каратаев</t>
  </si>
  <si>
    <t>Машинист крана (крановщик)</t>
  </si>
  <si>
    <t>Ванзитлер</t>
  </si>
  <si>
    <t>Монтажник</t>
  </si>
  <si>
    <t>Начальник отдела (в промышленности)</t>
  </si>
  <si>
    <t>Майборода</t>
  </si>
  <si>
    <t>Продавец-консультант</t>
  </si>
  <si>
    <t>Производитель работ (прораб) (в строительстве)</t>
  </si>
  <si>
    <t>Рабочий склада</t>
  </si>
  <si>
    <t>Грачёв</t>
  </si>
  <si>
    <t>Слесарь-монтажник приборного оборудования</t>
  </si>
  <si>
    <t>Ненарочкин</t>
  </si>
  <si>
    <t>Технолог</t>
  </si>
  <si>
    <t>Ферчук</t>
  </si>
  <si>
    <t>Петров</t>
  </si>
  <si>
    <t>Укладчик-упаковщик</t>
  </si>
  <si>
    <t>Бойко</t>
  </si>
  <si>
    <t>РАЗДЕЛ G ТОРГОВЛЯ ОПТОВАЯ И РОЗНИЧНАЯ; РЕМОНТ АВТОТРАНСПОРТНЫХ СРЕДСТВ И МОТОЦИКЛОВ</t>
  </si>
  <si>
    <t>Герасимова</t>
  </si>
  <si>
    <t>Генеральный директор предприятия</t>
  </si>
  <si>
    <t>Главный специалист</t>
  </si>
  <si>
    <t>Грузчик</t>
  </si>
  <si>
    <t>Делопроизводитель</t>
  </si>
  <si>
    <t>Григорьев</t>
  </si>
  <si>
    <t>Директор (заведующий) предприятия розничной торговли</t>
  </si>
  <si>
    <t>Кассир торгового зала</t>
  </si>
  <si>
    <t>Базалюк</t>
  </si>
  <si>
    <t>Свинарь</t>
  </si>
  <si>
    <t>Начальник отделения (специализированного в прочих отраслях)</t>
  </si>
  <si>
    <t>Ткаченко</t>
  </si>
  <si>
    <t>Оператор заправочных станций</t>
  </si>
  <si>
    <t>Продавец непродовольственных товаров</t>
  </si>
  <si>
    <t>Разнорабочий</t>
  </si>
  <si>
    <t>Носырев</t>
  </si>
  <si>
    <t>Руководитель группы (специализированной в прочих отраслях)</t>
  </si>
  <si>
    <t>Карпова</t>
  </si>
  <si>
    <t>Чудинов</t>
  </si>
  <si>
    <t>Степаненко</t>
  </si>
  <si>
    <t>Волков</t>
  </si>
  <si>
    <t>Торговый представитель Российской Федерации</t>
  </si>
  <si>
    <t>Фасовщица</t>
  </si>
  <si>
    <t>Сутырин</t>
  </si>
  <si>
    <t>РАЗДЕЛ H ТРАНСПОРТИРОВКА И ХРАНЕНИЕ</t>
  </si>
  <si>
    <t>Агент по приему заказов на билеты</t>
  </si>
  <si>
    <t>Асфальтобетонщик</t>
  </si>
  <si>
    <t>Сергеев</t>
  </si>
  <si>
    <t>Аксенов</t>
  </si>
  <si>
    <t>Документовед</t>
  </si>
  <si>
    <t>Инженер по охране труда</t>
  </si>
  <si>
    <t>Инженер-программист</t>
  </si>
  <si>
    <t>Курьер</t>
  </si>
  <si>
    <t>Бабяк</t>
  </si>
  <si>
    <t>Колобов</t>
  </si>
  <si>
    <t>Тюликов</t>
  </si>
  <si>
    <t>Начальник отделения (на транспорте, в связи, материально-техническом снабжении и сбыте)</t>
  </si>
  <si>
    <t>Харенко</t>
  </si>
  <si>
    <t>Оператор связи</t>
  </si>
  <si>
    <t>Селиванов</t>
  </si>
  <si>
    <t>Почтальон</t>
  </si>
  <si>
    <t>Слесарь по ремонту и обслуживанию перегрузочных машин</t>
  </si>
  <si>
    <t>Гапонов</t>
  </si>
  <si>
    <t>Горбунов</t>
  </si>
  <si>
    <t>Гасюк</t>
  </si>
  <si>
    <t>Судоводитель</t>
  </si>
  <si>
    <t>Тальман</t>
  </si>
  <si>
    <t>Корчагин</t>
  </si>
  <si>
    <t>РАЗДЕЛ I ДЕЯТЕЛЬНОСТЬ ГОСТИНИЦ И ПРЕДПРИЯТИЙ ОБЩЕСТВЕННОГО ПИТАНИЯ</t>
  </si>
  <si>
    <t>Бармен</t>
  </si>
  <si>
    <t>Ермакова</t>
  </si>
  <si>
    <t>Директор (заведующий) предприятия общественного питания</t>
  </si>
  <si>
    <t>Заведующий отделением (в прочих отраслях)</t>
  </si>
  <si>
    <t>Официант</t>
  </si>
  <si>
    <t>Ракова</t>
  </si>
  <si>
    <t>РАЗДЕЛ J ДЕЯТЕЛЬНОСТЬ В ОБЛАСТИ ИНФОРМАЦИИ И СВЯЗИ</t>
  </si>
  <si>
    <t>Морозов</t>
  </si>
  <si>
    <t>Старков</t>
  </si>
  <si>
    <t>Оператор абонентского отдела</t>
  </si>
  <si>
    <t>Специалист по маркетингу</t>
  </si>
  <si>
    <t>Горбачева</t>
  </si>
  <si>
    <t>Электромеханик</t>
  </si>
  <si>
    <t>Алиферов</t>
  </si>
  <si>
    <t>РАЗДЕЛ K ДЕЯТЕЛЬНОСТЬ ФИНАНСОВАЯ И СТРАХОВАЯ</t>
  </si>
  <si>
    <t>Администратор вычислительной сети</t>
  </si>
  <si>
    <t>Консультант</t>
  </si>
  <si>
    <t>Медицинская сестра</t>
  </si>
  <si>
    <t>Кобец</t>
  </si>
  <si>
    <t>Буйневич</t>
  </si>
  <si>
    <t>Гриднева</t>
  </si>
  <si>
    <t>Сон</t>
  </si>
  <si>
    <t>Крамаренко</t>
  </si>
  <si>
    <t xml:space="preserve">РАЗДЕЛ L ДЕЯТЕЛЬНОСТЬ ПО ОПЕРАЦИЯМ С НЕДВИЖИМЫМ ИМУЩЕСТВОМ </t>
  </si>
  <si>
    <t>Дежурный по общежитию</t>
  </si>
  <si>
    <t>Санников</t>
  </si>
  <si>
    <t>Начальник абонентского отдела</t>
  </si>
  <si>
    <t>Марченко</t>
  </si>
  <si>
    <t>Начальник производственного (производственно-технического, производственно-экономического) отдела</t>
  </si>
  <si>
    <t>Чернов</t>
  </si>
  <si>
    <t>Ким</t>
  </si>
  <si>
    <t>Смирнова</t>
  </si>
  <si>
    <t>Зорькина</t>
  </si>
  <si>
    <t>Техник по инвентаризации строений и сооружений</t>
  </si>
  <si>
    <t>Скворцов</t>
  </si>
  <si>
    <t>РАЗДЕЛ M ДЕЯТЕЛЬНОСТЬ ПРОФЕССИОНАЛЬНАЯ, НАУЧНАЯ И ТЕХНИЧЕСКАЯ</t>
  </si>
  <si>
    <t>Гидрометнаблюдатель</t>
  </si>
  <si>
    <t>Беккер</t>
  </si>
  <si>
    <t>Иванченко</t>
  </si>
  <si>
    <t>Абушаев</t>
  </si>
  <si>
    <t>Инженер-механик</t>
  </si>
  <si>
    <t>Ледяев</t>
  </si>
  <si>
    <t>Селиванова</t>
  </si>
  <si>
    <t>Машинист по стирке и ремонту спецодежды</t>
  </si>
  <si>
    <t>Метеоролог</t>
  </si>
  <si>
    <t>Позняков</t>
  </si>
  <si>
    <t>Охранник ведомственной охраны</t>
  </si>
  <si>
    <t>Часовитин</t>
  </si>
  <si>
    <t>Макин</t>
  </si>
  <si>
    <t>РАЗДЕЛ N ДЕЯТЕЛЬНОСТЬ АДМИНИСТРАТИВНАЯ И СОПУТСТВУЮЩИЕ ДОПОЛНИТЕЛЬНЫЕ УСЛУГИ</t>
  </si>
  <si>
    <t>Мереняшев</t>
  </si>
  <si>
    <t>Кузьмин</t>
  </si>
  <si>
    <t>Степанов</t>
  </si>
  <si>
    <t xml:space="preserve">РАЗДЕЛ O ГОСУДАРСТВЕННОЕ УПРАВЛЕНИЕ И ОБЕСПЕЧЕНИЕ ВОЕННОЙ БЕЗОПАСНОСТИ; СОЦИАЛЬНОЕ ОБЕСПЕЧЕНИЕ </t>
  </si>
  <si>
    <t>Кочетов</t>
  </si>
  <si>
    <t>Борисова</t>
  </si>
  <si>
    <t>Бригадир трудового отряда</t>
  </si>
  <si>
    <t>Водолаз</t>
  </si>
  <si>
    <t>Нестеров</t>
  </si>
  <si>
    <t>Государственный налоговый инспектор</t>
  </si>
  <si>
    <t>Директор (заведующий) филиала</t>
  </si>
  <si>
    <t>Заведующий хозяйством</t>
  </si>
  <si>
    <t>Зубарев</t>
  </si>
  <si>
    <t>Командир отделения (горно-спасательной, пожарной части)</t>
  </si>
  <si>
    <t>Козырькова</t>
  </si>
  <si>
    <t>Командир отряда</t>
  </si>
  <si>
    <t>Малышникова</t>
  </si>
  <si>
    <t>Культорганизатор</t>
  </si>
  <si>
    <t>Шагаров</t>
  </si>
  <si>
    <t>Шарапов</t>
  </si>
  <si>
    <t>Милиционер изолятора временного содержания</t>
  </si>
  <si>
    <t>Моторист трюмный</t>
  </si>
  <si>
    <t>Парамзин</t>
  </si>
  <si>
    <t>Начальник команды (военизированной,пожарной и сторожевой охраны, пожарно-спасательной, служебного собаководства)</t>
  </si>
  <si>
    <t>Начальник отдела (на предприятиях социально-бытового обслуживания населения)</t>
  </si>
  <si>
    <t>Форманюк</t>
  </si>
  <si>
    <t>Начальник отдела (финансово-экономического и административного)</t>
  </si>
  <si>
    <t>Меркулова</t>
  </si>
  <si>
    <t>Пережогин</t>
  </si>
  <si>
    <t>Кирилин</t>
  </si>
  <si>
    <t>Мажаев</t>
  </si>
  <si>
    <t>Пожарный</t>
  </si>
  <si>
    <t>Буденный</t>
  </si>
  <si>
    <t>Слесарь по изготовлению и ремонту трубопроводов</t>
  </si>
  <si>
    <t>Социальный работник</t>
  </si>
  <si>
    <t>Специалист по социальной работе</t>
  </si>
  <si>
    <t>Судебный пристав</t>
  </si>
  <si>
    <t>Судебный пристав-исполнитель</t>
  </si>
  <si>
    <t>Ситников</t>
  </si>
  <si>
    <t>Чубин</t>
  </si>
  <si>
    <t>Формовщик ручной формовки</t>
  </si>
  <si>
    <t>Электрик судовой</t>
  </si>
  <si>
    <t>Иванова</t>
  </si>
  <si>
    <t>РАЗДЕЛ P ОБРАЗОВАНИЕ</t>
  </si>
  <si>
    <t>Библиотекарь</t>
  </si>
  <si>
    <t>Воспитатель</t>
  </si>
  <si>
    <t>Воспитатель детского сада (яслей-сада)</t>
  </si>
  <si>
    <t>Гардеробщик</t>
  </si>
  <si>
    <t>Петрова</t>
  </si>
  <si>
    <t>Кравченко</t>
  </si>
  <si>
    <t>Методист</t>
  </si>
  <si>
    <t>Младший воспитатель</t>
  </si>
  <si>
    <t>Комков</t>
  </si>
  <si>
    <t>Педагог дополнительного образования</t>
  </si>
  <si>
    <t>Педагог-организатор</t>
  </si>
  <si>
    <t>Помощник воспитателя</t>
  </si>
  <si>
    <t>Шило</t>
  </si>
  <si>
    <t>Преподаватель (в колледжах, университетах и других вузах)</t>
  </si>
  <si>
    <t>Преподаватель (педагог) профессионального обучения</t>
  </si>
  <si>
    <t>Архипова</t>
  </si>
  <si>
    <t>Секретарь</t>
  </si>
  <si>
    <t>Учитель (преподаватель) биологии</t>
  </si>
  <si>
    <t>Учитель (преподаватель) технологии и предпринимательства</t>
  </si>
  <si>
    <t>Учитель (преподаватель) физической культуры</t>
  </si>
  <si>
    <t>РАЗДЕЛ Q ДЕЯТЕЛЬНОСТЬ В ОБЛАСТИ ЗДРАВООХРАНЕНИЯ И СОЦИАЛЬНЫХ УСЛУГ</t>
  </si>
  <si>
    <t>Буфетчик</t>
  </si>
  <si>
    <t>Петрунина</t>
  </si>
  <si>
    <t>Главный врач (директор, заведующий, начальник) учреждения здравоохранения</t>
  </si>
  <si>
    <t>Некрасова</t>
  </si>
  <si>
    <t>Младшая медицинская сестра по уходу за больными</t>
  </si>
  <si>
    <t>Ноздрина</t>
  </si>
  <si>
    <t>Парикмахер</t>
  </si>
  <si>
    <t>Прохорова</t>
  </si>
  <si>
    <t>Рентгенолаборант</t>
  </si>
  <si>
    <t>Санитар</t>
  </si>
  <si>
    <t>Санитар сопровождения</t>
  </si>
  <si>
    <t>Полтава</t>
  </si>
  <si>
    <t>Системный администратор</t>
  </si>
  <si>
    <t>Столяр</t>
  </si>
  <si>
    <t>Турханов</t>
  </si>
  <si>
    <t xml:space="preserve">РАЗДЕЛ R ДЕЯТЕЛЬНОСТЬ В ОБЛАСТИ КУЛЬТУРЫ, СПОРТА, ОРГАНИЗАЦИИ ДОСУГА И РАЗВЛЕЧЕНИЙ </t>
  </si>
  <si>
    <t>Заведующий отделом (специализированным в прочих отраслях)</t>
  </si>
  <si>
    <t>Звукооператор</t>
  </si>
  <si>
    <t>Долган</t>
  </si>
  <si>
    <t>Машинист воздушно-канатной дороги</t>
  </si>
  <si>
    <t>Медицинский регистратор</t>
  </si>
  <si>
    <t>Мартынков</t>
  </si>
  <si>
    <t>Руководитель кружка (клуба по интересам, коллектива, любительского объединения, секции, студии, туристской группы)</t>
  </si>
  <si>
    <t>РАЗДЕЛ S ПРЕДОСТАВЛЕНИЕ ПРОЧИХ ВИДОВ УСЛУГ</t>
  </si>
  <si>
    <t>Заведующий столовой</t>
  </si>
  <si>
    <t>Ковальских</t>
  </si>
  <si>
    <t>Решетников</t>
  </si>
  <si>
    <t>Оператор товарный</t>
  </si>
  <si>
    <t>Булычев</t>
  </si>
  <si>
    <t>Номоконов</t>
  </si>
  <si>
    <t>Цой</t>
  </si>
  <si>
    <t>Сикун</t>
  </si>
  <si>
    <t>РАЗДЕЛ T 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</si>
  <si>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Слесарь механосборочных работ</t>
  </si>
  <si>
    <t>Городецкая</t>
  </si>
  <si>
    <t>Русскин</t>
  </si>
  <si>
    <t>Бобряков</t>
  </si>
  <si>
    <t>Слободчикова</t>
  </si>
  <si>
    <t>Слободчиков</t>
  </si>
  <si>
    <t>Ермаков</t>
  </si>
  <si>
    <t>Шиганова</t>
  </si>
  <si>
    <t>Ткачева</t>
  </si>
  <si>
    <t>Шлейникова</t>
  </si>
  <si>
    <t>Разаренов</t>
  </si>
  <si>
    <t>Беляева</t>
  </si>
  <si>
    <t>Бойнев</t>
  </si>
  <si>
    <t>Глитковская</t>
  </si>
  <si>
    <t>Кашин</t>
  </si>
  <si>
    <t>Корякин</t>
  </si>
  <si>
    <t>Бархатова</t>
  </si>
  <si>
    <t>Калинина</t>
  </si>
  <si>
    <t>Паскочин</t>
  </si>
  <si>
    <t>Степанков</t>
  </si>
  <si>
    <t>Ивлев</t>
  </si>
  <si>
    <t>Юн</t>
  </si>
  <si>
    <t>Скакунова</t>
  </si>
  <si>
    <t>Нуштайкина</t>
  </si>
  <si>
    <t>Ахмедова</t>
  </si>
  <si>
    <t>Рожин</t>
  </si>
  <si>
    <t>Гвоздиков</t>
  </si>
  <si>
    <t>Укипа</t>
  </si>
  <si>
    <t>Тынетегин</t>
  </si>
  <si>
    <t>Ахтямов</t>
  </si>
  <si>
    <t>Аксёнова</t>
  </si>
  <si>
    <t>Клокол</t>
  </si>
  <si>
    <t>Исаев</t>
  </si>
  <si>
    <t>Гончаренко</t>
  </si>
  <si>
    <t>Антипова</t>
  </si>
  <si>
    <t>Кучер</t>
  </si>
  <si>
    <t>Губатенко</t>
  </si>
  <si>
    <t>Секретарь суда</t>
  </si>
  <si>
    <t>Начальник участка (в прочих отраслях)</t>
  </si>
  <si>
    <t>Инженер-электроник</t>
  </si>
  <si>
    <t>Фельдшер</t>
  </si>
  <si>
    <t>Переводчик</t>
  </si>
  <si>
    <t>Шеф-повар</t>
  </si>
  <si>
    <t>Формовщик колбасных изделий</t>
  </si>
  <si>
    <t>Товаровед</t>
  </si>
  <si>
    <t>Офис-менеджер</t>
  </si>
  <si>
    <t>Педагог-психолог</t>
  </si>
  <si>
    <t>Администратор гостиницы (дома отдыха)</t>
  </si>
  <si>
    <t>Слесарь по ремонту оборудования тепловых сетей</t>
  </si>
  <si>
    <t>Электрослесарь по ремонту электрооборудования электростанций</t>
  </si>
  <si>
    <t>Акушерка</t>
  </si>
  <si>
    <t>Медицинская сестра по лечебному питанию (диетсестра)</t>
  </si>
  <si>
    <t>Энергетик</t>
  </si>
  <si>
    <t>Медицинская сестра кабинета</t>
  </si>
  <si>
    <t>Инженер по ремонту</t>
  </si>
  <si>
    <t>Слесарь-электрик по ремонту электрооборудования</t>
  </si>
  <si>
    <t>Радиооператор</t>
  </si>
  <si>
    <t>Инженер-технолог</t>
  </si>
  <si>
    <t>Инженер-лаборант</t>
  </si>
  <si>
    <t>Машинист рыбомучной установки</t>
  </si>
  <si>
    <t>Машинист поточной линии формования хлебных изделий</t>
  </si>
  <si>
    <t>Облицовщик-плиточник</t>
  </si>
  <si>
    <t>Вид профессии</t>
  </si>
  <si>
    <t>Группа</t>
  </si>
  <si>
    <t>Безработные граждане, состоящие на регистрационном учете</t>
  </si>
  <si>
    <t>Потребность в работниках, заявленная работодателями для замещения свободных рабочих мест</t>
  </si>
  <si>
    <t>численность, человек</t>
  </si>
  <si>
    <t>средний уровень оплаты труда, рублей</t>
  </si>
  <si>
    <t>число мест, единиц</t>
  </si>
  <si>
    <t>Матюшенко</t>
  </si>
  <si>
    <t>Лемиш</t>
  </si>
  <si>
    <t>Сергеева</t>
  </si>
  <si>
    <t>Маньков</t>
  </si>
  <si>
    <t>Галактионов</t>
  </si>
  <si>
    <t>Смолина</t>
  </si>
  <si>
    <t>Бурлаков</t>
  </si>
  <si>
    <t>Прохоров</t>
  </si>
  <si>
    <t>Амирова</t>
  </si>
  <si>
    <t>Лавренова</t>
  </si>
  <si>
    <t>Ионова</t>
  </si>
  <si>
    <t>Левшин</t>
  </si>
  <si>
    <t>Богатыренко</t>
  </si>
  <si>
    <t>Моисеев</t>
  </si>
  <si>
    <t>Мерлин</t>
  </si>
  <si>
    <t>Лекомцева</t>
  </si>
  <si>
    <t>Симагин</t>
  </si>
  <si>
    <t>Епифанов</t>
  </si>
  <si>
    <t>Кудлай</t>
  </si>
  <si>
    <t>Сергиенко</t>
  </si>
  <si>
    <t>Ковшиков</t>
  </si>
  <si>
    <t>Хамкова</t>
  </si>
  <si>
    <t>Колосницына</t>
  </si>
  <si>
    <t>Чернецов</t>
  </si>
  <si>
    <t>Заочный</t>
  </si>
  <si>
    <t>Проходчик</t>
  </si>
  <si>
    <t>Булдакова</t>
  </si>
  <si>
    <t>Толман</t>
  </si>
  <si>
    <t>Дранников</t>
  </si>
  <si>
    <t>Плеханов</t>
  </si>
  <si>
    <t>Линский</t>
  </si>
  <si>
    <t>Ивачёв</t>
  </si>
  <si>
    <t>Комаров</t>
  </si>
  <si>
    <t>Дорошенко</t>
  </si>
  <si>
    <t>Селезнёв</t>
  </si>
  <si>
    <t>Пильщик</t>
  </si>
  <si>
    <t>Репин</t>
  </si>
  <si>
    <t>Шишкина</t>
  </si>
  <si>
    <t>Скрябина</t>
  </si>
  <si>
    <t>Михайлов</t>
  </si>
  <si>
    <t>Галкин</t>
  </si>
  <si>
    <t>Хомутова</t>
  </si>
  <si>
    <t>Табачук</t>
  </si>
  <si>
    <t>Оператор манипулятора</t>
  </si>
  <si>
    <t>Радченко</t>
  </si>
  <si>
    <t>Поскрёбышев</t>
  </si>
  <si>
    <t>Хусаинов</t>
  </si>
  <si>
    <t>Электромонтер по ремонту аппаратуры, релейной защиты и автоматики</t>
  </si>
  <si>
    <t>Михиенкова</t>
  </si>
  <si>
    <t>Ю</t>
  </si>
  <si>
    <t>Арефьева</t>
  </si>
  <si>
    <t>Семенов</t>
  </si>
  <si>
    <t>Назаров</t>
  </si>
  <si>
    <t>Мухамедшин</t>
  </si>
  <si>
    <t>Буга</t>
  </si>
  <si>
    <t>Тарабыкин</t>
  </si>
  <si>
    <t>Овчинникова</t>
  </si>
  <si>
    <t>Доценко</t>
  </si>
  <si>
    <t>Поляков</t>
  </si>
  <si>
    <t>Антонов</t>
  </si>
  <si>
    <t>Быкова</t>
  </si>
  <si>
    <t>Мысливец</t>
  </si>
  <si>
    <t>Нагребный</t>
  </si>
  <si>
    <t>Дибиров</t>
  </si>
  <si>
    <t>Полянчич</t>
  </si>
  <si>
    <t>Черных</t>
  </si>
  <si>
    <t>Аналитик</t>
  </si>
  <si>
    <t>Данилюк</t>
  </si>
  <si>
    <t>Трофименко</t>
  </si>
  <si>
    <t>Переходов</t>
  </si>
  <si>
    <t>Местникова</t>
  </si>
  <si>
    <t>Телефонист</t>
  </si>
  <si>
    <t>Токанов</t>
  </si>
  <si>
    <t>Фролов</t>
  </si>
  <si>
    <t>КАЛИНИН</t>
  </si>
  <si>
    <t>Манько</t>
  </si>
  <si>
    <t>Врач по общей гигиене</t>
  </si>
  <si>
    <t>Домрачева</t>
  </si>
  <si>
    <t>Заведующий (начальник) административно-хозяйственного отдела</t>
  </si>
  <si>
    <t>Галич</t>
  </si>
  <si>
    <t>Курьянова</t>
  </si>
  <si>
    <t>Инженер по проектно-сметной работе (в промышленном и гражданском строительстве)</t>
  </si>
  <si>
    <t>Ротарь</t>
  </si>
  <si>
    <t>Александров</t>
  </si>
  <si>
    <t>Отделочник изделий из древесины</t>
  </si>
  <si>
    <t>Дружинина</t>
  </si>
  <si>
    <t>Дьяконов</t>
  </si>
  <si>
    <t>Панина</t>
  </si>
  <si>
    <t>Безгачев</t>
  </si>
  <si>
    <t>Молдован</t>
  </si>
  <si>
    <t>Волкова</t>
  </si>
  <si>
    <t>ГОЛОВИН</t>
  </si>
  <si>
    <t>Шукшина</t>
  </si>
  <si>
    <t>Новикова</t>
  </si>
  <si>
    <t>Голых</t>
  </si>
  <si>
    <t>Шереметьева</t>
  </si>
  <si>
    <t>КОРОЛЬКОВА</t>
  </si>
  <si>
    <t>Мастер жилищного хозяйства</t>
  </si>
  <si>
    <t>Ворсин</t>
  </si>
  <si>
    <t>Тихонов</t>
  </si>
  <si>
    <t>Яганов</t>
  </si>
  <si>
    <t>Кочегар производственных печей</t>
  </si>
  <si>
    <t>Туликова</t>
  </si>
  <si>
    <t>Агеева</t>
  </si>
  <si>
    <t>Бобров</t>
  </si>
  <si>
    <t>Нагорянский</t>
  </si>
  <si>
    <t>Кутынковав</t>
  </si>
  <si>
    <t>Слесарь по обслуживанию тепловых пунктов</t>
  </si>
  <si>
    <t>Блинов</t>
  </si>
  <si>
    <t>Букина</t>
  </si>
  <si>
    <t>Пиленёв</t>
  </si>
  <si>
    <t>Кительхут</t>
  </si>
  <si>
    <t>Хутык</t>
  </si>
  <si>
    <t>Электромонтажник по распределительным устройствам</t>
  </si>
  <si>
    <t>Гроза</t>
  </si>
  <si>
    <t>Суслин</t>
  </si>
  <si>
    <t>Кривенко</t>
  </si>
  <si>
    <t>Сафронова</t>
  </si>
  <si>
    <t>Дзись</t>
  </si>
  <si>
    <t>Барков</t>
  </si>
  <si>
    <t>Кулыгин</t>
  </si>
  <si>
    <t>Чуприков</t>
  </si>
  <si>
    <t>Локтева</t>
  </si>
  <si>
    <t>Морозовский</t>
  </si>
  <si>
    <t>Сидоренко</t>
  </si>
  <si>
    <t>Алексеев</t>
  </si>
  <si>
    <t>Печатник высокой печати</t>
  </si>
  <si>
    <t>Чумаков</t>
  </si>
  <si>
    <t>Пархомов</t>
  </si>
  <si>
    <t>Груняш</t>
  </si>
  <si>
    <t>Медовская</t>
  </si>
  <si>
    <t>Референт</t>
  </si>
  <si>
    <t>Директор фирмы</t>
  </si>
  <si>
    <t>Аношенков</t>
  </si>
  <si>
    <t>Замтарашвили</t>
  </si>
  <si>
    <t>Сафонов</t>
  </si>
  <si>
    <t>Омельянец</t>
  </si>
  <si>
    <t>Инженер по снабжению</t>
  </si>
  <si>
    <t>Семенников</t>
  </si>
  <si>
    <t>Шильцов</t>
  </si>
  <si>
    <t>Давидович</t>
  </si>
  <si>
    <t>Питерская</t>
  </si>
  <si>
    <t>Директор школы (гимназии, лицея)</t>
  </si>
  <si>
    <t>Техник-программист</t>
  </si>
  <si>
    <t>Оператор линии розлива безалкогольных напитков</t>
  </si>
  <si>
    <t>Мосина</t>
  </si>
  <si>
    <t>Генеральный директор акционерного общества</t>
  </si>
  <si>
    <t>Ермолаев</t>
  </si>
  <si>
    <t>Уланова</t>
  </si>
  <si>
    <t>Волынкин</t>
  </si>
  <si>
    <t>Ем</t>
  </si>
  <si>
    <t>Начальник отдела (в торговле)</t>
  </si>
  <si>
    <t>Свищев</t>
  </si>
  <si>
    <t>Наполнитель баллонов</t>
  </si>
  <si>
    <t>Рогожина</t>
  </si>
  <si>
    <t>Коробейникова</t>
  </si>
  <si>
    <t>Пущин</t>
  </si>
  <si>
    <t>Оператор теплового пункта</t>
  </si>
  <si>
    <t>Андрущенко</t>
  </si>
  <si>
    <t>Директор отдела (отделения)</t>
  </si>
  <si>
    <t>Леонова</t>
  </si>
  <si>
    <t>Диспетчер автомобильного транспорта</t>
  </si>
  <si>
    <t>Герасимов</t>
  </si>
  <si>
    <t>Малакян</t>
  </si>
  <si>
    <t>Наладчик оборудования в производстве пищевой продукции</t>
  </si>
  <si>
    <t>Минлиятова</t>
  </si>
  <si>
    <t>Миримеренко</t>
  </si>
  <si>
    <t>Шмидкаль</t>
  </si>
  <si>
    <t>Боцман береговой</t>
  </si>
  <si>
    <t>Никипорец</t>
  </si>
  <si>
    <t>Пимонов</t>
  </si>
  <si>
    <t>Кукарцева</t>
  </si>
  <si>
    <t>Заверюха</t>
  </si>
  <si>
    <t>Климанова</t>
  </si>
  <si>
    <t>Исполнительный директор</t>
  </si>
  <si>
    <t>Ковач</t>
  </si>
  <si>
    <t>Канаева</t>
  </si>
  <si>
    <t>Школина</t>
  </si>
  <si>
    <t>Мастер цеха</t>
  </si>
  <si>
    <t>Приемщик товаров</t>
  </si>
  <si>
    <t>Пономарева</t>
  </si>
  <si>
    <t>Казначей</t>
  </si>
  <si>
    <t>Инженер-инспектор</t>
  </si>
  <si>
    <t>Пескичев</t>
  </si>
  <si>
    <t>Жебелевская</t>
  </si>
  <si>
    <t>Агафонова</t>
  </si>
  <si>
    <t>Коломоец</t>
  </si>
  <si>
    <t>Рогожников</t>
  </si>
  <si>
    <t>Задворнов</t>
  </si>
  <si>
    <t>Некрасов</t>
  </si>
  <si>
    <t>Агапова</t>
  </si>
  <si>
    <t>Кугубаев</t>
  </si>
  <si>
    <t>Монтажник наружных трубопроводов</t>
  </si>
  <si>
    <t>Обработчик икры</t>
  </si>
  <si>
    <t>Епишин</t>
  </si>
  <si>
    <t>Брылин</t>
  </si>
  <si>
    <t>Павлова</t>
  </si>
  <si>
    <t>Шпак</t>
  </si>
  <si>
    <t>Демская</t>
  </si>
  <si>
    <t>Ожегов</t>
  </si>
  <si>
    <t>Микуляк</t>
  </si>
  <si>
    <t>Гапонова</t>
  </si>
  <si>
    <t>Войков</t>
  </si>
  <si>
    <t>Абоева</t>
  </si>
  <si>
    <t>Панько</t>
  </si>
  <si>
    <t>Москаленко</t>
  </si>
  <si>
    <t>Гидрогеолог</t>
  </si>
  <si>
    <t>Селивёрстова</t>
  </si>
  <si>
    <t>Абраменко</t>
  </si>
  <si>
    <t>Мартыненко</t>
  </si>
  <si>
    <t>Электромонтер станционного оборудования телеграфной связи</t>
  </si>
  <si>
    <t>Королёва</t>
  </si>
  <si>
    <t>Маслова</t>
  </si>
  <si>
    <t>Цымбал</t>
  </si>
  <si>
    <t>Машинист бетононасосной установки</t>
  </si>
  <si>
    <t>Дежурный по зданию</t>
  </si>
  <si>
    <t>Кропачев</t>
  </si>
  <si>
    <t>Кузьменко</t>
  </si>
  <si>
    <t>Пузиков</t>
  </si>
  <si>
    <t>Корецкий</t>
  </si>
  <si>
    <t>Стецко</t>
  </si>
  <si>
    <t>Демидов</t>
  </si>
  <si>
    <t>Гнатюк</t>
  </si>
  <si>
    <t>Полежаева</t>
  </si>
  <si>
    <t>Инженер по инструменту</t>
  </si>
  <si>
    <t>Кульшарипова</t>
  </si>
  <si>
    <t>Фёдорова</t>
  </si>
  <si>
    <t>Юркин</t>
  </si>
  <si>
    <t>Сестра-хозяйка</t>
  </si>
  <si>
    <t>Анохина</t>
  </si>
  <si>
    <t>Фатеева</t>
  </si>
  <si>
    <t>Сизова</t>
  </si>
  <si>
    <t>Зюльганова</t>
  </si>
  <si>
    <t>Травильщик</t>
  </si>
  <si>
    <t>Учитель</t>
  </si>
  <si>
    <t>Инженер по светотехническому обеспечению полетов</t>
  </si>
  <si>
    <t>Врач-хирург</t>
  </si>
  <si>
    <t>Машинист погрузочной машины</t>
  </si>
  <si>
    <t>Инженер-строитель</t>
  </si>
  <si>
    <t>Директор (заведующий) спортивного сооружения</t>
  </si>
  <si>
    <t>Геодезист</t>
  </si>
  <si>
    <t>Врач-физиотерапевт</t>
  </si>
  <si>
    <t>Инженер-энергетик</t>
  </si>
  <si>
    <t>Монтировщик сцены</t>
  </si>
  <si>
    <t>Артист драмы</t>
  </si>
  <si>
    <t>Врач</t>
  </si>
  <si>
    <t>Учитель-дефектолог</t>
  </si>
  <si>
    <t>Учитель (преподаватель) русского языка и литературы</t>
  </si>
  <si>
    <t>Учитель (преподаватель) иностранного языка</t>
  </si>
  <si>
    <t>Аккомпаниатор</t>
  </si>
  <si>
    <t>Монтер судовых средств безопасности</t>
  </si>
  <si>
    <t>Режиссер</t>
  </si>
  <si>
    <t>Врач-специалист по медико-социальной экспертизе</t>
  </si>
  <si>
    <t>Учитель-логопед</t>
  </si>
  <si>
    <t>Медицинская сестра-анестезист</t>
  </si>
  <si>
    <t>Мерчендайзер (специалист по продвижению продукции в торговых сетях)</t>
  </si>
  <si>
    <t>Комплектовщик товаров</t>
  </si>
  <si>
    <t>Учитель (преподаватель) истории и обществознания</t>
  </si>
  <si>
    <t>Управляющий отделением (фермой, сельскохозяйственным участком)</t>
  </si>
  <si>
    <t>Инженер по надзору за строительством</t>
  </si>
  <si>
    <t>Музыкальный руководитель</t>
  </si>
  <si>
    <t>Сортировщик</t>
  </si>
  <si>
    <t>Директор (заведующий) по учебно-воспитательной работе</t>
  </si>
  <si>
    <t>Учитель (преподаватель) математики</t>
  </si>
  <si>
    <t>Логопед</t>
  </si>
  <si>
    <t>Мастер по ремонту</t>
  </si>
  <si>
    <t>Инженер электросвязи</t>
  </si>
  <si>
    <t>Специалист Сбербанка</t>
  </si>
  <si>
    <t>Врач по лечебной физкультуре</t>
  </si>
  <si>
    <t>Врач-психиатр</t>
  </si>
  <si>
    <t>Врач по спортивной медицине</t>
  </si>
  <si>
    <t>Преподаватель (в начальной школе)</t>
  </si>
  <si>
    <t>Учитель (преподаватель) музыки и пения</t>
  </si>
  <si>
    <t>Инженер по автоматизированным системам управления производством</t>
  </si>
  <si>
    <t>Секретарь судебного заседания</t>
  </si>
  <si>
    <t>Инженер по горным работам</t>
  </si>
  <si>
    <t>Заведующий производством (шеф-повар)</t>
  </si>
  <si>
    <t>Специалист банка</t>
  </si>
  <si>
    <t>Врач-фтизиатр</t>
  </si>
  <si>
    <t>Фельдшер-лаборант</t>
  </si>
  <si>
    <t>Концертмейстер</t>
  </si>
  <si>
    <t>Заведующий хранилищем</t>
  </si>
  <si>
    <t>Педагог социальный</t>
  </si>
  <si>
    <t>Врач-терапевт</t>
  </si>
  <si>
    <t>Медицинская сестра процедурной</t>
  </si>
  <si>
    <t>Инструктор по физической культуре</t>
  </si>
  <si>
    <t>Биолог</t>
  </si>
  <si>
    <t>Кастелянша</t>
  </si>
  <si>
    <t>Ветеринарный врач</t>
  </si>
  <si>
    <t>Химик</t>
  </si>
  <si>
    <t>Тьютор</t>
  </si>
  <si>
    <t>Врач-отоларинголог</t>
  </si>
  <si>
    <t>Швея</t>
  </si>
  <si>
    <t>Вулканизаторщик</t>
  </si>
  <si>
    <t>Аккумуляторщик</t>
  </si>
  <si>
    <t>Врач-анестезиолог-реаниматолог</t>
  </si>
  <si>
    <t>Врач-невролог</t>
  </si>
  <si>
    <t>Медицинская сестра по массажу</t>
  </si>
  <si>
    <t>Врач-детский хирург</t>
  </si>
  <si>
    <t>Медицинская сестра палатная (постовая)</t>
  </si>
  <si>
    <t>Артист (кукловод) театра кукол</t>
  </si>
  <si>
    <t>Медицинская сестра по физиотерапии</t>
  </si>
  <si>
    <t>Медицинская сестра участковая</t>
  </si>
  <si>
    <t>Заведующий сектором (специализированным)</t>
  </si>
  <si>
    <t>Садовник</t>
  </si>
  <si>
    <t>Врач-бактериолог</t>
  </si>
  <si>
    <t>Врач-инфекционист</t>
  </si>
  <si>
    <t>Начальник отдела (управления кадрами и трудовыми отношениями)</t>
  </si>
  <si>
    <t>Инспектор отдела режима и охраны</t>
  </si>
  <si>
    <t>Инспектор службы безопасности</t>
  </si>
  <si>
    <t>Заведующий канцелярией</t>
  </si>
  <si>
    <t>Электрорадионавигатор</t>
  </si>
  <si>
    <t>Врач судовой</t>
  </si>
  <si>
    <t>Учитель (преподаватель) изобразительного искусства и черчения</t>
  </si>
  <si>
    <t>Учитель (преподаватель) трудового обучения</t>
  </si>
  <si>
    <t>Врач-педиатр участковый</t>
  </si>
  <si>
    <t>Провизор</t>
  </si>
  <si>
    <t>Фармацевт</t>
  </si>
  <si>
    <t>Врач ультразвуковой диагностики</t>
  </si>
  <si>
    <t>Мастер по эксплуатации и ремонту машин и механизмов</t>
  </si>
  <si>
    <t>Врач-дерматолог (дерматовенеролог)</t>
  </si>
  <si>
    <t>Руководитель группы (функциональной в прочих областях деятельности)</t>
  </si>
  <si>
    <t>Учитель (преподаватель) физики</t>
  </si>
  <si>
    <t>Медицинский технолог</t>
  </si>
  <si>
    <t>Учитель (преподаватель) географии</t>
  </si>
  <si>
    <t>Врач-терапевт участковый</t>
  </si>
  <si>
    <t>Полицейский-водитель</t>
  </si>
  <si>
    <t>Полицейский</t>
  </si>
  <si>
    <t>Станочник широкого профиля</t>
  </si>
  <si>
    <t>Слесарь-инструментальщик</t>
  </si>
  <si>
    <t>Врач-стоматолог</t>
  </si>
  <si>
    <t>Мастер буровой</t>
  </si>
  <si>
    <t>Водитель вездехода</t>
  </si>
  <si>
    <t>Слесарь по сборке металлоконструкций</t>
  </si>
  <si>
    <t>Мастер производственного обучения</t>
  </si>
  <si>
    <t>Врач-психиатр-нарколог</t>
  </si>
  <si>
    <t>Балетмейстер</t>
  </si>
  <si>
    <t>Врач-рентгенолог</t>
  </si>
  <si>
    <t>Врач общей практики (семейный)</t>
  </si>
  <si>
    <t>Врач-акушер-гинеколог</t>
  </si>
  <si>
    <t>Врач-специалист</t>
  </si>
  <si>
    <t>Слесарь по ремонту и обслуживанию холодильного оборудования</t>
  </si>
  <si>
    <t>Моторист электродвигателей</t>
  </si>
  <si>
    <t>Начальник радиостанции</t>
  </si>
  <si>
    <t>Медицинская сестра операционная</t>
  </si>
  <si>
    <t>Художник-постановщик</t>
  </si>
  <si>
    <t>Хормейстер</t>
  </si>
  <si>
    <t>Закройщик</t>
  </si>
  <si>
    <t>Инженер по метрологии</t>
  </si>
  <si>
    <t>Врач-специалист - заведующий (начальник) структурного подразделения (отдела, отделения, лаборатории, кабинета, отряда и другое) медицинской организации</t>
  </si>
  <si>
    <t>Контролер контрольно-пропускного пункта</t>
  </si>
  <si>
    <t>Радиотелеграфист</t>
  </si>
  <si>
    <t>Машинист бурильнокрановой самоходной машины</t>
  </si>
  <si>
    <t>Аппаратчик-гидрометаллург</t>
  </si>
  <si>
    <t>Оператор очистных сооружений</t>
  </si>
  <si>
    <t>Лаборант химического анализа</t>
  </si>
  <si>
    <t>Инженер по контрольно-измерительным приборам и автоматике</t>
  </si>
  <si>
    <t>Инженер по комплектации оборудования</t>
  </si>
  <si>
    <t>Лаборант пробирного анализа</t>
  </si>
  <si>
    <t xml:space="preserve">Преподаватель (учитель) детской музыкальной школы </t>
  </si>
  <si>
    <t>Врач-эпидемиолог</t>
  </si>
  <si>
    <t>Помощник врача-эпидемиолога</t>
  </si>
  <si>
    <t>Инструктор по лечебной физкультуре</t>
  </si>
  <si>
    <t>Инженер по защите информации</t>
  </si>
  <si>
    <t>Администратор зала</t>
  </si>
  <si>
    <t>Сортировщик почтовых отправлений и произведений печати</t>
  </si>
  <si>
    <t>Главный государственный налоговый инспектор</t>
  </si>
  <si>
    <t>Физик</t>
  </si>
  <si>
    <t>Учитель (преподаватель) информатики</t>
  </si>
  <si>
    <t>Врач-офтальмолог</t>
  </si>
  <si>
    <t>Инженер-электрик</t>
  </si>
  <si>
    <t>Техник бортовой</t>
  </si>
  <si>
    <t>Врач-травматолог-ортопед</t>
  </si>
  <si>
    <t>Агроном</t>
  </si>
  <si>
    <t>Звукорежиссер</t>
  </si>
  <si>
    <t>Регулировщик хвостового хозяйства</t>
  </si>
  <si>
    <t>Электрослесарь подземный</t>
  </si>
  <si>
    <t>Маркшейдер</t>
  </si>
  <si>
    <t>Врач-детский эндокринолог</t>
  </si>
  <si>
    <t>Врач функциональной диагностики</t>
  </si>
  <si>
    <t>Врач-педиатр</t>
  </si>
  <si>
    <t>Врач-нефролог</t>
  </si>
  <si>
    <t>Машинист тестомесильных машин</t>
  </si>
  <si>
    <t>Преподаватель (в системе специального образования)</t>
  </si>
  <si>
    <t>Инструктор</t>
  </si>
  <si>
    <t>Главная медицинская сестра</t>
  </si>
  <si>
    <t>Машинист погрузочно-доставочной машины</t>
  </si>
  <si>
    <t>Авиационный механик (техник) по планеру и двигателям</t>
  </si>
  <si>
    <t>Пилот</t>
  </si>
  <si>
    <t>Руководитель студии (хоровой, народного творчества, театральной)</t>
  </si>
  <si>
    <t>Гидролог</t>
  </si>
  <si>
    <t>Врач-гастроэнтеролог</t>
  </si>
  <si>
    <t>Учитель (преподаватель) основ безопасности жизнедеятельности</t>
  </si>
  <si>
    <t>Врач-профпатолог</t>
  </si>
  <si>
    <t>Учитель (преподаватель) химии</t>
  </si>
  <si>
    <t>Капитан (старший моторист-рулевой) патрульного, спасательного катера</t>
  </si>
  <si>
    <t>Механик по ремонту оборудования</t>
  </si>
  <si>
    <t>Судебный пристав по обеспечению установленного порядка деятельности судов</t>
  </si>
  <si>
    <t>Следователь</t>
  </si>
  <si>
    <t>Врач-эндокринолог</t>
  </si>
  <si>
    <t>Агент по закупкам</t>
  </si>
  <si>
    <t>Медицинский статистик</t>
  </si>
  <si>
    <t>Конюх</t>
  </si>
  <si>
    <t>Художник</t>
  </si>
  <si>
    <t>Врач-диетолог</t>
  </si>
  <si>
    <t>Техник-метеоролог</t>
  </si>
  <si>
    <t>Инструктор по труду</t>
  </si>
  <si>
    <t>Оперативный уполномоченный</t>
  </si>
  <si>
    <t>Аэролог</t>
  </si>
  <si>
    <t>Лаборант кафедры (кабинета)</t>
  </si>
  <si>
    <t>Менеджер (в общественном питании и гостиничном обслуживании)</t>
  </si>
  <si>
    <t>Контролер качества продукции и технологического процесса</t>
  </si>
  <si>
    <t>Машинист передвижного компрессора</t>
  </si>
  <si>
    <t>Тренер</t>
  </si>
  <si>
    <t>Инструктор по спорту</t>
  </si>
  <si>
    <t>Хореограф</t>
  </si>
  <si>
    <t>Врач-уролог</t>
  </si>
  <si>
    <t>Врач клинической лабораторной диагностики</t>
  </si>
  <si>
    <t>Врач-стоматолог-терапевт</t>
  </si>
  <si>
    <t>Врач-статистик</t>
  </si>
  <si>
    <t>Инструктор-методист спортивной школы</t>
  </si>
  <si>
    <t>Слесарь по топливной аппаратуре</t>
  </si>
  <si>
    <t>Начальник цеха</t>
  </si>
  <si>
    <t>Техник-гидролог</t>
  </si>
  <si>
    <t>Врач-стоматолог детский</t>
  </si>
  <si>
    <t>Аэродромный рабочий</t>
  </si>
  <si>
    <t>Агент по организации обслуживания пассажирских авиаперевозок</t>
  </si>
  <si>
    <t>Электромеханик по обслуживанию светотехнического оборудования систем обеспечения полетов</t>
  </si>
  <si>
    <t>Матрос-водолаз</t>
  </si>
  <si>
    <t>Радиотехник</t>
  </si>
  <si>
    <t>Овощевод</t>
  </si>
  <si>
    <t>Слесарь по контрольно-измерительным приборам и автоматике</t>
  </si>
  <si>
    <t>Маникюрша</t>
  </si>
  <si>
    <t>Инженер-химик</t>
  </si>
  <si>
    <t>Дефектоскопист по магнитному и ультразвуковому контролю</t>
  </si>
  <si>
    <t>Врач скорой медицинской помощи</t>
  </si>
  <si>
    <t>Водитель мототранспортных средств</t>
  </si>
  <si>
    <t>Художественный руководитель</t>
  </si>
  <si>
    <t>Электромонтер по монтажу и обслуживанию промышленного оборудования</t>
  </si>
  <si>
    <t>Врач мануальной терапии</t>
  </si>
  <si>
    <t>Заведующий костюмерной</t>
  </si>
  <si>
    <t>Художник по свету</t>
  </si>
  <si>
    <t>Машинист дорожно-транспортных машин</t>
  </si>
  <si>
    <t>Брынзодел</t>
  </si>
  <si>
    <t>Приемщик заказов</t>
  </si>
  <si>
    <t>Массажист</t>
  </si>
  <si>
    <t>Инженер-проектировщик</t>
  </si>
  <si>
    <t>Каменщик</t>
  </si>
  <si>
    <t>Начальник медицинской службы (части)</t>
  </si>
  <si>
    <t>Техник связи (АТС)</t>
  </si>
  <si>
    <t>Начальник станции (на транспорте и в связи)</t>
  </si>
  <si>
    <t>Архивариус</t>
  </si>
  <si>
    <t>Бортмеханик</t>
  </si>
  <si>
    <t>Комендант</t>
  </si>
  <si>
    <t>Арматурщик</t>
  </si>
  <si>
    <t>Научный сотрудник (в области геологии и геофизики)</t>
  </si>
  <si>
    <t>Обувщик по ремонту обуви</t>
  </si>
  <si>
    <t>Агроном по защите растений</t>
  </si>
  <si>
    <t>Корреспондент</t>
  </si>
  <si>
    <t>Редактор технический</t>
  </si>
  <si>
    <t>Электромонтер-линейщик по монтажу воздушных линий высокого напряжения и контактной сети</t>
  </si>
  <si>
    <t>Бригадир-строитель</t>
  </si>
  <si>
    <t>Научный сотрудник (в области биологии)</t>
  </si>
  <si>
    <t>Начальник группы (в прочих отраслях)</t>
  </si>
  <si>
    <t>Врач-психотерапевт</t>
  </si>
  <si>
    <t>Начальник бюро (на транспорте, в связи, материально-техническом снабжении и сбыте)</t>
  </si>
  <si>
    <t>Ответственный редактор</t>
  </si>
  <si>
    <t>Спрос и предложение на рынке труда Камчатского края на 01 июля 2018 года</t>
  </si>
  <si>
    <t>Не задана</t>
  </si>
  <si>
    <t>Главный экономист</t>
  </si>
  <si>
    <t>Инспектор центра занятости населения</t>
  </si>
  <si>
    <t>Фасовщик</t>
  </si>
  <si>
    <t>Дежурный оперативный</t>
  </si>
  <si>
    <t>Директор (заведующий) внешкольного учреждения</t>
  </si>
  <si>
    <t>Инженер по подготовке кадров</t>
  </si>
  <si>
    <t>Зубной врач</t>
  </si>
  <si>
    <t>Техник по учету в автохозяйстве</t>
  </si>
  <si>
    <t>Электромонтер оперативно-выездной бригады</t>
  </si>
  <si>
    <t>Кабельщик-спайщик</t>
  </si>
  <si>
    <t>Начальник (заведующий) гаража</t>
  </si>
  <si>
    <t>Инспектор по охране труда и технике безопасности</t>
  </si>
  <si>
    <t>Режиссер монтажа</t>
  </si>
  <si>
    <t>Микробиолог</t>
  </si>
  <si>
    <t>Нормировщик</t>
  </si>
  <si>
    <t>Взрывник</t>
  </si>
  <si>
    <t>Мастер дорожный</t>
  </si>
  <si>
    <t>Грохотовщик</t>
  </si>
  <si>
    <t>Монтировщик шин</t>
  </si>
  <si>
    <t>Техник-картограф</t>
  </si>
  <si>
    <t xml:space="preserve">Инженер по сметно-договорной работе </t>
  </si>
  <si>
    <t>Руководитель проекта</t>
  </si>
  <si>
    <t>Врач-оториноларинголог</t>
  </si>
  <si>
    <t>Врач приемного отделения</t>
  </si>
  <si>
    <t>Специалист по связям с общественностью</t>
  </si>
  <si>
    <t>Лаборант спектрального анализа</t>
  </si>
  <si>
    <t>Приемосдатчик груза и багажа</t>
  </si>
  <si>
    <t>Инженер по эксплуатации сооружений и оборудования водопроводно-канализационного хозяйства</t>
  </si>
  <si>
    <t>Электромеханик почтового оборудования</t>
  </si>
  <si>
    <t>Зубной техник</t>
  </si>
  <si>
    <t>Инженер по эксплуатации гидрометеорологических приборов, оборудования и систем</t>
  </si>
  <si>
    <t>Инженер по качеству</t>
  </si>
  <si>
    <t>Главный ветеринарный врач</t>
  </si>
  <si>
    <t>Администратор зала (предприятий общественного питания)</t>
  </si>
  <si>
    <t>Инженер по организации эксплуатации и ремонту зданий и сооружений</t>
  </si>
  <si>
    <t>Печатник плоской печати</t>
  </si>
  <si>
    <t>Рабочий по обслуживанию бани</t>
  </si>
  <si>
    <t>Электромеханик маяка</t>
  </si>
  <si>
    <t>Начальник маяка</t>
  </si>
  <si>
    <t>Оператор конвейерной линии оборудования</t>
  </si>
  <si>
    <t>Подсобный рабочий лесного хозяйства</t>
  </si>
  <si>
    <t>Управляющий отделением (банка и др.)</t>
  </si>
  <si>
    <t>Водолазный специалист</t>
  </si>
  <si>
    <t>Учитель (средней квалификации)</t>
  </si>
  <si>
    <t>Инструктор-методист по адаптивной физической культуре</t>
  </si>
  <si>
    <t>Тестовод</t>
  </si>
  <si>
    <t>Цитолог</t>
  </si>
  <si>
    <t>Ихтиолог</t>
  </si>
  <si>
    <t>Старший судебный пристав</t>
  </si>
  <si>
    <t>Главный инженер (на транспорте, в связи, материально-техническом снабжении и сбыте)</t>
  </si>
  <si>
    <t>Начальник почтамта</t>
  </si>
  <si>
    <t>Обработчик колбасных изделий</t>
  </si>
  <si>
    <t>Контролер пищевой продукции</t>
  </si>
  <si>
    <t>Начальник федерального надзора</t>
  </si>
  <si>
    <t>Государственный инспектор труда</t>
  </si>
  <si>
    <t>Механик по крановому хозяйству</t>
  </si>
  <si>
    <t>Заведующий отделом (функциональным в прочих областях деятельности)</t>
  </si>
  <si>
    <t>Техник по защите информации</t>
  </si>
  <si>
    <t>Администратор театра</t>
  </si>
  <si>
    <t>Инженер-микробиолог</t>
  </si>
  <si>
    <t>Тренер-преподаватель по адаптивной физической культуре</t>
  </si>
  <si>
    <t>Электрик цеха</t>
  </si>
  <si>
    <t>Профконсультант</t>
  </si>
  <si>
    <t>Техник по учету</t>
  </si>
  <si>
    <t>Инженер по техническому надзору</t>
  </si>
  <si>
    <t>Оператор швейного оборудования</t>
  </si>
  <si>
    <t>Начальник пункта (на транспорте)</t>
  </si>
  <si>
    <t>Электроник</t>
  </si>
  <si>
    <t>Начальник службы (функциональной в прочих областях деятельности)</t>
  </si>
  <si>
    <t>Инженер отдела капитального строительства</t>
  </si>
  <si>
    <t>Инженер по эксплуатации оборудования</t>
  </si>
  <si>
    <t>Фильтровальщик</t>
  </si>
  <si>
    <t>Заведующий лабораторией (в промышленности)</t>
  </si>
  <si>
    <t>Сливщик-разливщик</t>
  </si>
  <si>
    <t>Специалист гражданской обороны</t>
  </si>
  <si>
    <t>Начальник участка (в промышленности)</t>
  </si>
  <si>
    <t>Врач-неонатолог</t>
  </si>
  <si>
    <t>Энергетик участка</t>
  </si>
  <si>
    <t>Авиационный техник по горюче-смазочным материалам</t>
  </si>
  <si>
    <t>Обмотчик элементов электрических машин</t>
  </si>
  <si>
    <t>Экономист по сбыту</t>
  </si>
  <si>
    <t>Главный энергетик (в прочих отраслях)</t>
  </si>
  <si>
    <t>Лаборант-радиохимик</t>
  </si>
  <si>
    <t>Машинист рыбопромысловых машин и механизмов</t>
  </si>
  <si>
    <t>Инженер-технолог пищевой промышленности</t>
  </si>
  <si>
    <t>Главный технолог (в промышленности)</t>
  </si>
  <si>
    <t>Начальник производства (в промышленности)</t>
  </si>
  <si>
    <t>Электромонтер по обслуживанию и ремонту устройств сигнализации, централизации и блокировки</t>
  </si>
  <si>
    <t>Главный технолог (в прочих отраслях)</t>
  </si>
  <si>
    <t>Техник по инженерно-техническим средствам физической защиты</t>
  </si>
  <si>
    <t>Техник по радионавигации, радиолокации и связи</t>
  </si>
  <si>
    <t>Инженер-конструктор</t>
  </si>
  <si>
    <t>Медицинская сестра стоматологического кабинета</t>
  </si>
  <si>
    <t>Лифтер</t>
  </si>
  <si>
    <t>Начальник ремонтно-механических мастерских</t>
  </si>
  <si>
    <t>Заведующий здравпунктом</t>
  </si>
  <si>
    <t>Директор (заведующий) дома (детского, отдыха, творчества и др. )</t>
  </si>
  <si>
    <t>Техник-лаборант</t>
  </si>
  <si>
    <t>Капитан-кранмейстер</t>
  </si>
  <si>
    <t>Врач-патологоанатом</t>
  </si>
  <si>
    <t>Врач-ревматолог</t>
  </si>
  <si>
    <t>Директор дома-интерната для престарелых и инвалидов</t>
  </si>
  <si>
    <t>Вожатый</t>
  </si>
  <si>
    <t>Электромонтер по ремонту обмоток и изоляции электрооборудования</t>
  </si>
  <si>
    <t>Ревизор</t>
  </si>
  <si>
    <t>Инженер по подготовке производства</t>
  </si>
  <si>
    <t>Монтажник технологических трубопроводов</t>
  </si>
  <si>
    <t>Аудитор</t>
  </si>
  <si>
    <t>Жестянщик</t>
  </si>
  <si>
    <t>Слесарь-сборщик двигателей</t>
  </si>
  <si>
    <t>Такелажник</t>
  </si>
  <si>
    <t>Горнорабочий на маркшейдерских работах</t>
  </si>
  <si>
    <t>Мастер по ремонту оборудования (в промышленности)</t>
  </si>
  <si>
    <t>Врач-стоматолог-ортопед</t>
  </si>
  <si>
    <t>Врач-стоматолог-хирург</t>
  </si>
  <si>
    <t>Техник авиационный</t>
  </si>
  <si>
    <t>Техник по контрольно-измерительным приборам и автоматике</t>
  </si>
  <si>
    <t>Производитель гидрографических работ</t>
  </si>
  <si>
    <t>Рабочий на геологосъемочных и поисковых работах</t>
  </si>
  <si>
    <t>Агент по продаже недвижимости</t>
  </si>
  <si>
    <t>Инженер по вентиляции</t>
  </si>
  <si>
    <t>Военнослужащий (младший командный состав)</t>
  </si>
  <si>
    <t>Механик маяка</t>
  </si>
  <si>
    <t>Камбузник</t>
  </si>
  <si>
    <t>Рабочий на геофизических работах</t>
  </si>
  <si>
    <t>Учетчик</t>
  </si>
  <si>
    <t>Инструктор по вождению автомобиля</t>
  </si>
  <si>
    <t>Сивцева</t>
  </si>
  <si>
    <t>Константинов</t>
  </si>
  <si>
    <t>Плиско</t>
  </si>
  <si>
    <t>Мартюк</t>
  </si>
  <si>
    <t>Романова</t>
  </si>
  <si>
    <t>Инженер химико-бактериологической лаборатории</t>
  </si>
  <si>
    <t>Карленко</t>
  </si>
  <si>
    <t>Сороколетов</t>
  </si>
  <si>
    <t>Мишаков</t>
  </si>
  <si>
    <t>Не задан</t>
  </si>
  <si>
    <t>Пиксайкин</t>
  </si>
  <si>
    <t>Саматов</t>
  </si>
  <si>
    <t>Федотов</t>
  </si>
  <si>
    <t>Горский</t>
  </si>
  <si>
    <t>Остапов</t>
  </si>
  <si>
    <t>Рыбакова</t>
  </si>
  <si>
    <t>Вигель</t>
  </si>
  <si>
    <t>Лысых</t>
  </si>
  <si>
    <t>Волокитин</t>
  </si>
  <si>
    <t>Михальцова</t>
  </si>
  <si>
    <t>Коклина</t>
  </si>
  <si>
    <t>Верещагина</t>
  </si>
  <si>
    <t>Бексейтова</t>
  </si>
  <si>
    <t>Оператор расфасовочно-упаковочного автомата</t>
  </si>
  <si>
    <t>Воронов</t>
  </si>
  <si>
    <t>Олифир</t>
  </si>
  <si>
    <t>Коклин</t>
  </si>
  <si>
    <t>Николаева</t>
  </si>
  <si>
    <t>Потапов</t>
  </si>
  <si>
    <t>Королёв</t>
  </si>
  <si>
    <t>Гиренко</t>
  </si>
  <si>
    <t>Плотников</t>
  </si>
  <si>
    <t>Баранова</t>
  </si>
  <si>
    <t>Соловьёв</t>
  </si>
  <si>
    <t>Осипчук</t>
  </si>
  <si>
    <t>Фёдоров</t>
  </si>
  <si>
    <t>Копытенкова</t>
  </si>
  <si>
    <t>Прадченко</t>
  </si>
  <si>
    <t>Миронов</t>
  </si>
  <si>
    <t>Тётушкин</t>
  </si>
  <si>
    <t>Мусиенко</t>
  </si>
  <si>
    <t>Панкин</t>
  </si>
  <si>
    <t>Юрочкин</t>
  </si>
  <si>
    <t>Вылубков</t>
  </si>
  <si>
    <t>Евтушенко</t>
  </si>
  <si>
    <t>Оператор ленточного оборудования</t>
  </si>
  <si>
    <t>Тарасов</t>
  </si>
  <si>
    <t>Шароватов</t>
  </si>
  <si>
    <t>Мельник</t>
  </si>
  <si>
    <t>Чигиринцев</t>
  </si>
  <si>
    <t>Волобуева</t>
  </si>
  <si>
    <t>Попенков</t>
  </si>
  <si>
    <t>Чернецкий</t>
  </si>
  <si>
    <t>Тяпкин</t>
  </si>
  <si>
    <t>Чиляков</t>
  </si>
  <si>
    <t>Чеботнягин</t>
  </si>
  <si>
    <t>Паздников</t>
  </si>
  <si>
    <t>Ремизов</t>
  </si>
  <si>
    <t>Беловодченко</t>
  </si>
  <si>
    <t>Верещагин</t>
  </si>
  <si>
    <t>Жидко</t>
  </si>
  <si>
    <t>Салихов</t>
  </si>
  <si>
    <t>Зайцев</t>
  </si>
  <si>
    <t>Емельянов</t>
  </si>
  <si>
    <t>Мерлина</t>
  </si>
  <si>
    <t>Максименко</t>
  </si>
  <si>
    <t>Мальцев</t>
  </si>
  <si>
    <t>Седова</t>
  </si>
  <si>
    <t>Гилёв</t>
  </si>
  <si>
    <t>Чокеровщик</t>
  </si>
  <si>
    <t>Босулаева</t>
  </si>
  <si>
    <t>Шлягин</t>
  </si>
  <si>
    <t>Начальник базы (в прочих отраслях)</t>
  </si>
  <si>
    <t>Афонасов</t>
  </si>
  <si>
    <t>Плахотний</t>
  </si>
  <si>
    <t>Жуков</t>
  </si>
  <si>
    <t>Гребнев</t>
  </si>
  <si>
    <t>Антименко</t>
  </si>
  <si>
    <t>Савилова</t>
  </si>
  <si>
    <t>Тылканова</t>
  </si>
  <si>
    <t>Пятышев</t>
  </si>
  <si>
    <t>Кирюхин</t>
  </si>
  <si>
    <t>Назаренко</t>
  </si>
  <si>
    <t>Разуменко</t>
  </si>
  <si>
    <t>Ремонтировщик респираторов и противогазов</t>
  </si>
  <si>
    <t>Стрелков</t>
  </si>
  <si>
    <t>Галвина</t>
  </si>
  <si>
    <t>Сауцкий</t>
  </si>
  <si>
    <t>Гавриш</t>
  </si>
  <si>
    <t>Дерябин</t>
  </si>
  <si>
    <t>Молина</t>
  </si>
  <si>
    <t>Панов</t>
  </si>
  <si>
    <t>Егорова</t>
  </si>
  <si>
    <t>Загидуллина</t>
  </si>
  <si>
    <t>Глебов</t>
  </si>
  <si>
    <t>Шильников</t>
  </si>
  <si>
    <t>Куцевич</t>
  </si>
  <si>
    <t>Качан</t>
  </si>
  <si>
    <t>Скрябин</t>
  </si>
  <si>
    <t>Гордиенко</t>
  </si>
  <si>
    <t>Елфутина</t>
  </si>
  <si>
    <t>Юречко</t>
  </si>
  <si>
    <t>Нестерюк</t>
  </si>
  <si>
    <t>Глухих</t>
  </si>
  <si>
    <t>Корчагина</t>
  </si>
  <si>
    <t>Швайкова</t>
  </si>
  <si>
    <t>Хандюкова</t>
  </si>
  <si>
    <t>Федоров</t>
  </si>
  <si>
    <t>Бохан</t>
  </si>
  <si>
    <t>Кохович</t>
  </si>
  <si>
    <t>Макаров</t>
  </si>
  <si>
    <t>НАУМОВ</t>
  </si>
  <si>
    <t>Кальницкий</t>
  </si>
  <si>
    <t>Мурахин</t>
  </si>
  <si>
    <t>Хватик</t>
  </si>
  <si>
    <t>Заведующий баней</t>
  </si>
  <si>
    <t>Кожевяткин</t>
  </si>
  <si>
    <t>Власов</t>
  </si>
  <si>
    <t>Шипилов</t>
  </si>
  <si>
    <t>Ходыкин</t>
  </si>
  <si>
    <t>Лихачёв</t>
  </si>
  <si>
    <t>Ерёмин</t>
  </si>
  <si>
    <t>Проценко</t>
  </si>
  <si>
    <t>Агафонов</t>
  </si>
  <si>
    <t>Земских</t>
  </si>
  <si>
    <t>Драгомирова</t>
  </si>
  <si>
    <t>Кириллов</t>
  </si>
  <si>
    <t>Сторожук</t>
  </si>
  <si>
    <t>Гостяева</t>
  </si>
  <si>
    <t>Обловатный</t>
  </si>
  <si>
    <t>Гончарова</t>
  </si>
  <si>
    <t>Хованский</t>
  </si>
  <si>
    <t>Вологдин</t>
  </si>
  <si>
    <t>Охримец</t>
  </si>
  <si>
    <t>Чибышева</t>
  </si>
  <si>
    <t>Овчинников</t>
  </si>
  <si>
    <t>Стомова</t>
  </si>
  <si>
    <t>Дидус</t>
  </si>
  <si>
    <t>Шлигель</t>
  </si>
  <si>
    <t>Электромонтер станционного радиооборудования</t>
  </si>
  <si>
    <t>Евдокимова</t>
  </si>
  <si>
    <t>Бельченко</t>
  </si>
  <si>
    <t>Турчаев</t>
  </si>
  <si>
    <t>Мухаметов</t>
  </si>
  <si>
    <t>Полушин</t>
  </si>
  <si>
    <t>Саидова</t>
  </si>
  <si>
    <t>Кастрицкий</t>
  </si>
  <si>
    <t>Полищук</t>
  </si>
  <si>
    <t>Клунко</t>
  </si>
  <si>
    <t>Мельников</t>
  </si>
  <si>
    <t>Боровская</t>
  </si>
  <si>
    <t>Механизатор (докер-механизатор) комплексной бригады на погрузочно-разгрузочных работах</t>
  </si>
  <si>
    <t>Турнаев</t>
  </si>
  <si>
    <t xml:space="preserve">Рабочий в производстве пищевой продукции  </t>
  </si>
  <si>
    <t>Киржаев</t>
  </si>
  <si>
    <t>Исланкин</t>
  </si>
  <si>
    <t>Тежер</t>
  </si>
  <si>
    <t>Марсов</t>
  </si>
  <si>
    <t>Григорьева</t>
  </si>
  <si>
    <t>Плетцер</t>
  </si>
  <si>
    <t>Глушко</t>
  </si>
  <si>
    <t>Клименко</t>
  </si>
  <si>
    <t>Минжулин</t>
  </si>
  <si>
    <t>Полин</t>
  </si>
  <si>
    <t>Белокур</t>
  </si>
  <si>
    <t>Исламов</t>
  </si>
  <si>
    <t>Сидоров</t>
  </si>
  <si>
    <t>Лабинская</t>
  </si>
  <si>
    <t>Бегун</t>
  </si>
  <si>
    <t>Верьин</t>
  </si>
  <si>
    <t>Хихля</t>
  </si>
  <si>
    <t>Фаткулисламов</t>
  </si>
  <si>
    <t>Ибрагимова</t>
  </si>
  <si>
    <t>Карелов</t>
  </si>
  <si>
    <t>Сурнин</t>
  </si>
  <si>
    <t>Глеба</t>
  </si>
  <si>
    <t>Мочалова</t>
  </si>
  <si>
    <t>Ванюшкин</t>
  </si>
  <si>
    <t>Матюхин</t>
  </si>
  <si>
    <t>Большаков</t>
  </si>
  <si>
    <t>Шалтаева</t>
  </si>
  <si>
    <t>Черемухина</t>
  </si>
  <si>
    <t>Тонковид</t>
  </si>
  <si>
    <t>Гришечкина</t>
  </si>
  <si>
    <t>Санитар ветеринарный</t>
  </si>
  <si>
    <t>Бородкина</t>
  </si>
  <si>
    <t>Кириллова</t>
  </si>
  <si>
    <t>Грабарь</t>
  </si>
  <si>
    <t>СТОРОЖУК</t>
  </si>
  <si>
    <t>Пархамчук</t>
  </si>
  <si>
    <t>Шурундин</t>
  </si>
  <si>
    <t>Экспедитор по перевозке грузов</t>
  </si>
  <si>
    <t>Федорова</t>
  </si>
  <si>
    <t>Тонина</t>
  </si>
  <si>
    <t>Молчанов</t>
  </si>
  <si>
    <t>Оськин</t>
  </si>
  <si>
    <t>Мельниченко</t>
  </si>
  <si>
    <t>Рыбалко</t>
  </si>
  <si>
    <t>Хамицевич</t>
  </si>
  <si>
    <t>Чёрный</t>
  </si>
  <si>
    <t>Слесарь по эксплуатации и ремонту газового оборудования</t>
  </si>
  <si>
    <t>Голубицин</t>
  </si>
  <si>
    <t>Манылов</t>
  </si>
  <si>
    <t>Эвгинина</t>
  </si>
  <si>
    <t>Голенко</t>
  </si>
  <si>
    <t>Костюмер</t>
  </si>
  <si>
    <t>Нарушева</t>
  </si>
  <si>
    <t>Кречетова</t>
  </si>
  <si>
    <t>Чубаров</t>
  </si>
  <si>
    <t>Хандемин</t>
  </si>
  <si>
    <t>Киле</t>
  </si>
  <si>
    <t>Курин</t>
  </si>
  <si>
    <t>Дорогань</t>
  </si>
  <si>
    <t>Колегов</t>
  </si>
  <si>
    <t>Бречалов</t>
  </si>
  <si>
    <t>Нестерова</t>
  </si>
  <si>
    <t>Дедык</t>
  </si>
  <si>
    <t>Крупенникова</t>
  </si>
  <si>
    <t>Хусаенов</t>
  </si>
  <si>
    <t>Арефьев</t>
  </si>
  <si>
    <t>Кававтагин</t>
  </si>
  <si>
    <t>Миллер</t>
  </si>
  <si>
    <t>Редактор</t>
  </si>
  <si>
    <t>Инылова</t>
  </si>
  <si>
    <t>Сачкова</t>
  </si>
  <si>
    <t>Текьетов</t>
  </si>
  <si>
    <t>Прошкин</t>
  </si>
  <si>
    <t>Начальник поста (в прочих отраслях)</t>
  </si>
  <si>
    <t>Туликов</t>
  </si>
  <si>
    <t>Икавав</t>
  </si>
  <si>
    <t>Тюканов</t>
  </si>
  <si>
    <t>Шаховский</t>
  </si>
  <si>
    <t>Данилова</t>
  </si>
  <si>
    <t>Кудрявцева</t>
  </si>
  <si>
    <t>Сучков</t>
  </si>
  <si>
    <t>Шадрин</t>
  </si>
  <si>
    <t>Балашов</t>
  </si>
  <si>
    <t>Носачева</t>
  </si>
  <si>
    <t>Аппаратчик химводоочистки</t>
  </si>
  <si>
    <t>Обухов</t>
  </si>
  <si>
    <t>Скляров</t>
  </si>
  <si>
    <t>Бажутин</t>
  </si>
  <si>
    <t>Чекунов</t>
  </si>
  <si>
    <t>Лузина</t>
  </si>
  <si>
    <t>Фурман</t>
  </si>
  <si>
    <t>Елизаров</t>
  </si>
  <si>
    <t>Тынанаут</t>
  </si>
  <si>
    <t>Юльтылькот</t>
  </si>
  <si>
    <t>Электромонтер канализационных сооружений связи</t>
  </si>
  <si>
    <t>Китнаут</t>
  </si>
  <si>
    <t>Симонова</t>
  </si>
  <si>
    <t>Мурзагалин</t>
  </si>
  <si>
    <t>Промывальщик геологических проб</t>
  </si>
  <si>
    <t>Равывилин</t>
  </si>
  <si>
    <t>Макаркин</t>
  </si>
  <si>
    <t>Карноухова</t>
  </si>
  <si>
    <t>Хон</t>
  </si>
  <si>
    <t>Морару</t>
  </si>
  <si>
    <t>Кумну</t>
  </si>
  <si>
    <t>Широких</t>
  </si>
  <si>
    <t>Килпалина</t>
  </si>
  <si>
    <t>Лисиченко</t>
  </si>
  <si>
    <t>Навзява</t>
  </si>
  <si>
    <t>Электромонтер приемопередающей станции спутниковой связи</t>
  </si>
  <si>
    <t>Екавав</t>
  </si>
  <si>
    <t>Тынельхут</t>
  </si>
  <si>
    <t>Шарипова</t>
  </si>
  <si>
    <t>Хечгикьяв</t>
  </si>
  <si>
    <t>Директор (заведующий) библиотеки (централизованной библиотечной системы)</t>
  </si>
  <si>
    <t>Новопашин</t>
  </si>
  <si>
    <t>Ивика</t>
  </si>
  <si>
    <t>Иваненко</t>
  </si>
  <si>
    <t>Жуковская</t>
  </si>
  <si>
    <t>Затолокина</t>
  </si>
  <si>
    <t>Долбня</t>
  </si>
  <si>
    <t>Зейналов</t>
  </si>
  <si>
    <t>Савинков</t>
  </si>
  <si>
    <t>Король</t>
  </si>
  <si>
    <t>Томилин</t>
  </si>
  <si>
    <t>Латыпов</t>
  </si>
  <si>
    <t>Матвеева</t>
  </si>
  <si>
    <t>Ломова</t>
  </si>
  <si>
    <t>Топчеева</t>
  </si>
  <si>
    <t>Коновалова</t>
  </si>
  <si>
    <t>Колорист</t>
  </si>
  <si>
    <t>Мамедова</t>
  </si>
  <si>
    <t>Хлызова</t>
  </si>
  <si>
    <t>Зубкова</t>
  </si>
  <si>
    <t>Кочева</t>
  </si>
  <si>
    <t>Кабаченко</t>
  </si>
  <si>
    <t>Черепнин</t>
  </si>
  <si>
    <t>Участковый уполномоченный полиции</t>
  </si>
  <si>
    <t>Головина</t>
  </si>
  <si>
    <t>Елистратова</t>
  </si>
  <si>
    <t>Киоскер</t>
  </si>
  <si>
    <t>Варблане</t>
  </si>
  <si>
    <t>Абдуллаева</t>
  </si>
  <si>
    <t>Прецум</t>
  </si>
  <si>
    <t>Герасимец</t>
  </si>
  <si>
    <t>Ден</t>
  </si>
  <si>
    <t>Дерябина</t>
  </si>
  <si>
    <t>Ивойлова</t>
  </si>
  <si>
    <t>Горный</t>
  </si>
  <si>
    <t>Кузьмина</t>
  </si>
  <si>
    <t>Князёк</t>
  </si>
  <si>
    <t>Шейнмаер</t>
  </si>
  <si>
    <t>Ногин</t>
  </si>
  <si>
    <t>Серёдкина</t>
  </si>
  <si>
    <t>Прыгин</t>
  </si>
  <si>
    <t>Башкиров</t>
  </si>
  <si>
    <t>Мироненко</t>
  </si>
  <si>
    <t>Пилипчук</t>
  </si>
  <si>
    <t>Хлебникова</t>
  </si>
  <si>
    <t>Овсянников</t>
  </si>
  <si>
    <t>Диваков</t>
  </si>
  <si>
    <t>Рулевой (кормщик)</t>
  </si>
  <si>
    <t>Боброва</t>
  </si>
  <si>
    <t>Приемщик драгоценных металлов и сырья</t>
  </si>
  <si>
    <t>Маркевич</t>
  </si>
  <si>
    <t>Смыкова</t>
  </si>
  <si>
    <t>Солошич</t>
  </si>
  <si>
    <t>Прибежище</t>
  </si>
  <si>
    <t>Гарнизонов</t>
  </si>
  <si>
    <t>Костицина</t>
  </si>
  <si>
    <t>Тимофеева</t>
  </si>
  <si>
    <t>Лазуренко</t>
  </si>
  <si>
    <t>Россолов</t>
  </si>
  <si>
    <t>Тюшкевич</t>
  </si>
  <si>
    <t>Кондакова</t>
  </si>
  <si>
    <t>Коннов</t>
  </si>
  <si>
    <t>Семишина</t>
  </si>
  <si>
    <t>Кочкина</t>
  </si>
  <si>
    <t>Фейтуллаев</t>
  </si>
  <si>
    <t>Зорин</t>
  </si>
  <si>
    <t>Степанченко</t>
  </si>
  <si>
    <t>Шляхтин</t>
  </si>
  <si>
    <t>Рогачева</t>
  </si>
  <si>
    <t>Директор по производству</t>
  </si>
  <si>
    <t>Тимченко</t>
  </si>
  <si>
    <t>Ванечкина</t>
  </si>
  <si>
    <t>Шарапова</t>
  </si>
  <si>
    <t>Красавин</t>
  </si>
  <si>
    <t>Составитель фарша</t>
  </si>
  <si>
    <t>Ломов</t>
  </si>
  <si>
    <t>Чередниченко</t>
  </si>
  <si>
    <t>Слесарева</t>
  </si>
  <si>
    <t>Утробин</t>
  </si>
  <si>
    <t>Охрименко</t>
  </si>
  <si>
    <t>Минина</t>
  </si>
  <si>
    <t>Гаврилин</t>
  </si>
  <si>
    <t>Упаковщик</t>
  </si>
  <si>
    <t>Бабак</t>
  </si>
  <si>
    <t>Васютин</t>
  </si>
  <si>
    <t>Кисляк</t>
  </si>
  <si>
    <t>Ненашев</t>
  </si>
  <si>
    <t>Оператор-нарезчик</t>
  </si>
  <si>
    <t>Долгополова</t>
  </si>
  <si>
    <t>Лякишева</t>
  </si>
  <si>
    <t>Туфанова</t>
  </si>
  <si>
    <t>Османова</t>
  </si>
  <si>
    <t>Инженер по хранению спецпродукции</t>
  </si>
  <si>
    <t>Русецкая</t>
  </si>
  <si>
    <t>Сиволобова</t>
  </si>
  <si>
    <t>Высиканцева</t>
  </si>
  <si>
    <t>Валов</t>
  </si>
  <si>
    <t>Плоских</t>
  </si>
  <si>
    <t>Крылова</t>
  </si>
  <si>
    <t>Порунова</t>
  </si>
  <si>
    <t>Каменщиков</t>
  </si>
  <si>
    <t>Каменская</t>
  </si>
  <si>
    <t>Меньшенин</t>
  </si>
  <si>
    <t>Кривоногова</t>
  </si>
  <si>
    <t>Безрукова</t>
  </si>
  <si>
    <t>Управляющий объединением</t>
  </si>
  <si>
    <t>Черкашнев</t>
  </si>
  <si>
    <t>Шатилова</t>
  </si>
  <si>
    <t>Бурик</t>
  </si>
  <si>
    <t>Мингазов</t>
  </si>
  <si>
    <t>Мышкин</t>
  </si>
  <si>
    <t>Елисеева</t>
  </si>
  <si>
    <t>Сивиринчук</t>
  </si>
  <si>
    <t>Кокорев</t>
  </si>
  <si>
    <t>Папковский</t>
  </si>
  <si>
    <t>Качкин</t>
  </si>
  <si>
    <t>Любчевский</t>
  </si>
  <si>
    <t>Смоляков</t>
  </si>
  <si>
    <t>Якимчук</t>
  </si>
  <si>
    <t>Лонин</t>
  </si>
  <si>
    <t>Воскобой</t>
  </si>
  <si>
    <t>Яркова</t>
  </si>
  <si>
    <t>Турчанинов</t>
  </si>
  <si>
    <t>Клюквина</t>
  </si>
  <si>
    <t>Маркова</t>
  </si>
  <si>
    <t>Вятчанинова</t>
  </si>
  <si>
    <t>Преображенская</t>
  </si>
  <si>
    <t>Зубов</t>
  </si>
  <si>
    <t>Чернышова</t>
  </si>
  <si>
    <t>Трифачева</t>
  </si>
  <si>
    <t>Сычева</t>
  </si>
  <si>
    <t>Майгурова</t>
  </si>
  <si>
    <t>Мальков</t>
  </si>
  <si>
    <t>Шульга</t>
  </si>
  <si>
    <t>Шкурат</t>
  </si>
  <si>
    <t>Грицаенко</t>
  </si>
  <si>
    <t>Романов</t>
  </si>
  <si>
    <t>Сомова</t>
  </si>
  <si>
    <t>Хачатрян</t>
  </si>
  <si>
    <t>Ганькина</t>
  </si>
  <si>
    <t>Дубровина</t>
  </si>
  <si>
    <t>Мешкова</t>
  </si>
  <si>
    <t>Укладчик изделий</t>
  </si>
  <si>
    <t>Косицына</t>
  </si>
  <si>
    <t>Малахова</t>
  </si>
  <si>
    <t>Рудая</t>
  </si>
  <si>
    <t>Полоз</t>
  </si>
  <si>
    <t>Ивченко</t>
  </si>
  <si>
    <t>Шмаев</t>
  </si>
  <si>
    <t>Рубан</t>
  </si>
  <si>
    <t>Сёмушкин</t>
  </si>
  <si>
    <t>Налабардин</t>
  </si>
  <si>
    <t>Мазурова</t>
  </si>
  <si>
    <t>Агент коммерческий</t>
  </si>
  <si>
    <t>Шимилин</t>
  </si>
  <si>
    <t>Лисовая</t>
  </si>
  <si>
    <t>Паковкин</t>
  </si>
  <si>
    <t>Чаплыгин</t>
  </si>
  <si>
    <t>Дащук</t>
  </si>
  <si>
    <t>Ларионов</t>
  </si>
  <si>
    <t>Рабочий строительный</t>
  </si>
  <si>
    <t>Бибикова</t>
  </si>
  <si>
    <t>Колоткова</t>
  </si>
  <si>
    <t>Шалина</t>
  </si>
  <si>
    <t>Абрамова</t>
  </si>
  <si>
    <t>Каменева</t>
  </si>
  <si>
    <t>Панкратовский</t>
  </si>
  <si>
    <t>Опарин</t>
  </si>
  <si>
    <t>Лушникова</t>
  </si>
  <si>
    <t>Маркелов</t>
  </si>
  <si>
    <t>Колосова</t>
  </si>
  <si>
    <t>Шевцова</t>
  </si>
  <si>
    <t>Заместитель Руководителя Аппарата Государственной Думы Федерального Собрания</t>
  </si>
  <si>
    <t>Лексина</t>
  </si>
  <si>
    <t>Кочеткова</t>
  </si>
  <si>
    <t>Семлёв</t>
  </si>
  <si>
    <t>Радугова</t>
  </si>
  <si>
    <t>Брянкина</t>
  </si>
  <si>
    <t>Побежимова</t>
  </si>
  <si>
    <t>Начальник сектора (специализированного в прочих отраслях)</t>
  </si>
  <si>
    <t>Бусова</t>
  </si>
  <si>
    <t>Алексеенко</t>
  </si>
  <si>
    <t>Байтимирова</t>
  </si>
  <si>
    <t>Лепеева</t>
  </si>
  <si>
    <t>Кашникова</t>
  </si>
  <si>
    <t>Каленюк</t>
  </si>
  <si>
    <t>Акберова</t>
  </si>
  <si>
    <t>Коптев</t>
  </si>
  <si>
    <t>Лаборант-радиоэлектроник</t>
  </si>
  <si>
    <t>Артамонов</t>
  </si>
  <si>
    <t>Рыжкова</t>
  </si>
  <si>
    <t>Калиберова</t>
  </si>
  <si>
    <t>Гусаров</t>
  </si>
  <si>
    <t>Начальник (заведующий) мастерской (в прочих отраслях)</t>
  </si>
  <si>
    <t>Палагутина</t>
  </si>
  <si>
    <t>Инженер по нормированию труда</t>
  </si>
  <si>
    <t>Куликова</t>
  </si>
  <si>
    <t>Сильванович</t>
  </si>
  <si>
    <t>Шубин</t>
  </si>
  <si>
    <t>Илюшкина</t>
  </si>
  <si>
    <t>Павлюк</t>
  </si>
  <si>
    <t>Лиманский</t>
  </si>
  <si>
    <t>Болуров</t>
  </si>
  <si>
    <t>Морговчук</t>
  </si>
  <si>
    <t>Кульбако</t>
  </si>
  <si>
    <t>Якушкин</t>
  </si>
  <si>
    <t>Бутакова</t>
  </si>
  <si>
    <t>Пасечник</t>
  </si>
  <si>
    <t>Сосновский</t>
  </si>
  <si>
    <t>Фефелова</t>
  </si>
  <si>
    <t>Миркин</t>
  </si>
  <si>
    <t>Желтикова</t>
  </si>
  <si>
    <t>Каруна</t>
  </si>
  <si>
    <t>Мануилов</t>
  </si>
  <si>
    <t>Судакова</t>
  </si>
  <si>
    <t>Кондуктор</t>
  </si>
  <si>
    <t>Ушкова</t>
  </si>
  <si>
    <t>Котик</t>
  </si>
  <si>
    <t>Арабей</t>
  </si>
  <si>
    <t>Севрюков</t>
  </si>
  <si>
    <t>Чабарук</t>
  </si>
  <si>
    <t>Кучумова</t>
  </si>
  <si>
    <t>Шукшин</t>
  </si>
  <si>
    <t>Калиновская</t>
  </si>
  <si>
    <t>Дашутин</t>
  </si>
  <si>
    <t>Декин</t>
  </si>
  <si>
    <t>Машинист-крановщик</t>
  </si>
  <si>
    <t>Теряева</t>
  </si>
  <si>
    <t>Горькавый</t>
  </si>
  <si>
    <t>Гусев</t>
  </si>
  <si>
    <t>Феоктистова</t>
  </si>
  <si>
    <t>Бузова</t>
  </si>
  <si>
    <t>Бородай</t>
  </si>
  <si>
    <t>Лолоков</t>
  </si>
  <si>
    <t>Родин</t>
  </si>
  <si>
    <t>Габдрахманов</t>
  </si>
  <si>
    <t>Симахин</t>
  </si>
  <si>
    <t>Потужный</t>
  </si>
  <si>
    <t>Герасимович</t>
  </si>
  <si>
    <t>Скрипниченко</t>
  </si>
  <si>
    <t>Пешев</t>
  </si>
  <si>
    <t>Машинист компрессора передвижного с двигателем внутреннего сгорания</t>
  </si>
  <si>
    <t>Германов</t>
  </si>
  <si>
    <t>Бушков</t>
  </si>
  <si>
    <t>Монтажник по монтажу стальных и железобетонных конструкций</t>
  </si>
  <si>
    <t>Ищик</t>
  </si>
  <si>
    <t>Уичан</t>
  </si>
  <si>
    <t>Насонкина</t>
  </si>
  <si>
    <t>Оператор автомата по розливу молочной продукции в пакеты и пленку</t>
  </si>
  <si>
    <t>Ширикалов</t>
  </si>
  <si>
    <t>Терентьев</t>
  </si>
  <si>
    <t>Машинист катка самоходного с гладкими вальцами</t>
  </si>
  <si>
    <t>Мышкина</t>
  </si>
  <si>
    <t>Савин</t>
  </si>
  <si>
    <t>Директор коммерческий</t>
  </si>
  <si>
    <t>Исмаилов</t>
  </si>
  <si>
    <t>Мадьярова</t>
  </si>
  <si>
    <t>Кирсанова</t>
  </si>
  <si>
    <t>Акиншин</t>
  </si>
  <si>
    <t>Кораблев</t>
  </si>
  <si>
    <t>Бачкова</t>
  </si>
  <si>
    <t>Шпакин</t>
  </si>
  <si>
    <t>Еничева</t>
  </si>
  <si>
    <t>Шафорост</t>
  </si>
  <si>
    <t>Соколова</t>
  </si>
  <si>
    <t>Оператор свиноводческих комплексов и механизированных ферм</t>
  </si>
  <si>
    <t>Фёклина</t>
  </si>
  <si>
    <t>Водитель транспортно-уборочной машины</t>
  </si>
  <si>
    <t>Фомичёва-Дудка</t>
  </si>
  <si>
    <t>Инспектор по учету и бронированию военнообязанных</t>
  </si>
  <si>
    <t>Хакимов</t>
  </si>
  <si>
    <t>Колузатов</t>
  </si>
  <si>
    <t>Коротченко</t>
  </si>
  <si>
    <t>Рябченко</t>
  </si>
  <si>
    <t>Супервайзер</t>
  </si>
  <si>
    <t>Квасова</t>
  </si>
  <si>
    <t>Колтакин</t>
  </si>
  <si>
    <t>Карпов</t>
  </si>
  <si>
    <t>Солохина</t>
  </si>
  <si>
    <t>Шуликов</t>
  </si>
  <si>
    <t>Писаревская</t>
  </si>
  <si>
    <t>Стерхов</t>
  </si>
  <si>
    <t>Парунов</t>
  </si>
  <si>
    <t>Саввина</t>
  </si>
  <si>
    <t>Язвенко</t>
  </si>
  <si>
    <t>Мамченко</t>
  </si>
  <si>
    <t>Махиненко</t>
  </si>
  <si>
    <t>Бадальян</t>
  </si>
  <si>
    <t>Зеленский</t>
  </si>
  <si>
    <t>Зайченко</t>
  </si>
  <si>
    <t>Монтажник связи - антенщик</t>
  </si>
  <si>
    <t>Мороз</t>
  </si>
  <si>
    <t>Круглов</t>
  </si>
  <si>
    <t>Думнич</t>
  </si>
  <si>
    <t>Соболь</t>
  </si>
  <si>
    <t>Штремлева</t>
  </si>
  <si>
    <t>Кукин</t>
  </si>
  <si>
    <t>Пантюшина</t>
  </si>
  <si>
    <t>Успенская</t>
  </si>
  <si>
    <t>Фотограф</t>
  </si>
  <si>
    <t>Михайленко</t>
  </si>
  <si>
    <t>Осинцева</t>
  </si>
  <si>
    <t>Шарыпов</t>
  </si>
  <si>
    <t>Юрлова</t>
  </si>
  <si>
    <t>Лепихов</t>
  </si>
  <si>
    <t>Козлова</t>
  </si>
  <si>
    <t xml:space="preserve">Начальник отдела </t>
  </si>
  <si>
    <t>Начальник отдела</t>
  </si>
  <si>
    <t>Заведующий фермой</t>
  </si>
  <si>
    <t>33861.4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</si>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</sst>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167" fontId="1" fillId="0" borderId="0"/>
    <xf numFmtId="165" fontId="1" fillId="0" borderId="0"/>
    <xf numFmtId="166" fontId="1" fillId="0" borderId="0"/>
    <xf numFmtId="164" fontId="1" fillId="0" borderId="0"/>
    <xf numFmtId="9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80">
    <xf numFmtId="0" fontId="0" fillId="0" borderId="0" xfId="0"/>
    <xf numFmtId="0" fontId="3" fillId="0" borderId="0" xfId="8"/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left" vertical="center" wrapText="1"/>
    </xf>
    <xf numFmtId="168" fontId="2" fillId="0" borderId="0" xfId="8" applyNumberFormat="1" applyFont="1" applyBorder="1" applyAlignment="1">
      <alignment horizontal="center" vertical="center"/>
    </xf>
    <xf numFmtId="168" fontId="4" fillId="0" borderId="6" xfId="8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/>
    </xf>
    <xf numFmtId="0" fontId="2" fillId="0" borderId="6" xfId="9" applyFont="1" applyBorder="1" applyAlignment="1">
      <alignment horizontal="left" vertical="center" wrapText="1"/>
    </xf>
    <xf numFmtId="168" fontId="2" fillId="0" borderId="6" xfId="9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168" fontId="2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168" fontId="2" fillId="0" borderId="6" xfId="8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 wrapText="1"/>
    </xf>
    <xf numFmtId="0" fontId="2" fillId="0" borderId="0" xfId="8" applyFont="1" applyBorder="1" applyAlignment="1">
      <alignment horizontal="center" vertical="center" wrapText="1"/>
    </xf>
    <xf numFmtId="168" fontId="2" fillId="0" borderId="6" xfId="1" applyNumberFormat="1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6" xfId="7" applyFont="1" applyBorder="1" applyAlignment="1">
      <alignment horizontal="center" vertical="center"/>
    </xf>
    <xf numFmtId="168" fontId="2" fillId="0" borderId="6" xfId="7" applyNumberFormat="1" applyFont="1" applyBorder="1" applyAlignment="1">
      <alignment horizontal="center" vertical="center"/>
    </xf>
    <xf numFmtId="0" fontId="2" fillId="0" borderId="6" xfId="7" applyFont="1" applyBorder="1" applyAlignment="1">
      <alignment vertical="center" wrapText="1"/>
    </xf>
    <xf numFmtId="0" fontId="2" fillId="0" borderId="6" xfId="7" applyFont="1" applyBorder="1" applyAlignment="1">
      <alignment horizontal="center" vertical="center" wrapText="1"/>
    </xf>
    <xf numFmtId="168" fontId="2" fillId="0" borderId="6" xfId="7" applyNumberFormat="1" applyFont="1" applyBorder="1" applyAlignment="1">
      <alignment horizontal="center" vertical="center" wrapText="1"/>
    </xf>
    <xf numFmtId="0" fontId="5" fillId="0" borderId="0" xfId="11"/>
    <xf numFmtId="0" fontId="0" fillId="0" borderId="1" xfId="10" applyFont="1" applyBorder="1" applyAlignment="1">
      <alignment vertical="top"/>
    </xf>
    <xf numFmtId="0" fontId="0" fillId="0" borderId="2" xfId="10" applyFont="1" applyBorder="1" applyAlignment="1">
      <alignment vertical="top"/>
    </xf>
    <xf numFmtId="0" fontId="0" fillId="0" borderId="3" xfId="10" applyFont="1" applyBorder="1" applyAlignment="1">
      <alignment vertical="top"/>
    </xf>
    <xf numFmtId="0" fontId="0" fillId="0" borderId="0" xfId="10" applyFont="1" applyAlignment="1">
      <alignment vertical="top"/>
    </xf>
    <xf numFmtId="0" fontId="0" fillId="0" borderId="4" xfId="10" applyFont="1" applyBorder="1" applyAlignment="1">
      <alignment vertical="top"/>
    </xf>
    <xf numFmtId="0" fontId="0" fillId="0" borderId="5" xfId="10" applyFont="1" applyBorder="1" applyAlignment="1">
      <alignment vertical="top"/>
    </xf>
    <xf numFmtId="0" fontId="0" fillId="0" borderId="0" xfId="10" applyFont="1" applyBorder="1" applyAlignment="1">
      <alignment vertical="top"/>
    </xf>
    <xf numFmtId="168" fontId="5" fillId="0" borderId="0" xfId="11" applyNumberFormat="1"/>
    <xf numFmtId="0" fontId="2" fillId="0" borderId="6" xfId="10" applyFont="1" applyBorder="1" applyAlignment="1">
      <alignment horizontal="center" vertical="top"/>
    </xf>
    <xf numFmtId="0" fontId="2" fillId="0" borderId="6" xfId="10" applyFont="1" applyBorder="1" applyAlignment="1">
      <alignment vertical="top" wrapText="1"/>
    </xf>
    <xf numFmtId="0" fontId="2" fillId="0" borderId="0" xfId="10" applyFont="1" applyAlignment="1">
      <alignment horizontal="center" vertical="top"/>
    </xf>
    <xf numFmtId="0" fontId="2" fillId="0" borderId="5" xfId="10" applyFont="1" applyBorder="1" applyAlignment="1">
      <alignment horizontal="center" vertical="top"/>
    </xf>
    <xf numFmtId="0" fontId="4" fillId="0" borderId="0" xfId="11" applyFont="1"/>
    <xf numFmtId="0" fontId="4" fillId="0" borderId="0" xfId="11" applyFont="1" applyAlignment="1">
      <alignment horizontal="center"/>
    </xf>
    <xf numFmtId="168" fontId="4" fillId="0" borderId="0" xfId="11" applyNumberFormat="1" applyFont="1" applyAlignment="1">
      <alignment horizontal="center"/>
    </xf>
    <xf numFmtId="0" fontId="2" fillId="0" borderId="3" xfId="10" applyFont="1" applyBorder="1" applyAlignment="1">
      <alignment vertical="top"/>
    </xf>
    <xf numFmtId="168" fontId="4" fillId="0" borderId="6" xfId="11" applyNumberFormat="1" applyFont="1" applyBorder="1" applyAlignment="1">
      <alignment horizontal="center"/>
    </xf>
    <xf numFmtId="0" fontId="3" fillId="0" borderId="0" xfId="8" applyBorder="1" applyAlignment="1">
      <alignment horizontal="center" vertical="center"/>
    </xf>
    <xf numFmtId="0" fontId="4" fillId="0" borderId="6" xfId="8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/>
    </xf>
    <xf numFmtId="168" fontId="4" fillId="0" borderId="6" xfId="11" applyNumberFormat="1" applyFont="1" applyBorder="1" applyAlignment="1">
      <alignment horizontal="center" vertical="center"/>
    </xf>
    <xf numFmtId="168" fontId="2" fillId="0" borderId="6" xfId="10" applyNumberFormat="1" applyFont="1" applyBorder="1" applyAlignment="1">
      <alignment horizontal="center" vertical="center"/>
    </xf>
    <xf numFmtId="0" fontId="2" fillId="0" borderId="6" xfId="10" applyFont="1" applyBorder="1" applyAlignment="1">
      <alignment vertical="center"/>
    </xf>
    <xf numFmtId="0" fontId="2" fillId="0" borderId="6" xfId="10" applyFont="1" applyBorder="1" applyAlignment="1">
      <alignment vertical="center" wrapText="1"/>
    </xf>
    <xf numFmtId="0" fontId="2" fillId="0" borderId="6" xfId="8" applyFont="1" applyBorder="1" applyAlignment="1">
      <alignment horizontal="left" vertical="center" wrapText="1"/>
    </xf>
    <xf numFmtId="0" fontId="2" fillId="0" borderId="1" xfId="10" applyFont="1" applyBorder="1" applyAlignment="1">
      <alignment vertical="top"/>
    </xf>
    <xf numFmtId="0" fontId="2" fillId="0" borderId="4" xfId="10" applyFont="1" applyBorder="1" applyAlignment="1">
      <alignment vertical="top"/>
    </xf>
    <xf numFmtId="0" fontId="2" fillId="0" borderId="2" xfId="10" applyFont="1" applyBorder="1" applyAlignment="1">
      <alignment horizontal="center" vertical="top"/>
    </xf>
    <xf numFmtId="0" fontId="2" fillId="0" borderId="0" xfId="10" applyFont="1" applyBorder="1" applyAlignment="1">
      <alignment horizontal="center" vertical="top"/>
    </xf>
    <xf numFmtId="0" fontId="2" fillId="0" borderId="2" xfId="10" applyFont="1" applyBorder="1" applyAlignment="1">
      <alignment vertical="top"/>
    </xf>
    <xf numFmtId="0" fontId="2" fillId="0" borderId="5" xfId="10" applyFont="1" applyBorder="1" applyAlignment="1">
      <alignment vertical="top"/>
    </xf>
    <xf numFmtId="0" fontId="2" fillId="0" borderId="2" xfId="10" applyFont="1" applyBorder="1" applyAlignment="1">
      <alignment vertical="top" wrapText="1"/>
    </xf>
    <xf numFmtId="0" fontId="2" fillId="0" borderId="0" xfId="10" applyFont="1" applyAlignment="1">
      <alignment vertical="top" wrapText="1"/>
    </xf>
    <xf numFmtId="0" fontId="2" fillId="0" borderId="5" xfId="10" applyFont="1" applyBorder="1" applyAlignment="1">
      <alignment vertical="top" wrapText="1"/>
    </xf>
    <xf numFmtId="0" fontId="4" fillId="0" borderId="0" xfId="11" applyFont="1" applyAlignment="1">
      <alignment wrapText="1"/>
    </xf>
    <xf numFmtId="0" fontId="2" fillId="0" borderId="0" xfId="10" applyFont="1" applyBorder="1" applyAlignment="1">
      <alignment vertical="top" wrapText="1"/>
    </xf>
    <xf numFmtId="0" fontId="2" fillId="0" borderId="0" xfId="10" applyFont="1" applyBorder="1" applyAlignment="1">
      <alignment vertical="top"/>
    </xf>
    <xf numFmtId="168" fontId="2" fillId="0" borderId="9" xfId="10" applyNumberFormat="1" applyFont="1" applyBorder="1" applyAlignment="1">
      <alignment horizontal="center" vertical="top"/>
    </xf>
    <xf numFmtId="168" fontId="2" fillId="0" borderId="10" xfId="10" applyNumberFormat="1" applyFont="1" applyBorder="1" applyAlignment="1">
      <alignment horizontal="center" vertical="top"/>
    </xf>
    <xf numFmtId="168" fontId="2" fillId="0" borderId="11" xfId="10" applyNumberFormat="1" applyFont="1" applyBorder="1" applyAlignment="1">
      <alignment horizontal="center" vertical="top"/>
    </xf>
    <xf numFmtId="0" fontId="4" fillId="0" borderId="6" xfId="8" applyFont="1" applyBorder="1" applyAlignment="1">
      <alignment horizontal="center" vertical="center" wrapText="1"/>
    </xf>
    <xf numFmtId="0" fontId="4" fillId="0" borderId="7" xfId="8" applyFont="1" applyBorder="1" applyAlignment="1">
      <alignment horizontal="center" vertical="center" wrapText="1"/>
    </xf>
    <xf numFmtId="0" fontId="4" fillId="0" borderId="8" xfId="8" applyFont="1" applyBorder="1" applyAlignment="1">
      <alignment horizontal="center" vertical="center" wrapText="1"/>
    </xf>
    <xf numFmtId="0" fontId="3" fillId="0" borderId="6" xfId="8" applyBorder="1" applyAlignment="1">
      <alignment horizontal="center" vertical="center" wrapText="1"/>
    </xf>
    <xf numFmtId="0" fontId="6" fillId="0" borderId="12" xfId="8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2" xfId="9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2" xfId="9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</cellXfs>
  <cellStyles count="12">
    <cellStyle name="Comma" xfId="2"/>
    <cellStyle name="Comma [0]" xfId="3"/>
    <cellStyle name="Currency" xfId="4"/>
    <cellStyle name="Currency [0]" xfId="5"/>
    <cellStyle name="Normal" xfId="1"/>
    <cellStyle name="Normal 2" xfId="7"/>
    <cellStyle name="Normal 3" xfId="9"/>
    <cellStyle name="Normal 4" xfId="10"/>
    <cellStyle name="Percent" xfId="6"/>
    <cellStyle name="Обычный" xfId="0" builtinId="0"/>
    <cellStyle name="Обычный 2" xfId="8"/>
    <cellStyle name="Обычн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4"/>
  <sheetViews>
    <sheetView tabSelected="1" zoomScale="116" zoomScaleNormal="116" workbookViewId="0">
      <selection activeCell="G5" sqref="G5"/>
    </sheetView>
  </sheetViews>
  <sheetFormatPr defaultColWidth="9.109375" defaultRowHeight="13.2" x14ac:dyDescent="0.25"/>
  <cols>
    <col min="1" max="1" width="11.33203125" style="2" customWidth="1"/>
    <col min="2" max="2" width="49.5546875" style="3" customWidth="1"/>
    <col min="3" max="3" width="11.77734375" style="14" customWidth="1"/>
    <col min="4" max="4" width="14.5546875" style="14" customWidth="1"/>
    <col min="5" max="5" width="11" style="2" customWidth="1"/>
    <col min="6" max="6" width="15" style="4" customWidth="1"/>
    <col min="7" max="16384" width="9.109375" style="1"/>
  </cols>
  <sheetData>
    <row r="1" spans="1:6" x14ac:dyDescent="0.25">
      <c r="C1" s="2"/>
      <c r="D1" s="4"/>
      <c r="E1" s="40"/>
      <c r="F1" s="40"/>
    </row>
    <row r="2" spans="1:6" x14ac:dyDescent="0.25">
      <c r="A2" s="79" t="s">
        <v>975</v>
      </c>
      <c r="B2" s="79"/>
      <c r="C2" s="79"/>
      <c r="D2" s="79"/>
      <c r="E2" s="79"/>
      <c r="F2" s="79"/>
    </row>
    <row r="3" spans="1:6" x14ac:dyDescent="0.25">
      <c r="C3" s="2"/>
      <c r="D3" s="4"/>
      <c r="E3" s="40"/>
      <c r="F3" s="40"/>
    </row>
    <row r="4" spans="1:6" ht="54" customHeight="1" x14ac:dyDescent="0.25">
      <c r="A4" s="63" t="s">
        <v>501</v>
      </c>
      <c r="B4" s="64" t="s">
        <v>502</v>
      </c>
      <c r="C4" s="63" t="s">
        <v>503</v>
      </c>
      <c r="D4" s="66"/>
      <c r="E4" s="63" t="s">
        <v>504</v>
      </c>
      <c r="F4" s="66"/>
    </row>
    <row r="5" spans="1:6" ht="45.6" customHeight="1" x14ac:dyDescent="0.25">
      <c r="A5" s="63"/>
      <c r="B5" s="65"/>
      <c r="C5" s="41" t="s">
        <v>505</v>
      </c>
      <c r="D5" s="5" t="s">
        <v>506</v>
      </c>
      <c r="E5" s="41" t="s">
        <v>507</v>
      </c>
      <c r="F5" s="5" t="s">
        <v>506</v>
      </c>
    </row>
    <row r="6" spans="1:6" x14ac:dyDescent="0.25">
      <c r="A6" s="41">
        <v>2</v>
      </c>
      <c r="B6" s="41">
        <v>3</v>
      </c>
      <c r="C6" s="41">
        <v>4</v>
      </c>
      <c r="D6" s="41">
        <v>5</v>
      </c>
      <c r="E6" s="41">
        <v>6</v>
      </c>
      <c r="F6" s="41">
        <v>7</v>
      </c>
    </row>
    <row r="7" spans="1:6" x14ac:dyDescent="0.25">
      <c r="A7" s="67" t="s">
        <v>1682</v>
      </c>
      <c r="B7" s="68"/>
      <c r="C7" s="68"/>
      <c r="D7" s="68"/>
      <c r="E7" s="68"/>
      <c r="F7" s="69"/>
    </row>
    <row r="8" spans="1:6" x14ac:dyDescent="0.25">
      <c r="A8" s="6" t="s">
        <v>4</v>
      </c>
      <c r="B8" s="7" t="s">
        <v>5</v>
      </c>
      <c r="C8" s="6">
        <v>2</v>
      </c>
      <c r="D8" s="8">
        <v>63820</v>
      </c>
      <c r="E8" s="11">
        <v>0</v>
      </c>
      <c r="F8" s="15">
        <v>0</v>
      </c>
    </row>
    <row r="9" spans="1:6" x14ac:dyDescent="0.25">
      <c r="A9" s="11" t="s">
        <v>4</v>
      </c>
      <c r="B9" s="13" t="s">
        <v>676</v>
      </c>
      <c r="C9" s="11">
        <v>2</v>
      </c>
      <c r="D9" s="15">
        <v>36989</v>
      </c>
      <c r="E9" s="11">
        <v>0</v>
      </c>
      <c r="F9" s="15">
        <v>0</v>
      </c>
    </row>
    <row r="10" spans="1:6" x14ac:dyDescent="0.25">
      <c r="A10" s="11" t="s">
        <v>4</v>
      </c>
      <c r="B10" s="13" t="s">
        <v>114</v>
      </c>
      <c r="C10" s="6">
        <v>1</v>
      </c>
      <c r="D10" s="8">
        <v>48701.38</v>
      </c>
      <c r="E10" s="6">
        <v>1</v>
      </c>
      <c r="F10" s="8">
        <v>47500</v>
      </c>
    </row>
    <row r="11" spans="1:6" x14ac:dyDescent="0.25">
      <c r="A11" s="11" t="s">
        <v>4</v>
      </c>
      <c r="B11" s="13" t="s">
        <v>7</v>
      </c>
      <c r="C11" s="11">
        <v>5</v>
      </c>
      <c r="D11" s="15">
        <v>0</v>
      </c>
      <c r="E11" s="11">
        <v>0</v>
      </c>
      <c r="F11" s="15">
        <v>0</v>
      </c>
    </row>
    <row r="12" spans="1:6" x14ac:dyDescent="0.25">
      <c r="A12" s="11" t="s">
        <v>4</v>
      </c>
      <c r="B12" s="13" t="s">
        <v>8</v>
      </c>
      <c r="C12" s="11">
        <v>12</v>
      </c>
      <c r="D12" s="15">
        <v>34676.199999999997</v>
      </c>
      <c r="E12" s="9">
        <v>5</v>
      </c>
      <c r="F12" s="10">
        <v>31833</v>
      </c>
    </row>
    <row r="13" spans="1:6" x14ac:dyDescent="0.25">
      <c r="A13" s="6" t="s">
        <v>4</v>
      </c>
      <c r="B13" s="7" t="s">
        <v>840</v>
      </c>
      <c r="C13" s="11">
        <v>0</v>
      </c>
      <c r="D13" s="15">
        <v>0</v>
      </c>
      <c r="E13" s="9">
        <v>3</v>
      </c>
      <c r="F13" s="10">
        <v>29177</v>
      </c>
    </row>
    <row r="14" spans="1:6" x14ac:dyDescent="0.25">
      <c r="A14" s="11" t="s">
        <v>4</v>
      </c>
      <c r="B14" s="13" t="s">
        <v>116</v>
      </c>
      <c r="C14" s="6">
        <v>1</v>
      </c>
      <c r="D14" s="8">
        <v>24700</v>
      </c>
      <c r="E14" s="11">
        <v>0</v>
      </c>
      <c r="F14" s="15">
        <v>0</v>
      </c>
    </row>
    <row r="15" spans="1:6" x14ac:dyDescent="0.25">
      <c r="A15" s="11" t="s">
        <v>4</v>
      </c>
      <c r="B15" s="13" t="s">
        <v>11</v>
      </c>
      <c r="C15" s="11">
        <v>0</v>
      </c>
      <c r="D15" s="15">
        <v>0</v>
      </c>
      <c r="E15" s="6">
        <v>1</v>
      </c>
      <c r="F15" s="8">
        <v>29024</v>
      </c>
    </row>
    <row r="16" spans="1:6" x14ac:dyDescent="0.25">
      <c r="A16" s="11" t="s">
        <v>4</v>
      </c>
      <c r="B16" s="13" t="s">
        <v>13</v>
      </c>
      <c r="C16" s="11">
        <v>5</v>
      </c>
      <c r="D16" s="15">
        <v>0</v>
      </c>
      <c r="E16" s="11">
        <v>0</v>
      </c>
      <c r="F16" s="15">
        <v>0</v>
      </c>
    </row>
    <row r="17" spans="1:6" x14ac:dyDescent="0.25">
      <c r="A17" s="11" t="s">
        <v>4</v>
      </c>
      <c r="B17" s="13" t="s">
        <v>123</v>
      </c>
      <c r="C17" s="6">
        <v>1</v>
      </c>
      <c r="D17" s="8">
        <v>17342.98</v>
      </c>
      <c r="E17" s="11">
        <v>0</v>
      </c>
      <c r="F17" s="15">
        <v>0</v>
      </c>
    </row>
    <row r="18" spans="1:6" x14ac:dyDescent="0.25">
      <c r="A18" s="11" t="s">
        <v>4</v>
      </c>
      <c r="B18" s="13" t="s">
        <v>910</v>
      </c>
      <c r="C18" s="11">
        <v>0</v>
      </c>
      <c r="D18" s="15">
        <v>0</v>
      </c>
      <c r="E18" s="6">
        <v>1</v>
      </c>
      <c r="F18" s="8">
        <v>29024</v>
      </c>
    </row>
    <row r="19" spans="1:6" x14ac:dyDescent="0.25">
      <c r="A19" s="11" t="s">
        <v>4</v>
      </c>
      <c r="B19" s="13" t="s">
        <v>97</v>
      </c>
      <c r="C19" s="11">
        <v>1</v>
      </c>
      <c r="D19" s="15">
        <v>51724</v>
      </c>
      <c r="E19" s="6">
        <v>1</v>
      </c>
      <c r="F19" s="8">
        <v>32541</v>
      </c>
    </row>
    <row r="20" spans="1:6" ht="13.2" customHeight="1" x14ac:dyDescent="0.25">
      <c r="A20" s="11" t="s">
        <v>4</v>
      </c>
      <c r="B20" s="13" t="s">
        <v>98</v>
      </c>
      <c r="C20" s="6">
        <v>1</v>
      </c>
      <c r="D20" s="8">
        <v>0</v>
      </c>
      <c r="E20" s="11">
        <v>0</v>
      </c>
      <c r="F20" s="15">
        <v>0</v>
      </c>
    </row>
    <row r="21" spans="1:6" x14ac:dyDescent="0.25">
      <c r="A21" s="11" t="s">
        <v>4</v>
      </c>
      <c r="B21" s="13" t="s">
        <v>31</v>
      </c>
      <c r="C21" s="11">
        <v>26</v>
      </c>
      <c r="D21" s="15">
        <v>85937.7</v>
      </c>
      <c r="E21" s="9">
        <v>9</v>
      </c>
      <c r="F21" s="10">
        <v>48333.3</v>
      </c>
    </row>
    <row r="22" spans="1:6" x14ac:dyDescent="0.25">
      <c r="A22" s="11" t="s">
        <v>4</v>
      </c>
      <c r="B22" s="13" t="s">
        <v>32</v>
      </c>
      <c r="C22" s="11">
        <v>2</v>
      </c>
      <c r="D22" s="15">
        <v>23719.4</v>
      </c>
      <c r="E22" s="11">
        <v>2</v>
      </c>
      <c r="F22" s="12">
        <v>32784.5</v>
      </c>
    </row>
    <row r="23" spans="1:6" x14ac:dyDescent="0.25">
      <c r="A23" s="11" t="s">
        <v>4</v>
      </c>
      <c r="B23" s="13" t="s">
        <v>33</v>
      </c>
      <c r="C23" s="11">
        <v>1</v>
      </c>
      <c r="D23" s="15">
        <v>0</v>
      </c>
      <c r="E23" s="11">
        <v>0</v>
      </c>
      <c r="F23" s="15">
        <v>0</v>
      </c>
    </row>
    <row r="24" spans="1:6" ht="15" customHeight="1" x14ac:dyDescent="0.25">
      <c r="A24" s="6" t="s">
        <v>4</v>
      </c>
      <c r="B24" s="7" t="s">
        <v>160</v>
      </c>
      <c r="C24" s="11">
        <v>0</v>
      </c>
      <c r="D24" s="15">
        <v>0</v>
      </c>
      <c r="E24" s="6">
        <v>3</v>
      </c>
      <c r="F24" s="8">
        <v>30000</v>
      </c>
    </row>
    <row r="25" spans="1:6" x14ac:dyDescent="0.25">
      <c r="A25" s="11" t="s">
        <v>4</v>
      </c>
      <c r="B25" s="13" t="s">
        <v>225</v>
      </c>
      <c r="C25" s="11">
        <v>2</v>
      </c>
      <c r="D25" s="15">
        <v>0</v>
      </c>
      <c r="E25" s="6">
        <v>1</v>
      </c>
      <c r="F25" s="8">
        <v>47500</v>
      </c>
    </row>
    <row r="26" spans="1:6" x14ac:dyDescent="0.25">
      <c r="A26" s="11" t="s">
        <v>4</v>
      </c>
      <c r="B26" s="13" t="s">
        <v>201</v>
      </c>
      <c r="C26" s="11">
        <v>0</v>
      </c>
      <c r="D26" s="15">
        <v>0</v>
      </c>
      <c r="E26" s="9">
        <v>3</v>
      </c>
      <c r="F26" s="10">
        <v>32500</v>
      </c>
    </row>
    <row r="27" spans="1:6" x14ac:dyDescent="0.25">
      <c r="A27" s="6" t="s">
        <v>4</v>
      </c>
      <c r="B27" s="7" t="s">
        <v>498</v>
      </c>
      <c r="C27" s="11">
        <v>0</v>
      </c>
      <c r="D27" s="15">
        <v>0</v>
      </c>
      <c r="E27" s="6">
        <v>2</v>
      </c>
      <c r="F27" s="8">
        <v>65000</v>
      </c>
    </row>
    <row r="28" spans="1:6" ht="15.6" customHeight="1" x14ac:dyDescent="0.25">
      <c r="A28" s="11" t="s">
        <v>4</v>
      </c>
      <c r="B28" s="13" t="s">
        <v>1060</v>
      </c>
      <c r="C28" s="11">
        <v>0</v>
      </c>
      <c r="D28" s="15">
        <v>0</v>
      </c>
      <c r="E28" s="6">
        <v>1</v>
      </c>
      <c r="F28" s="8">
        <v>40000</v>
      </c>
    </row>
    <row r="29" spans="1:6" x14ac:dyDescent="0.25">
      <c r="A29" s="6" t="s">
        <v>4</v>
      </c>
      <c r="B29" s="7" t="s">
        <v>128</v>
      </c>
      <c r="C29" s="11">
        <v>0</v>
      </c>
      <c r="D29" s="15">
        <v>0</v>
      </c>
      <c r="E29" s="6">
        <v>1</v>
      </c>
      <c r="F29" s="8">
        <v>38000</v>
      </c>
    </row>
    <row r="30" spans="1:6" x14ac:dyDescent="0.25">
      <c r="A30" s="6" t="s">
        <v>4</v>
      </c>
      <c r="B30" s="7" t="s">
        <v>202</v>
      </c>
      <c r="C30" s="11">
        <v>0</v>
      </c>
      <c r="D30" s="15">
        <v>0</v>
      </c>
      <c r="E30" s="9">
        <v>1</v>
      </c>
      <c r="F30" s="10">
        <v>24641.5</v>
      </c>
    </row>
    <row r="31" spans="1:6" x14ac:dyDescent="0.25">
      <c r="A31" s="11" t="s">
        <v>4</v>
      </c>
      <c r="B31" s="13" t="s">
        <v>41</v>
      </c>
      <c r="C31" s="11">
        <v>1</v>
      </c>
      <c r="D31" s="15">
        <v>0</v>
      </c>
      <c r="E31" s="11">
        <v>0</v>
      </c>
      <c r="F31" s="15">
        <v>0</v>
      </c>
    </row>
    <row r="32" spans="1:6" ht="16.8" customHeight="1" x14ac:dyDescent="0.25">
      <c r="A32" s="11" t="s">
        <v>4</v>
      </c>
      <c r="B32" s="13" t="s">
        <v>42</v>
      </c>
      <c r="C32" s="11">
        <v>4</v>
      </c>
      <c r="D32" s="15">
        <v>82475.100000000006</v>
      </c>
      <c r="E32" s="11">
        <v>0</v>
      </c>
      <c r="F32" s="15">
        <v>0</v>
      </c>
    </row>
    <row r="33" spans="1:6" x14ac:dyDescent="0.25">
      <c r="A33" s="6" t="s">
        <v>4</v>
      </c>
      <c r="B33" s="7" t="s">
        <v>701</v>
      </c>
      <c r="C33" s="11">
        <v>1</v>
      </c>
      <c r="D33" s="15">
        <v>0</v>
      </c>
      <c r="E33" s="11">
        <v>0</v>
      </c>
      <c r="F33" s="15">
        <v>0</v>
      </c>
    </row>
    <row r="34" spans="1:6" x14ac:dyDescent="0.25">
      <c r="A34" s="6" t="s">
        <v>4</v>
      </c>
      <c r="B34" s="7" t="s">
        <v>45</v>
      </c>
      <c r="C34" s="6">
        <v>53</v>
      </c>
      <c r="D34" s="8">
        <v>52578.5</v>
      </c>
      <c r="E34" s="6">
        <v>301</v>
      </c>
      <c r="F34" s="8">
        <v>30074.400000000001</v>
      </c>
    </row>
    <row r="35" spans="1:6" x14ac:dyDescent="0.25">
      <c r="A35" s="11" t="s">
        <v>4</v>
      </c>
      <c r="B35" s="13" t="s">
        <v>938</v>
      </c>
      <c r="C35" s="11">
        <v>0</v>
      </c>
      <c r="D35" s="15">
        <v>0</v>
      </c>
      <c r="E35" s="6">
        <v>2</v>
      </c>
      <c r="F35" s="8">
        <v>30000</v>
      </c>
    </row>
    <row r="36" spans="1:6" x14ac:dyDescent="0.25">
      <c r="A36" s="6" t="s">
        <v>4</v>
      </c>
      <c r="B36" s="7" t="s">
        <v>46</v>
      </c>
      <c r="C36" s="11">
        <v>15</v>
      </c>
      <c r="D36" s="15">
        <v>28258.6</v>
      </c>
      <c r="E36" s="6">
        <v>20</v>
      </c>
      <c r="F36" s="8">
        <v>35429.199999999997</v>
      </c>
    </row>
    <row r="37" spans="1:6" ht="26.4" x14ac:dyDescent="0.25">
      <c r="A37" s="6" t="s">
        <v>4</v>
      </c>
      <c r="B37" s="7" t="s">
        <v>1620</v>
      </c>
      <c r="C37" s="6">
        <v>1</v>
      </c>
      <c r="D37" s="8">
        <v>45515</v>
      </c>
      <c r="E37" s="11">
        <v>0</v>
      </c>
      <c r="F37" s="15">
        <v>0</v>
      </c>
    </row>
    <row r="38" spans="1:6" x14ac:dyDescent="0.25">
      <c r="A38" s="6" t="s">
        <v>4</v>
      </c>
      <c r="B38" s="7" t="s">
        <v>1149</v>
      </c>
      <c r="C38" s="6">
        <v>1</v>
      </c>
      <c r="D38" s="8">
        <v>21333.599999999999</v>
      </c>
      <c r="E38" s="11">
        <v>0</v>
      </c>
      <c r="F38" s="15">
        <v>0</v>
      </c>
    </row>
    <row r="39" spans="1:6" x14ac:dyDescent="0.25">
      <c r="A39" s="11" t="s">
        <v>4</v>
      </c>
      <c r="B39" s="13" t="s">
        <v>551</v>
      </c>
      <c r="C39" s="11">
        <v>1</v>
      </c>
      <c r="D39" s="15">
        <v>0</v>
      </c>
      <c r="E39" s="11">
        <v>0</v>
      </c>
      <c r="F39" s="15">
        <v>0</v>
      </c>
    </row>
    <row r="40" spans="1:6" x14ac:dyDescent="0.25">
      <c r="A40" s="6" t="s">
        <v>4</v>
      </c>
      <c r="B40" s="7" t="s">
        <v>49</v>
      </c>
      <c r="C40" s="6">
        <v>2</v>
      </c>
      <c r="D40" s="8">
        <v>19846.55</v>
      </c>
      <c r="E40" s="11">
        <v>3</v>
      </c>
      <c r="F40" s="12">
        <v>31626</v>
      </c>
    </row>
    <row r="41" spans="1:6" ht="15.6" customHeight="1" x14ac:dyDescent="0.25">
      <c r="A41" s="6" t="s">
        <v>4</v>
      </c>
      <c r="B41" s="7" t="s">
        <v>1637</v>
      </c>
      <c r="C41" s="6">
        <v>1</v>
      </c>
      <c r="D41" s="8">
        <v>0</v>
      </c>
      <c r="E41" s="11">
        <v>0</v>
      </c>
      <c r="F41" s="15">
        <v>0</v>
      </c>
    </row>
    <row r="42" spans="1:6" x14ac:dyDescent="0.25">
      <c r="A42" s="6" t="s">
        <v>4</v>
      </c>
      <c r="B42" s="7" t="s">
        <v>592</v>
      </c>
      <c r="C42" s="6">
        <v>1</v>
      </c>
      <c r="D42" s="8">
        <v>0</v>
      </c>
      <c r="E42" s="11">
        <v>0</v>
      </c>
      <c r="F42" s="15">
        <v>0</v>
      </c>
    </row>
    <row r="43" spans="1:6" x14ac:dyDescent="0.25">
      <c r="A43" s="11" t="s">
        <v>4</v>
      </c>
      <c r="B43" s="13" t="s">
        <v>543</v>
      </c>
      <c r="C43" s="6">
        <v>2</v>
      </c>
      <c r="D43" s="8">
        <v>0</v>
      </c>
      <c r="E43" s="11">
        <v>0</v>
      </c>
      <c r="F43" s="15">
        <v>0</v>
      </c>
    </row>
    <row r="44" spans="1:6" x14ac:dyDescent="0.25">
      <c r="A44" s="11" t="s">
        <v>4</v>
      </c>
      <c r="B44" s="13" t="s">
        <v>52</v>
      </c>
      <c r="C44" s="11">
        <v>2</v>
      </c>
      <c r="D44" s="15">
        <v>29461.599999999999</v>
      </c>
      <c r="E44" s="11">
        <v>7</v>
      </c>
      <c r="F44" s="12">
        <v>43153.1</v>
      </c>
    </row>
    <row r="45" spans="1:6" x14ac:dyDescent="0.25">
      <c r="A45" s="11" t="s">
        <v>4</v>
      </c>
      <c r="B45" s="13" t="s">
        <v>54</v>
      </c>
      <c r="C45" s="11">
        <v>2</v>
      </c>
      <c r="D45" s="15">
        <v>82493.899999999994</v>
      </c>
      <c r="E45" s="11">
        <v>0</v>
      </c>
      <c r="F45" s="15">
        <v>0</v>
      </c>
    </row>
    <row r="46" spans="1:6" x14ac:dyDescent="0.25">
      <c r="A46" s="11" t="s">
        <v>4</v>
      </c>
      <c r="B46" s="13" t="s">
        <v>56</v>
      </c>
      <c r="C46" s="11">
        <v>23</v>
      </c>
      <c r="D46" s="15">
        <v>24005.5</v>
      </c>
      <c r="E46" s="6">
        <v>18</v>
      </c>
      <c r="F46" s="8">
        <v>27811.8</v>
      </c>
    </row>
    <row r="47" spans="1:6" ht="14.4" customHeight="1" x14ac:dyDescent="0.25">
      <c r="A47" s="11" t="s">
        <v>4</v>
      </c>
      <c r="B47" s="13" t="s">
        <v>1017</v>
      </c>
      <c r="C47" s="11">
        <v>0</v>
      </c>
      <c r="D47" s="15">
        <v>0</v>
      </c>
      <c r="E47" s="6">
        <v>2</v>
      </c>
      <c r="F47" s="8">
        <v>34512</v>
      </c>
    </row>
    <row r="48" spans="1:6" x14ac:dyDescent="0.25">
      <c r="A48" s="11" t="s">
        <v>4</v>
      </c>
      <c r="B48" s="13" t="s">
        <v>58</v>
      </c>
      <c r="C48" s="6">
        <v>2</v>
      </c>
      <c r="D48" s="8">
        <v>0</v>
      </c>
      <c r="E48" s="11">
        <v>0</v>
      </c>
      <c r="F48" s="15">
        <v>0</v>
      </c>
    </row>
    <row r="49" spans="1:6" ht="14.4" customHeight="1" x14ac:dyDescent="0.25">
      <c r="A49" s="11" t="s">
        <v>4</v>
      </c>
      <c r="B49" s="13" t="s">
        <v>1257</v>
      </c>
      <c r="C49" s="11">
        <v>1</v>
      </c>
      <c r="D49" s="15">
        <v>24706.93</v>
      </c>
      <c r="E49" s="11">
        <v>0</v>
      </c>
      <c r="F49" s="15">
        <v>0</v>
      </c>
    </row>
    <row r="50" spans="1:6" x14ac:dyDescent="0.25">
      <c r="A50" s="11" t="s">
        <v>4</v>
      </c>
      <c r="B50" s="13" t="s">
        <v>205</v>
      </c>
      <c r="C50" s="6">
        <v>2</v>
      </c>
      <c r="D50" s="8">
        <v>28502.32</v>
      </c>
      <c r="E50" s="11">
        <v>0</v>
      </c>
      <c r="F50" s="15">
        <v>0</v>
      </c>
    </row>
    <row r="51" spans="1:6" ht="14.4" customHeight="1" x14ac:dyDescent="0.25">
      <c r="A51" s="11" t="s">
        <v>4</v>
      </c>
      <c r="B51" s="13" t="s">
        <v>108</v>
      </c>
      <c r="C51" s="11">
        <v>1</v>
      </c>
      <c r="D51" s="15">
        <v>0</v>
      </c>
      <c r="E51" s="11">
        <v>0</v>
      </c>
      <c r="F51" s="15">
        <v>0</v>
      </c>
    </row>
    <row r="52" spans="1:6" x14ac:dyDescent="0.25">
      <c r="A52" s="11" t="s">
        <v>4</v>
      </c>
      <c r="B52" s="13" t="s">
        <v>60</v>
      </c>
      <c r="C52" s="6">
        <v>8</v>
      </c>
      <c r="D52" s="8">
        <v>29251.3</v>
      </c>
      <c r="E52" s="6">
        <v>10</v>
      </c>
      <c r="F52" s="8">
        <v>30044.3</v>
      </c>
    </row>
    <row r="53" spans="1:6" ht="13.8" customHeight="1" x14ac:dyDescent="0.25">
      <c r="A53" s="11" t="s">
        <v>4</v>
      </c>
      <c r="B53" s="13" t="s">
        <v>61</v>
      </c>
      <c r="C53" s="11">
        <v>2</v>
      </c>
      <c r="D53" s="15">
        <v>22878.7</v>
      </c>
      <c r="E53" s="6">
        <v>1</v>
      </c>
      <c r="F53" s="8">
        <v>29024</v>
      </c>
    </row>
    <row r="54" spans="1:6" x14ac:dyDescent="0.25">
      <c r="A54" s="11" t="s">
        <v>4</v>
      </c>
      <c r="B54" s="13" t="s">
        <v>62</v>
      </c>
      <c r="C54" s="11">
        <v>2</v>
      </c>
      <c r="D54" s="15">
        <v>20300.060000000001</v>
      </c>
      <c r="E54" s="11">
        <v>0</v>
      </c>
      <c r="F54" s="15">
        <v>0</v>
      </c>
    </row>
    <row r="55" spans="1:6" x14ac:dyDescent="0.25">
      <c r="A55" s="11" t="s">
        <v>4</v>
      </c>
      <c r="B55" s="13" t="s">
        <v>63</v>
      </c>
      <c r="C55" s="11">
        <v>5</v>
      </c>
      <c r="D55" s="15">
        <v>24700</v>
      </c>
      <c r="E55" s="11">
        <v>0</v>
      </c>
      <c r="F55" s="15">
        <v>0</v>
      </c>
    </row>
    <row r="56" spans="1:6" x14ac:dyDescent="0.25">
      <c r="A56" s="6" t="s">
        <v>4</v>
      </c>
      <c r="B56" s="7" t="s">
        <v>64</v>
      </c>
      <c r="C56" s="6">
        <v>23</v>
      </c>
      <c r="D56" s="8">
        <v>63281.5</v>
      </c>
      <c r="E56" s="6">
        <v>31</v>
      </c>
      <c r="F56" s="8">
        <v>32411.4</v>
      </c>
    </row>
    <row r="57" spans="1:6" x14ac:dyDescent="0.25">
      <c r="A57" s="6" t="s">
        <v>4</v>
      </c>
      <c r="B57" s="7" t="s">
        <v>1288</v>
      </c>
      <c r="C57" s="6">
        <v>1</v>
      </c>
      <c r="D57" s="8">
        <v>0</v>
      </c>
      <c r="E57" s="11">
        <v>0</v>
      </c>
      <c r="F57" s="15">
        <v>0</v>
      </c>
    </row>
    <row r="58" spans="1:6" x14ac:dyDescent="0.25">
      <c r="A58" s="11" t="s">
        <v>4</v>
      </c>
      <c r="B58" s="13" t="s">
        <v>176</v>
      </c>
      <c r="C58" s="11">
        <v>1</v>
      </c>
      <c r="D58" s="15">
        <v>23962.82</v>
      </c>
      <c r="E58" s="11">
        <v>0</v>
      </c>
      <c r="F58" s="15">
        <v>0</v>
      </c>
    </row>
    <row r="59" spans="1:6" ht="26.4" x14ac:dyDescent="0.25">
      <c r="A59" s="11" t="s">
        <v>4</v>
      </c>
      <c r="B59" s="13" t="s">
        <v>179</v>
      </c>
      <c r="C59" s="11">
        <v>1</v>
      </c>
      <c r="D59" s="15">
        <v>0</v>
      </c>
      <c r="E59" s="11">
        <v>0</v>
      </c>
      <c r="F59" s="15">
        <v>0</v>
      </c>
    </row>
    <row r="60" spans="1:6" x14ac:dyDescent="0.25">
      <c r="A60" s="11" t="s">
        <v>4</v>
      </c>
      <c r="B60" s="13" t="s">
        <v>180</v>
      </c>
      <c r="C60" s="11">
        <v>1</v>
      </c>
      <c r="D60" s="15">
        <v>0</v>
      </c>
      <c r="E60" s="6">
        <v>1</v>
      </c>
      <c r="F60" s="8">
        <v>35000</v>
      </c>
    </row>
    <row r="61" spans="1:6" x14ac:dyDescent="0.25">
      <c r="A61" s="11" t="s">
        <v>4</v>
      </c>
      <c r="B61" s="13" t="s">
        <v>74</v>
      </c>
      <c r="C61" s="11">
        <v>1</v>
      </c>
      <c r="D61" s="15">
        <v>0</v>
      </c>
      <c r="E61" s="11">
        <v>0</v>
      </c>
      <c r="F61" s="15">
        <v>0</v>
      </c>
    </row>
    <row r="62" spans="1:6" x14ac:dyDescent="0.25">
      <c r="A62" s="11" t="s">
        <v>4</v>
      </c>
      <c r="B62" s="13" t="s">
        <v>75</v>
      </c>
      <c r="C62" s="6">
        <v>9</v>
      </c>
      <c r="D62" s="8">
        <v>24209.7</v>
      </c>
      <c r="E62" s="6">
        <v>2</v>
      </c>
      <c r="F62" s="8">
        <v>26659</v>
      </c>
    </row>
    <row r="63" spans="1:6" x14ac:dyDescent="0.25">
      <c r="A63" s="11" t="s">
        <v>4</v>
      </c>
      <c r="B63" s="13" t="s">
        <v>110</v>
      </c>
      <c r="C63" s="11">
        <v>1</v>
      </c>
      <c r="D63" s="15">
        <v>68952.320000000007</v>
      </c>
      <c r="E63" s="11">
        <v>0</v>
      </c>
      <c r="F63" s="15">
        <v>0</v>
      </c>
    </row>
    <row r="64" spans="1:6" x14ac:dyDescent="0.25">
      <c r="A64" s="11" t="s">
        <v>4</v>
      </c>
      <c r="B64" s="13" t="s">
        <v>143</v>
      </c>
      <c r="C64" s="11">
        <v>1</v>
      </c>
      <c r="D64" s="15">
        <v>0</v>
      </c>
      <c r="E64" s="11">
        <v>0</v>
      </c>
      <c r="F64" s="15">
        <v>0</v>
      </c>
    </row>
    <row r="65" spans="1:6" ht="15" customHeight="1" x14ac:dyDescent="0.25">
      <c r="A65" s="11" t="s">
        <v>4</v>
      </c>
      <c r="B65" s="13" t="s">
        <v>76</v>
      </c>
      <c r="C65" s="11">
        <v>0</v>
      </c>
      <c r="D65" s="15">
        <v>0</v>
      </c>
      <c r="E65" s="6">
        <v>4</v>
      </c>
      <c r="F65" s="8">
        <v>59756</v>
      </c>
    </row>
    <row r="66" spans="1:6" x14ac:dyDescent="0.25">
      <c r="A66" s="11" t="s">
        <v>4</v>
      </c>
      <c r="B66" s="13" t="s">
        <v>78</v>
      </c>
      <c r="C66" s="11">
        <v>8</v>
      </c>
      <c r="D66" s="15">
        <v>44489.9</v>
      </c>
      <c r="E66" s="11">
        <v>8</v>
      </c>
      <c r="F66" s="12">
        <v>30793.9</v>
      </c>
    </row>
    <row r="67" spans="1:6" ht="18" customHeight="1" x14ac:dyDescent="0.25">
      <c r="A67" s="11" t="s">
        <v>4</v>
      </c>
      <c r="B67" s="13" t="s">
        <v>79</v>
      </c>
      <c r="C67" s="11">
        <v>2</v>
      </c>
      <c r="D67" s="15">
        <v>29250.2</v>
      </c>
      <c r="E67" s="6">
        <v>2</v>
      </c>
      <c r="F67" s="8">
        <v>27796.5</v>
      </c>
    </row>
    <row r="68" spans="1:6" x14ac:dyDescent="0.25">
      <c r="A68" s="11" t="s">
        <v>4</v>
      </c>
      <c r="B68" s="13" t="s">
        <v>1173</v>
      </c>
      <c r="C68" s="11">
        <v>1</v>
      </c>
      <c r="D68" s="15">
        <v>29939.8</v>
      </c>
      <c r="E68" s="11">
        <v>0</v>
      </c>
      <c r="F68" s="15">
        <v>0</v>
      </c>
    </row>
    <row r="69" spans="1:6" x14ac:dyDescent="0.25">
      <c r="A69" s="11" t="s">
        <v>4</v>
      </c>
      <c r="B69" s="13" t="s">
        <v>81</v>
      </c>
      <c r="C69" s="6">
        <v>2</v>
      </c>
      <c r="D69" s="8">
        <v>0</v>
      </c>
      <c r="E69" s="11">
        <v>0</v>
      </c>
      <c r="F69" s="15">
        <v>0</v>
      </c>
    </row>
    <row r="70" spans="1:6" x14ac:dyDescent="0.25">
      <c r="A70" s="11" t="s">
        <v>4</v>
      </c>
      <c r="B70" s="13" t="s">
        <v>382</v>
      </c>
      <c r="C70" s="11">
        <v>1</v>
      </c>
      <c r="D70" s="15">
        <v>0</v>
      </c>
      <c r="E70" s="11">
        <v>0</v>
      </c>
      <c r="F70" s="15">
        <v>0</v>
      </c>
    </row>
    <row r="71" spans="1:6" x14ac:dyDescent="0.25">
      <c r="A71" s="6" t="s">
        <v>4</v>
      </c>
      <c r="B71" s="7" t="s">
        <v>148</v>
      </c>
      <c r="C71" s="6">
        <v>1</v>
      </c>
      <c r="D71" s="8">
        <v>48099.92</v>
      </c>
      <c r="E71" s="6">
        <v>3</v>
      </c>
      <c r="F71" s="8">
        <v>57500</v>
      </c>
    </row>
    <row r="72" spans="1:6" x14ac:dyDescent="0.25">
      <c r="A72" s="6" t="s">
        <v>4</v>
      </c>
      <c r="B72" s="7" t="s">
        <v>149</v>
      </c>
      <c r="C72" s="6">
        <v>1</v>
      </c>
      <c r="D72" s="8">
        <v>34864.019999999997</v>
      </c>
      <c r="E72" s="6">
        <v>3</v>
      </c>
      <c r="F72" s="8">
        <v>48333.3</v>
      </c>
    </row>
    <row r="73" spans="1:6" ht="26.4" x14ac:dyDescent="0.25">
      <c r="A73" s="6" t="s">
        <v>4</v>
      </c>
      <c r="B73" s="7" t="s">
        <v>1080</v>
      </c>
      <c r="C73" s="11">
        <v>0</v>
      </c>
      <c r="D73" s="15">
        <v>0</v>
      </c>
      <c r="E73" s="6">
        <v>2</v>
      </c>
      <c r="F73" s="8">
        <v>45000</v>
      </c>
    </row>
    <row r="74" spans="1:6" x14ac:dyDescent="0.25">
      <c r="A74" s="11" t="s">
        <v>1</v>
      </c>
      <c r="B74" s="13" t="s">
        <v>881</v>
      </c>
      <c r="C74" s="11">
        <v>0</v>
      </c>
      <c r="D74" s="15">
        <v>0</v>
      </c>
      <c r="E74" s="6">
        <v>2</v>
      </c>
      <c r="F74" s="8">
        <v>33670.5</v>
      </c>
    </row>
    <row r="75" spans="1:6" x14ac:dyDescent="0.25">
      <c r="A75" s="11" t="s">
        <v>1</v>
      </c>
      <c r="B75" s="13" t="s">
        <v>6</v>
      </c>
      <c r="C75" s="11">
        <v>3</v>
      </c>
      <c r="D75" s="15">
        <v>47966.5</v>
      </c>
      <c r="E75" s="6">
        <v>4</v>
      </c>
      <c r="F75" s="8">
        <v>36675</v>
      </c>
    </row>
    <row r="76" spans="1:6" x14ac:dyDescent="0.25">
      <c r="A76" s="6" t="s">
        <v>1</v>
      </c>
      <c r="B76" s="7" t="s">
        <v>796</v>
      </c>
      <c r="C76" s="11">
        <v>0</v>
      </c>
      <c r="D76" s="15">
        <v>0</v>
      </c>
      <c r="E76" s="6">
        <v>6</v>
      </c>
      <c r="F76" s="8">
        <v>37173.5</v>
      </c>
    </row>
    <row r="77" spans="1:6" x14ac:dyDescent="0.25">
      <c r="A77" s="11" t="s">
        <v>1</v>
      </c>
      <c r="B77" s="13" t="s">
        <v>820</v>
      </c>
      <c r="C77" s="11">
        <v>1</v>
      </c>
      <c r="D77" s="15">
        <v>216166.55</v>
      </c>
      <c r="E77" s="11">
        <v>0</v>
      </c>
      <c r="F77" s="15">
        <v>0</v>
      </c>
    </row>
    <row r="78" spans="1:6" ht="16.2" customHeight="1" x14ac:dyDescent="0.25">
      <c r="A78" s="11" t="s">
        <v>1</v>
      </c>
      <c r="B78" s="13" t="s">
        <v>9</v>
      </c>
      <c r="C78" s="11">
        <v>1</v>
      </c>
      <c r="D78" s="15">
        <v>31980</v>
      </c>
      <c r="E78" s="9">
        <v>2</v>
      </c>
      <c r="F78" s="10">
        <v>64054</v>
      </c>
    </row>
    <row r="79" spans="1:6" x14ac:dyDescent="0.25">
      <c r="A79" s="11" t="s">
        <v>1</v>
      </c>
      <c r="B79" s="13" t="s">
        <v>196</v>
      </c>
      <c r="C79" s="11">
        <v>0</v>
      </c>
      <c r="D79" s="15">
        <v>0</v>
      </c>
      <c r="E79" s="9">
        <v>3</v>
      </c>
      <c r="F79" s="10">
        <v>50000</v>
      </c>
    </row>
    <row r="80" spans="1:6" x14ac:dyDescent="0.25">
      <c r="A80" s="42" t="s">
        <v>1</v>
      </c>
      <c r="B80" s="46" t="s">
        <v>244</v>
      </c>
      <c r="C80" s="11">
        <v>0</v>
      </c>
      <c r="D80" s="15">
        <v>0</v>
      </c>
      <c r="E80" s="42">
        <v>1</v>
      </c>
      <c r="F80" s="43">
        <v>40000</v>
      </c>
    </row>
    <row r="81" spans="1:6" x14ac:dyDescent="0.25">
      <c r="A81" s="42" t="s">
        <v>1</v>
      </c>
      <c r="B81" s="46" t="s">
        <v>1058</v>
      </c>
      <c r="C81" s="11">
        <v>0</v>
      </c>
      <c r="D81" s="15">
        <v>0</v>
      </c>
      <c r="E81" s="6">
        <v>1</v>
      </c>
      <c r="F81" s="8">
        <v>32012</v>
      </c>
    </row>
    <row r="82" spans="1:6" x14ac:dyDescent="0.25">
      <c r="A82" s="11" t="s">
        <v>1</v>
      </c>
      <c r="B82" s="13" t="s">
        <v>10</v>
      </c>
      <c r="C82" s="6">
        <v>2</v>
      </c>
      <c r="D82" s="8">
        <v>33699.699999999997</v>
      </c>
      <c r="E82" s="42">
        <v>2</v>
      </c>
      <c r="F82" s="43">
        <v>40000</v>
      </c>
    </row>
    <row r="83" spans="1:6" x14ac:dyDescent="0.25">
      <c r="A83" s="42" t="s">
        <v>1</v>
      </c>
      <c r="B83" s="46" t="s">
        <v>980</v>
      </c>
      <c r="C83" s="11">
        <v>0</v>
      </c>
      <c r="D83" s="15">
        <v>0</v>
      </c>
      <c r="E83" s="42">
        <v>1</v>
      </c>
      <c r="F83" s="43">
        <v>28000</v>
      </c>
    </row>
    <row r="84" spans="1:6" x14ac:dyDescent="0.25">
      <c r="A84" s="11" t="s">
        <v>1</v>
      </c>
      <c r="B84" s="13" t="s">
        <v>246</v>
      </c>
      <c r="C84" s="11">
        <v>1</v>
      </c>
      <c r="D84" s="15">
        <v>14106.59</v>
      </c>
      <c r="E84" s="42">
        <v>1</v>
      </c>
      <c r="F84" s="43">
        <v>29024</v>
      </c>
    </row>
    <row r="85" spans="1:6" x14ac:dyDescent="0.25">
      <c r="A85" s="11" t="s">
        <v>1</v>
      </c>
      <c r="B85" s="13" t="s">
        <v>118</v>
      </c>
      <c r="C85" s="6">
        <v>1</v>
      </c>
      <c r="D85" s="8">
        <v>37609</v>
      </c>
      <c r="E85" s="6">
        <v>1</v>
      </c>
      <c r="F85" s="8">
        <v>20100</v>
      </c>
    </row>
    <row r="86" spans="1:6" ht="27.6" customHeight="1" x14ac:dyDescent="0.25">
      <c r="A86" s="42" t="s">
        <v>1</v>
      </c>
      <c r="B86" s="46" t="s">
        <v>119</v>
      </c>
      <c r="C86" s="11">
        <v>0</v>
      </c>
      <c r="D86" s="15">
        <v>0</v>
      </c>
      <c r="E86" s="6">
        <v>1</v>
      </c>
      <c r="F86" s="8">
        <v>62500</v>
      </c>
    </row>
    <row r="87" spans="1:6" x14ac:dyDescent="0.25">
      <c r="A87" s="6" t="s">
        <v>1</v>
      </c>
      <c r="B87" s="7" t="s">
        <v>14</v>
      </c>
      <c r="C87" s="6">
        <v>2</v>
      </c>
      <c r="D87" s="8">
        <v>28599.94</v>
      </c>
      <c r="E87" s="42">
        <v>1</v>
      </c>
      <c r="F87" s="43">
        <v>42500</v>
      </c>
    </row>
    <row r="88" spans="1:6" x14ac:dyDescent="0.25">
      <c r="A88" s="11" t="s">
        <v>1</v>
      </c>
      <c r="B88" s="13" t="s">
        <v>1680</v>
      </c>
      <c r="C88" s="6">
        <v>1</v>
      </c>
      <c r="D88" s="8">
        <v>0</v>
      </c>
      <c r="E88" s="11">
        <v>0</v>
      </c>
      <c r="F88" s="15">
        <v>0</v>
      </c>
    </row>
    <row r="89" spans="1:6" x14ac:dyDescent="0.25">
      <c r="A89" s="11" t="s">
        <v>1</v>
      </c>
      <c r="B89" s="13" t="s">
        <v>16</v>
      </c>
      <c r="C89" s="11">
        <v>1</v>
      </c>
      <c r="D89" s="15">
        <v>67653.87</v>
      </c>
      <c r="E89" s="6">
        <v>1</v>
      </c>
      <c r="F89" s="8">
        <v>37500</v>
      </c>
    </row>
    <row r="90" spans="1:6" x14ac:dyDescent="0.25">
      <c r="A90" s="42" t="s">
        <v>1</v>
      </c>
      <c r="B90" s="46" t="s">
        <v>120</v>
      </c>
      <c r="C90" s="11">
        <v>0</v>
      </c>
      <c r="D90" s="15">
        <v>0</v>
      </c>
      <c r="E90" s="6">
        <v>9</v>
      </c>
      <c r="F90" s="8">
        <v>46355.4</v>
      </c>
    </row>
    <row r="91" spans="1:6" ht="26.4" x14ac:dyDescent="0.25">
      <c r="A91" s="42" t="s">
        <v>1</v>
      </c>
      <c r="B91" s="46" t="s">
        <v>1011</v>
      </c>
      <c r="C91" s="11">
        <v>0</v>
      </c>
      <c r="D91" s="15">
        <v>0</v>
      </c>
      <c r="E91" s="6">
        <v>1</v>
      </c>
      <c r="F91" s="8">
        <v>35000</v>
      </c>
    </row>
    <row r="92" spans="1:6" ht="15.6" customHeight="1" x14ac:dyDescent="0.25">
      <c r="A92" s="11" t="s">
        <v>1</v>
      </c>
      <c r="B92" s="13" t="s">
        <v>1109</v>
      </c>
      <c r="C92" s="11">
        <v>1</v>
      </c>
      <c r="D92" s="15">
        <v>58360.57</v>
      </c>
      <c r="E92" s="11">
        <v>0</v>
      </c>
      <c r="F92" s="15">
        <v>0</v>
      </c>
    </row>
    <row r="93" spans="1:6" x14ac:dyDescent="0.25">
      <c r="A93" s="11" t="s">
        <v>1</v>
      </c>
      <c r="B93" s="13" t="s">
        <v>18</v>
      </c>
      <c r="C93" s="11">
        <v>1</v>
      </c>
      <c r="D93" s="15">
        <v>36852.129999999997</v>
      </c>
      <c r="E93" s="11">
        <v>0</v>
      </c>
      <c r="F93" s="15">
        <v>0</v>
      </c>
    </row>
    <row r="94" spans="1:6" x14ac:dyDescent="0.25">
      <c r="A94" s="11" t="s">
        <v>1</v>
      </c>
      <c r="B94" s="13" t="s">
        <v>122</v>
      </c>
      <c r="C94" s="11">
        <v>2</v>
      </c>
      <c r="D94" s="15">
        <v>0</v>
      </c>
      <c r="E94" s="42">
        <v>1</v>
      </c>
      <c r="F94" s="43">
        <v>30000</v>
      </c>
    </row>
    <row r="95" spans="1:6" x14ac:dyDescent="0.25">
      <c r="A95" s="11" t="s">
        <v>1</v>
      </c>
      <c r="B95" s="13" t="s">
        <v>20</v>
      </c>
      <c r="C95" s="11">
        <v>1</v>
      </c>
      <c r="D95" s="15">
        <v>0</v>
      </c>
      <c r="E95" s="42">
        <v>1</v>
      </c>
      <c r="F95" s="43">
        <v>40000</v>
      </c>
    </row>
    <row r="96" spans="1:6" x14ac:dyDescent="0.25">
      <c r="A96" s="42" t="s">
        <v>1</v>
      </c>
      <c r="B96" s="46" t="s">
        <v>892</v>
      </c>
      <c r="C96" s="11">
        <v>0</v>
      </c>
      <c r="D96" s="15">
        <v>0</v>
      </c>
      <c r="E96" s="42">
        <v>1</v>
      </c>
      <c r="F96" s="43">
        <v>29024</v>
      </c>
    </row>
    <row r="97" spans="1:6" x14ac:dyDescent="0.25">
      <c r="A97" s="42" t="s">
        <v>1</v>
      </c>
      <c r="B97" s="46" t="s">
        <v>1024</v>
      </c>
      <c r="C97" s="11">
        <v>0</v>
      </c>
      <c r="D97" s="15">
        <v>0</v>
      </c>
      <c r="E97" s="6">
        <v>2</v>
      </c>
      <c r="F97" s="8">
        <v>32500</v>
      </c>
    </row>
    <row r="98" spans="1:6" x14ac:dyDescent="0.25">
      <c r="A98" s="6" t="s">
        <v>1</v>
      </c>
      <c r="B98" s="7" t="s">
        <v>21</v>
      </c>
      <c r="C98" s="6">
        <v>5</v>
      </c>
      <c r="D98" s="8">
        <v>190946.8</v>
      </c>
      <c r="E98" s="6">
        <v>15</v>
      </c>
      <c r="F98" s="8">
        <v>42666.7</v>
      </c>
    </row>
    <row r="99" spans="1:6" x14ac:dyDescent="0.25">
      <c r="A99" s="11" t="s">
        <v>1</v>
      </c>
      <c r="B99" s="13" t="s">
        <v>24</v>
      </c>
      <c r="C99" s="11">
        <v>2</v>
      </c>
      <c r="D99" s="15">
        <v>21175</v>
      </c>
      <c r="E99" s="11">
        <v>0</v>
      </c>
      <c r="F99" s="15">
        <v>0</v>
      </c>
    </row>
    <row r="100" spans="1:6" x14ac:dyDescent="0.25">
      <c r="A100" s="6" t="s">
        <v>1</v>
      </c>
      <c r="B100" s="7" t="s">
        <v>26</v>
      </c>
      <c r="C100" s="6">
        <v>1</v>
      </c>
      <c r="D100" s="8">
        <v>0</v>
      </c>
      <c r="E100" s="42">
        <v>3</v>
      </c>
      <c r="F100" s="43">
        <v>39004</v>
      </c>
    </row>
    <row r="101" spans="1:6" ht="26.4" x14ac:dyDescent="0.25">
      <c r="A101" s="6" t="s">
        <v>1</v>
      </c>
      <c r="B101" s="7" t="s">
        <v>28</v>
      </c>
      <c r="C101" s="6">
        <v>1</v>
      </c>
      <c r="D101" s="8">
        <v>0</v>
      </c>
      <c r="E101" s="11">
        <v>0</v>
      </c>
      <c r="F101" s="15">
        <v>0</v>
      </c>
    </row>
    <row r="102" spans="1:6" x14ac:dyDescent="0.25">
      <c r="A102" s="6" t="s">
        <v>1</v>
      </c>
      <c r="B102" s="7" t="s">
        <v>30</v>
      </c>
      <c r="C102" s="6">
        <v>6</v>
      </c>
      <c r="D102" s="8">
        <v>143356</v>
      </c>
      <c r="E102" s="6">
        <v>3</v>
      </c>
      <c r="F102" s="8">
        <v>60000</v>
      </c>
    </row>
    <row r="103" spans="1:6" x14ac:dyDescent="0.25">
      <c r="A103" s="42" t="s">
        <v>1</v>
      </c>
      <c r="B103" s="46" t="s">
        <v>1089</v>
      </c>
      <c r="C103" s="11">
        <v>0</v>
      </c>
      <c r="D103" s="15">
        <v>0</v>
      </c>
      <c r="E103" s="42">
        <v>2</v>
      </c>
      <c r="F103" s="43">
        <v>60000</v>
      </c>
    </row>
    <row r="104" spans="1:6" x14ac:dyDescent="0.25">
      <c r="A104" s="42" t="s">
        <v>1</v>
      </c>
      <c r="B104" s="46" t="s">
        <v>827</v>
      </c>
      <c r="C104" s="11">
        <v>0</v>
      </c>
      <c r="D104" s="15">
        <v>0</v>
      </c>
      <c r="E104" s="42">
        <v>1</v>
      </c>
      <c r="F104" s="43">
        <v>29024</v>
      </c>
    </row>
    <row r="105" spans="1:6" x14ac:dyDescent="0.25">
      <c r="A105" s="11" t="s">
        <v>1</v>
      </c>
      <c r="B105" s="13" t="s">
        <v>36</v>
      </c>
      <c r="C105" s="11">
        <v>1</v>
      </c>
      <c r="D105" s="15">
        <v>0</v>
      </c>
      <c r="E105" s="42">
        <v>8</v>
      </c>
      <c r="F105" s="43">
        <v>55000</v>
      </c>
    </row>
    <row r="106" spans="1:6" x14ac:dyDescent="0.25">
      <c r="A106" s="11" t="s">
        <v>1</v>
      </c>
      <c r="B106" s="13" t="s">
        <v>37</v>
      </c>
      <c r="C106" s="6">
        <v>5</v>
      </c>
      <c r="D106" s="8">
        <v>171443.3</v>
      </c>
      <c r="E106" s="42">
        <v>8</v>
      </c>
      <c r="F106" s="43">
        <v>61883.5</v>
      </c>
    </row>
    <row r="107" spans="1:6" x14ac:dyDescent="0.25">
      <c r="A107" s="42" t="s">
        <v>1</v>
      </c>
      <c r="B107" s="46" t="s">
        <v>38</v>
      </c>
      <c r="C107" s="11">
        <v>0</v>
      </c>
      <c r="D107" s="15">
        <v>0</v>
      </c>
      <c r="E107" s="42">
        <v>1</v>
      </c>
      <c r="F107" s="43">
        <v>25769</v>
      </c>
    </row>
    <row r="108" spans="1:6" x14ac:dyDescent="0.25">
      <c r="A108" s="42" t="s">
        <v>1</v>
      </c>
      <c r="B108" s="46" t="s">
        <v>904</v>
      </c>
      <c r="C108" s="11">
        <v>0</v>
      </c>
      <c r="D108" s="15">
        <v>0</v>
      </c>
      <c r="E108" s="42">
        <v>1</v>
      </c>
      <c r="F108" s="43">
        <v>29024</v>
      </c>
    </row>
    <row r="109" spans="1:6" x14ac:dyDescent="0.25">
      <c r="A109" s="11" t="s">
        <v>1</v>
      </c>
      <c r="B109" s="13" t="s">
        <v>131</v>
      </c>
      <c r="C109" s="6">
        <v>1</v>
      </c>
      <c r="D109" s="8">
        <v>41297.68</v>
      </c>
      <c r="E109" s="42">
        <v>2</v>
      </c>
      <c r="F109" s="43">
        <v>47500</v>
      </c>
    </row>
    <row r="110" spans="1:6" x14ac:dyDescent="0.25">
      <c r="A110" s="11" t="s">
        <v>1</v>
      </c>
      <c r="B110" s="13" t="s">
        <v>39</v>
      </c>
      <c r="C110" s="11">
        <v>1</v>
      </c>
      <c r="D110" s="15">
        <v>157028.01999999999</v>
      </c>
      <c r="E110" s="11">
        <v>0</v>
      </c>
      <c r="F110" s="15">
        <v>0</v>
      </c>
    </row>
    <row r="111" spans="1:6" ht="15.6" customHeight="1" x14ac:dyDescent="0.25">
      <c r="A111" s="42" t="s">
        <v>1</v>
      </c>
      <c r="B111" s="46" t="s">
        <v>1071</v>
      </c>
      <c r="C111" s="11">
        <v>0</v>
      </c>
      <c r="D111" s="15">
        <v>0</v>
      </c>
      <c r="E111" s="6">
        <v>1</v>
      </c>
      <c r="F111" s="8">
        <v>37790</v>
      </c>
    </row>
    <row r="112" spans="1:6" x14ac:dyDescent="0.25">
      <c r="A112" s="11" t="s">
        <v>1</v>
      </c>
      <c r="B112" s="13" t="s">
        <v>104</v>
      </c>
      <c r="C112" s="11">
        <v>2</v>
      </c>
      <c r="D112" s="15">
        <v>0</v>
      </c>
      <c r="E112" s="11">
        <v>0</v>
      </c>
      <c r="F112" s="15">
        <v>0</v>
      </c>
    </row>
    <row r="113" spans="1:6" x14ac:dyDescent="0.25">
      <c r="A113" s="11" t="s">
        <v>1</v>
      </c>
      <c r="B113" s="13" t="s">
        <v>57</v>
      </c>
      <c r="C113" s="11">
        <v>1</v>
      </c>
      <c r="D113" s="15">
        <v>0</v>
      </c>
      <c r="E113" s="11">
        <v>0</v>
      </c>
      <c r="F113" s="15">
        <v>0</v>
      </c>
    </row>
    <row r="114" spans="1:6" x14ac:dyDescent="0.25">
      <c r="A114" s="6" t="s">
        <v>1</v>
      </c>
      <c r="B114" s="7" t="s">
        <v>65</v>
      </c>
      <c r="C114" s="6">
        <v>1</v>
      </c>
      <c r="D114" s="8">
        <v>0</v>
      </c>
      <c r="E114" s="6">
        <v>1</v>
      </c>
      <c r="F114" s="8">
        <v>80000</v>
      </c>
    </row>
    <row r="115" spans="1:6" x14ac:dyDescent="0.25">
      <c r="A115" s="42" t="s">
        <v>1</v>
      </c>
      <c r="B115" s="46" t="s">
        <v>65</v>
      </c>
      <c r="C115" s="11">
        <v>0</v>
      </c>
      <c r="D115" s="15">
        <v>0</v>
      </c>
      <c r="E115" s="6">
        <v>2</v>
      </c>
      <c r="F115" s="8">
        <v>35000</v>
      </c>
    </row>
    <row r="116" spans="1:6" x14ac:dyDescent="0.25">
      <c r="A116" s="11" t="s">
        <v>1</v>
      </c>
      <c r="B116" s="13" t="s">
        <v>72</v>
      </c>
      <c r="C116" s="6">
        <v>1</v>
      </c>
      <c r="D116" s="8">
        <v>38568.67</v>
      </c>
      <c r="E116" s="42">
        <v>5</v>
      </c>
      <c r="F116" s="43">
        <v>34333.599999999999</v>
      </c>
    </row>
    <row r="117" spans="1:6" x14ac:dyDescent="0.25">
      <c r="A117" s="42" t="s">
        <v>1</v>
      </c>
      <c r="B117" s="46" t="s">
        <v>209</v>
      </c>
      <c r="C117" s="11">
        <v>0</v>
      </c>
      <c r="D117" s="15">
        <v>0</v>
      </c>
      <c r="E117" s="42">
        <v>3</v>
      </c>
      <c r="F117" s="43">
        <v>30020</v>
      </c>
    </row>
    <row r="118" spans="1:6" x14ac:dyDescent="0.25">
      <c r="A118" s="42" t="s">
        <v>1</v>
      </c>
      <c r="B118" s="46" t="s">
        <v>236</v>
      </c>
      <c r="C118" s="11">
        <v>0</v>
      </c>
      <c r="D118" s="15">
        <v>0</v>
      </c>
      <c r="E118" s="42">
        <v>2</v>
      </c>
      <c r="F118" s="43">
        <v>39750</v>
      </c>
    </row>
    <row r="119" spans="1:6" ht="27" customHeight="1" x14ac:dyDescent="0.25">
      <c r="A119" s="42" t="s">
        <v>1</v>
      </c>
      <c r="B119" s="46" t="s">
        <v>766</v>
      </c>
      <c r="C119" s="11">
        <v>0</v>
      </c>
      <c r="D119" s="15">
        <v>0</v>
      </c>
      <c r="E119" s="6">
        <v>1</v>
      </c>
      <c r="F119" s="8">
        <v>60000</v>
      </c>
    </row>
    <row r="120" spans="1:6" x14ac:dyDescent="0.25">
      <c r="A120" s="42" t="s">
        <v>1</v>
      </c>
      <c r="B120" s="46" t="s">
        <v>797</v>
      </c>
      <c r="C120" s="11">
        <v>0</v>
      </c>
      <c r="D120" s="15">
        <v>0</v>
      </c>
      <c r="E120" s="6">
        <v>1</v>
      </c>
      <c r="F120" s="8">
        <v>29024</v>
      </c>
    </row>
    <row r="121" spans="1:6" x14ac:dyDescent="0.25">
      <c r="A121" s="42" t="s">
        <v>1</v>
      </c>
      <c r="B121" s="46" t="s">
        <v>145</v>
      </c>
      <c r="C121" s="11">
        <v>0</v>
      </c>
      <c r="D121" s="15">
        <v>0</v>
      </c>
      <c r="E121" s="42">
        <v>1</v>
      </c>
      <c r="F121" s="43">
        <v>29024</v>
      </c>
    </row>
    <row r="122" spans="1:6" x14ac:dyDescent="0.25">
      <c r="A122" s="11" t="s">
        <v>1</v>
      </c>
      <c r="B122" s="13" t="s">
        <v>1295</v>
      </c>
      <c r="C122" s="11">
        <v>1</v>
      </c>
      <c r="D122" s="15">
        <v>57470.92</v>
      </c>
      <c r="E122" s="11">
        <v>0</v>
      </c>
      <c r="F122" s="15">
        <v>0</v>
      </c>
    </row>
    <row r="123" spans="1:6" x14ac:dyDescent="0.25">
      <c r="A123" s="6" t="s">
        <v>1</v>
      </c>
      <c r="B123" s="7" t="s">
        <v>82</v>
      </c>
      <c r="C123" s="6">
        <v>1</v>
      </c>
      <c r="D123" s="8">
        <v>37358.75</v>
      </c>
      <c r="E123" s="11">
        <v>0</v>
      </c>
      <c r="F123" s="15">
        <v>0</v>
      </c>
    </row>
    <row r="124" spans="1:6" x14ac:dyDescent="0.25">
      <c r="A124" s="11" t="s">
        <v>1</v>
      </c>
      <c r="B124" s="13" t="s">
        <v>83</v>
      </c>
      <c r="C124" s="11">
        <v>1</v>
      </c>
      <c r="D124" s="15">
        <v>0</v>
      </c>
      <c r="E124" s="11">
        <v>0</v>
      </c>
      <c r="F124" s="15">
        <v>0</v>
      </c>
    </row>
    <row r="125" spans="1:6" x14ac:dyDescent="0.25">
      <c r="A125" s="42" t="s">
        <v>1</v>
      </c>
      <c r="B125" s="46" t="s">
        <v>1038</v>
      </c>
      <c r="C125" s="11">
        <v>0</v>
      </c>
      <c r="D125" s="15">
        <v>0</v>
      </c>
      <c r="E125" s="42">
        <v>1</v>
      </c>
      <c r="F125" s="43">
        <v>50000</v>
      </c>
    </row>
    <row r="126" spans="1:6" x14ac:dyDescent="0.25">
      <c r="A126" s="42" t="s">
        <v>1</v>
      </c>
      <c r="B126" s="46" t="s">
        <v>303</v>
      </c>
      <c r="C126" s="11">
        <v>0</v>
      </c>
      <c r="D126" s="15">
        <v>0</v>
      </c>
      <c r="E126" s="42">
        <v>1</v>
      </c>
      <c r="F126" s="43">
        <v>47500</v>
      </c>
    </row>
    <row r="127" spans="1:6" x14ac:dyDescent="0.25">
      <c r="A127" s="42" t="s">
        <v>1</v>
      </c>
      <c r="B127" s="46" t="s">
        <v>84</v>
      </c>
      <c r="C127" s="11">
        <v>0</v>
      </c>
      <c r="D127" s="15">
        <v>0</v>
      </c>
      <c r="E127" s="6">
        <v>1</v>
      </c>
      <c r="F127" s="8">
        <v>50000</v>
      </c>
    </row>
    <row r="128" spans="1:6" x14ac:dyDescent="0.25">
      <c r="A128" s="42" t="s">
        <v>1</v>
      </c>
      <c r="B128" s="46" t="s">
        <v>491</v>
      </c>
      <c r="C128" s="11">
        <v>0</v>
      </c>
      <c r="D128" s="15">
        <v>0</v>
      </c>
      <c r="E128" s="6">
        <v>1</v>
      </c>
      <c r="F128" s="8">
        <v>33625</v>
      </c>
    </row>
    <row r="129" spans="1:6" x14ac:dyDescent="0.25">
      <c r="A129" s="70" t="s">
        <v>1683</v>
      </c>
      <c r="B129" s="71"/>
      <c r="C129" s="71"/>
      <c r="D129" s="71"/>
      <c r="E129" s="71"/>
      <c r="F129" s="72"/>
    </row>
    <row r="130" spans="1:6" x14ac:dyDescent="0.25">
      <c r="A130" s="42" t="s">
        <v>4</v>
      </c>
      <c r="B130" s="46" t="s">
        <v>861</v>
      </c>
      <c r="C130" s="11">
        <v>0</v>
      </c>
      <c r="D130" s="15">
        <v>0</v>
      </c>
      <c r="E130" s="42">
        <v>1</v>
      </c>
      <c r="F130" s="43">
        <v>81000</v>
      </c>
    </row>
    <row r="131" spans="1:6" x14ac:dyDescent="0.25">
      <c r="A131" s="42" t="s">
        <v>4</v>
      </c>
      <c r="B131" s="46" t="s">
        <v>406</v>
      </c>
      <c r="C131" s="42">
        <v>1</v>
      </c>
      <c r="D131" s="44">
        <v>26788.76</v>
      </c>
      <c r="E131" s="11">
        <v>0</v>
      </c>
      <c r="F131" s="15">
        <v>0</v>
      </c>
    </row>
    <row r="132" spans="1:6" x14ac:dyDescent="0.25">
      <c r="A132" s="42" t="s">
        <v>4</v>
      </c>
      <c r="B132" s="46" t="s">
        <v>992</v>
      </c>
      <c r="C132" s="11">
        <v>0</v>
      </c>
      <c r="D132" s="15">
        <v>0</v>
      </c>
      <c r="E132" s="42">
        <v>5</v>
      </c>
      <c r="F132" s="43">
        <v>80000</v>
      </c>
    </row>
    <row r="133" spans="1:6" x14ac:dyDescent="0.25">
      <c r="A133" s="42" t="s">
        <v>4</v>
      </c>
      <c r="B133" s="46" t="s">
        <v>8</v>
      </c>
      <c r="C133" s="42">
        <v>1</v>
      </c>
      <c r="D133" s="44">
        <v>88662.82</v>
      </c>
      <c r="E133" s="42">
        <v>18</v>
      </c>
      <c r="F133" s="43">
        <v>82666.7</v>
      </c>
    </row>
    <row r="134" spans="1:6" x14ac:dyDescent="0.25">
      <c r="A134" s="42" t="s">
        <v>4</v>
      </c>
      <c r="B134" s="46" t="s">
        <v>840</v>
      </c>
      <c r="C134" s="11">
        <v>0</v>
      </c>
      <c r="D134" s="15">
        <v>0</v>
      </c>
      <c r="E134" s="42">
        <v>3</v>
      </c>
      <c r="F134" s="43">
        <v>100000</v>
      </c>
    </row>
    <row r="135" spans="1:6" x14ac:dyDescent="0.25">
      <c r="A135" s="42" t="s">
        <v>4</v>
      </c>
      <c r="B135" s="46" t="s">
        <v>116</v>
      </c>
      <c r="C135" s="11">
        <v>0</v>
      </c>
      <c r="D135" s="15">
        <v>0</v>
      </c>
      <c r="E135" s="42">
        <v>5</v>
      </c>
      <c r="F135" s="43">
        <v>53809.599999999999</v>
      </c>
    </row>
    <row r="136" spans="1:6" x14ac:dyDescent="0.25">
      <c r="A136" s="42" t="s">
        <v>4</v>
      </c>
      <c r="B136" s="46" t="s">
        <v>1088</v>
      </c>
      <c r="C136" s="11">
        <v>0</v>
      </c>
      <c r="D136" s="15">
        <v>0</v>
      </c>
      <c r="E136" s="42">
        <v>2</v>
      </c>
      <c r="F136" s="43">
        <v>62000</v>
      </c>
    </row>
    <row r="137" spans="1:6" ht="12" customHeight="1" x14ac:dyDescent="0.25">
      <c r="A137" s="42" t="s">
        <v>4</v>
      </c>
      <c r="B137" s="46" t="s">
        <v>994</v>
      </c>
      <c r="C137" s="6">
        <v>1</v>
      </c>
      <c r="D137" s="8">
        <v>0</v>
      </c>
      <c r="E137" s="42">
        <v>2</v>
      </c>
      <c r="F137" s="43">
        <v>65000</v>
      </c>
    </row>
    <row r="138" spans="1:6" x14ac:dyDescent="0.25">
      <c r="A138" s="42" t="s">
        <v>4</v>
      </c>
      <c r="B138" s="46" t="s">
        <v>92</v>
      </c>
      <c r="C138" s="6">
        <v>1</v>
      </c>
      <c r="D138" s="8">
        <v>0</v>
      </c>
      <c r="E138" s="6">
        <v>3</v>
      </c>
      <c r="F138" s="8">
        <v>56341.3</v>
      </c>
    </row>
    <row r="139" spans="1:6" x14ac:dyDescent="0.25">
      <c r="A139" s="42" t="s">
        <v>4</v>
      </c>
      <c r="B139" s="46" t="s">
        <v>22</v>
      </c>
      <c r="C139" s="11">
        <v>0</v>
      </c>
      <c r="D139" s="15">
        <v>0</v>
      </c>
      <c r="E139" s="6">
        <v>2</v>
      </c>
      <c r="F139" s="8">
        <v>61500</v>
      </c>
    </row>
    <row r="140" spans="1:6" x14ac:dyDescent="0.25">
      <c r="A140" s="42" t="s">
        <v>4</v>
      </c>
      <c r="B140" s="46" t="s">
        <v>93</v>
      </c>
      <c r="C140" s="6">
        <v>2</v>
      </c>
      <c r="D140" s="8">
        <v>28219.1</v>
      </c>
      <c r="E140" s="11">
        <v>0</v>
      </c>
      <c r="F140" s="15">
        <v>0</v>
      </c>
    </row>
    <row r="141" spans="1:6" x14ac:dyDescent="0.25">
      <c r="A141" s="42" t="s">
        <v>4</v>
      </c>
      <c r="B141" s="46" t="s">
        <v>95</v>
      </c>
      <c r="C141" s="6">
        <v>2</v>
      </c>
      <c r="D141" s="8">
        <v>56808.49</v>
      </c>
      <c r="E141" s="11">
        <v>0</v>
      </c>
      <c r="F141" s="15">
        <v>0</v>
      </c>
    </row>
    <row r="142" spans="1:6" ht="16.5" customHeight="1" x14ac:dyDescent="0.25">
      <c r="A142" s="42" t="s">
        <v>4</v>
      </c>
      <c r="B142" s="46" t="s">
        <v>866</v>
      </c>
      <c r="C142" s="11">
        <v>0</v>
      </c>
      <c r="D142" s="15">
        <v>0</v>
      </c>
      <c r="E142" s="42">
        <v>1</v>
      </c>
      <c r="F142" s="43">
        <v>76000</v>
      </c>
    </row>
    <row r="143" spans="1:6" x14ac:dyDescent="0.25">
      <c r="A143" s="42" t="s">
        <v>4</v>
      </c>
      <c r="B143" s="46" t="s">
        <v>1002</v>
      </c>
      <c r="C143" s="11">
        <v>0</v>
      </c>
      <c r="D143" s="15">
        <v>0</v>
      </c>
      <c r="E143" s="6">
        <v>1</v>
      </c>
      <c r="F143" s="8">
        <v>63000</v>
      </c>
    </row>
    <row r="144" spans="1:6" x14ac:dyDescent="0.25">
      <c r="A144" s="42" t="s">
        <v>4</v>
      </c>
      <c r="B144" s="46" t="s">
        <v>863</v>
      </c>
      <c r="C144" s="11">
        <v>0</v>
      </c>
      <c r="D144" s="15">
        <v>0</v>
      </c>
      <c r="E144" s="42">
        <v>1</v>
      </c>
      <c r="F144" s="43">
        <v>80000</v>
      </c>
    </row>
    <row r="145" spans="1:6" ht="16.2" customHeight="1" x14ac:dyDescent="0.25">
      <c r="A145" s="42" t="s">
        <v>4</v>
      </c>
      <c r="B145" s="46" t="s">
        <v>101</v>
      </c>
      <c r="C145" s="42">
        <v>1</v>
      </c>
      <c r="D145" s="44">
        <v>0</v>
      </c>
      <c r="E145" s="11">
        <v>0</v>
      </c>
      <c r="F145" s="15">
        <v>0</v>
      </c>
    </row>
    <row r="146" spans="1:6" x14ac:dyDescent="0.25">
      <c r="A146" s="42" t="s">
        <v>4</v>
      </c>
      <c r="B146" s="46" t="s">
        <v>223</v>
      </c>
      <c r="C146" s="6">
        <v>1</v>
      </c>
      <c r="D146" s="8">
        <v>80511.95</v>
      </c>
      <c r="E146" s="6">
        <v>2</v>
      </c>
      <c r="F146" s="8">
        <v>85500</v>
      </c>
    </row>
    <row r="147" spans="1:6" x14ac:dyDescent="0.25">
      <c r="A147" s="42" t="s">
        <v>4</v>
      </c>
      <c r="B147" s="46" t="s">
        <v>33</v>
      </c>
      <c r="C147" s="11">
        <v>0</v>
      </c>
      <c r="D147" s="15">
        <v>0</v>
      </c>
      <c r="E147" s="42">
        <v>6</v>
      </c>
      <c r="F147" s="43">
        <v>71666.7</v>
      </c>
    </row>
    <row r="148" spans="1:6" x14ac:dyDescent="0.25">
      <c r="A148" s="42" t="s">
        <v>4</v>
      </c>
      <c r="B148" s="46" t="s">
        <v>102</v>
      </c>
      <c r="C148" s="6">
        <v>2</v>
      </c>
      <c r="D148" s="8">
        <v>58374.9</v>
      </c>
      <c r="E148" s="6">
        <v>3</v>
      </c>
      <c r="F148" s="8">
        <v>102666.7</v>
      </c>
    </row>
    <row r="149" spans="1:6" ht="15" customHeight="1" x14ac:dyDescent="0.25">
      <c r="A149" s="42" t="s">
        <v>4</v>
      </c>
      <c r="B149" s="46" t="s">
        <v>160</v>
      </c>
      <c r="C149" s="11">
        <v>0</v>
      </c>
      <c r="D149" s="15">
        <v>0</v>
      </c>
      <c r="E149" s="42">
        <v>1</v>
      </c>
      <c r="F149" s="43">
        <v>70000</v>
      </c>
    </row>
    <row r="150" spans="1:6" ht="16.2" customHeight="1" x14ac:dyDescent="0.25">
      <c r="A150" s="42" t="s">
        <v>4</v>
      </c>
      <c r="B150" s="46" t="s">
        <v>1623</v>
      </c>
      <c r="C150" s="6">
        <v>1</v>
      </c>
      <c r="D150" s="8">
        <v>124738.9</v>
      </c>
      <c r="E150" s="11">
        <v>0</v>
      </c>
      <c r="F150" s="15">
        <v>0</v>
      </c>
    </row>
    <row r="151" spans="1:6" x14ac:dyDescent="0.25">
      <c r="A151" s="42" t="s">
        <v>4</v>
      </c>
      <c r="B151" s="46" t="s">
        <v>225</v>
      </c>
      <c r="C151" s="11">
        <v>0</v>
      </c>
      <c r="D151" s="15">
        <v>0</v>
      </c>
      <c r="E151" s="42">
        <v>2</v>
      </c>
      <c r="F151" s="43">
        <v>114000</v>
      </c>
    </row>
    <row r="152" spans="1:6" x14ac:dyDescent="0.25">
      <c r="A152" s="42" t="s">
        <v>4</v>
      </c>
      <c r="B152" s="46" t="s">
        <v>201</v>
      </c>
      <c r="C152" s="11">
        <v>0</v>
      </c>
      <c r="D152" s="15">
        <v>0</v>
      </c>
      <c r="E152" s="42">
        <v>5</v>
      </c>
      <c r="F152" s="43">
        <v>76000</v>
      </c>
    </row>
    <row r="153" spans="1:6" ht="13.8" customHeight="1" x14ac:dyDescent="0.25">
      <c r="A153" s="42" t="s">
        <v>4</v>
      </c>
      <c r="B153" s="46" t="s">
        <v>894</v>
      </c>
      <c r="C153" s="11">
        <v>0</v>
      </c>
      <c r="D153" s="15">
        <v>0</v>
      </c>
      <c r="E153" s="6">
        <v>7</v>
      </c>
      <c r="F153" s="8">
        <v>95428.6</v>
      </c>
    </row>
    <row r="154" spans="1:6" x14ac:dyDescent="0.25">
      <c r="A154" s="42" t="s">
        <v>4</v>
      </c>
      <c r="B154" s="46" t="s">
        <v>202</v>
      </c>
      <c r="C154" s="11">
        <v>0</v>
      </c>
      <c r="D154" s="15">
        <v>0</v>
      </c>
      <c r="E154" s="6">
        <v>6</v>
      </c>
      <c r="F154" s="8">
        <v>66000</v>
      </c>
    </row>
    <row r="155" spans="1:6" x14ac:dyDescent="0.25">
      <c r="A155" s="42" t="s">
        <v>4</v>
      </c>
      <c r="B155" s="46" t="s">
        <v>103</v>
      </c>
      <c r="C155" s="11">
        <v>0</v>
      </c>
      <c r="D155" s="15">
        <v>0</v>
      </c>
      <c r="E155" s="42">
        <v>1</v>
      </c>
      <c r="F155" s="43">
        <v>75000</v>
      </c>
    </row>
    <row r="156" spans="1:6" x14ac:dyDescent="0.25">
      <c r="A156" s="42" t="s">
        <v>4</v>
      </c>
      <c r="B156" s="46" t="s">
        <v>1616</v>
      </c>
      <c r="C156" s="6">
        <v>1</v>
      </c>
      <c r="D156" s="8">
        <v>40557.1</v>
      </c>
      <c r="E156" s="11">
        <v>0</v>
      </c>
      <c r="F156" s="15">
        <v>0</v>
      </c>
    </row>
    <row r="157" spans="1:6" x14ac:dyDescent="0.25">
      <c r="A157" s="42" t="s">
        <v>4</v>
      </c>
      <c r="B157" s="46" t="s">
        <v>995</v>
      </c>
      <c r="C157" s="11">
        <v>0</v>
      </c>
      <c r="D157" s="15">
        <v>0</v>
      </c>
      <c r="E157" s="42">
        <v>1</v>
      </c>
      <c r="F157" s="43">
        <v>70000</v>
      </c>
    </row>
    <row r="158" spans="1:6" ht="13.8" customHeight="1" x14ac:dyDescent="0.25">
      <c r="A158" s="42" t="s">
        <v>4</v>
      </c>
      <c r="B158" s="46" t="s">
        <v>1056</v>
      </c>
      <c r="C158" s="11">
        <v>0</v>
      </c>
      <c r="D158" s="15">
        <v>0</v>
      </c>
      <c r="E158" s="42">
        <v>1</v>
      </c>
      <c r="F158" s="43">
        <v>60000</v>
      </c>
    </row>
    <row r="159" spans="1:6" x14ac:dyDescent="0.25">
      <c r="A159" s="42" t="s">
        <v>4</v>
      </c>
      <c r="B159" s="46" t="s">
        <v>105</v>
      </c>
      <c r="C159" s="6">
        <v>1</v>
      </c>
      <c r="D159" s="8">
        <v>56798.18</v>
      </c>
      <c r="E159" s="11">
        <v>0</v>
      </c>
      <c r="F159" s="15">
        <v>0</v>
      </c>
    </row>
    <row r="160" spans="1:6" x14ac:dyDescent="0.25">
      <c r="A160" s="42" t="s">
        <v>4</v>
      </c>
      <c r="B160" s="46" t="s">
        <v>52</v>
      </c>
      <c r="C160" s="6">
        <v>1</v>
      </c>
      <c r="D160" s="8">
        <v>0</v>
      </c>
      <c r="E160" s="42">
        <v>2</v>
      </c>
      <c r="F160" s="43">
        <v>52000</v>
      </c>
    </row>
    <row r="161" spans="1:6" x14ac:dyDescent="0.25">
      <c r="A161" s="42" t="s">
        <v>4</v>
      </c>
      <c r="B161" s="46" t="s">
        <v>56</v>
      </c>
      <c r="C161" s="11">
        <v>0</v>
      </c>
      <c r="D161" s="15">
        <v>0</v>
      </c>
      <c r="E161" s="6">
        <v>1</v>
      </c>
      <c r="F161" s="8">
        <v>70000</v>
      </c>
    </row>
    <row r="162" spans="1:6" x14ac:dyDescent="0.25">
      <c r="A162" s="42" t="s">
        <v>4</v>
      </c>
      <c r="B162" s="46" t="s">
        <v>1003</v>
      </c>
      <c r="C162" s="11">
        <v>0</v>
      </c>
      <c r="D162" s="15">
        <v>0</v>
      </c>
      <c r="E162" s="42">
        <v>1</v>
      </c>
      <c r="F162" s="43">
        <v>29024</v>
      </c>
    </row>
    <row r="163" spans="1:6" x14ac:dyDescent="0.25">
      <c r="A163" s="42" t="s">
        <v>4</v>
      </c>
      <c r="B163" s="46" t="s">
        <v>107</v>
      </c>
      <c r="C163" s="6">
        <v>1</v>
      </c>
      <c r="D163" s="8">
        <v>0</v>
      </c>
      <c r="E163" s="11">
        <v>0</v>
      </c>
      <c r="F163" s="15">
        <v>0</v>
      </c>
    </row>
    <row r="164" spans="1:6" x14ac:dyDescent="0.25">
      <c r="A164" s="42" t="s">
        <v>4</v>
      </c>
      <c r="B164" s="46" t="s">
        <v>1356</v>
      </c>
      <c r="C164" s="6">
        <v>1</v>
      </c>
      <c r="D164" s="8">
        <v>0</v>
      </c>
      <c r="E164" s="11">
        <v>0</v>
      </c>
      <c r="F164" s="15">
        <v>0</v>
      </c>
    </row>
    <row r="165" spans="1:6" x14ac:dyDescent="0.25">
      <c r="A165" s="42" t="s">
        <v>4</v>
      </c>
      <c r="B165" s="46" t="s">
        <v>1095</v>
      </c>
      <c r="C165" s="6">
        <v>1</v>
      </c>
      <c r="D165" s="8">
        <v>0</v>
      </c>
      <c r="E165" s="11">
        <v>0</v>
      </c>
      <c r="F165" s="15">
        <v>0</v>
      </c>
    </row>
    <row r="166" spans="1:6" x14ac:dyDescent="0.25">
      <c r="A166" s="42" t="s">
        <v>4</v>
      </c>
      <c r="B166" s="46" t="s">
        <v>108</v>
      </c>
      <c r="C166" s="6">
        <v>2</v>
      </c>
      <c r="D166" s="8">
        <v>33303</v>
      </c>
      <c r="E166" s="11">
        <v>0</v>
      </c>
      <c r="F166" s="15">
        <v>0</v>
      </c>
    </row>
    <row r="167" spans="1:6" x14ac:dyDescent="0.25">
      <c r="A167" s="42" t="s">
        <v>4</v>
      </c>
      <c r="B167" s="46" t="s">
        <v>883</v>
      </c>
      <c r="C167" s="11">
        <v>0</v>
      </c>
      <c r="D167" s="15">
        <v>0</v>
      </c>
      <c r="E167" s="6">
        <v>2</v>
      </c>
      <c r="F167" s="8">
        <v>68500</v>
      </c>
    </row>
    <row r="168" spans="1:6" ht="13.2" customHeight="1" x14ac:dyDescent="0.25">
      <c r="A168" s="42" t="s">
        <v>4</v>
      </c>
      <c r="B168" s="46" t="s">
        <v>615</v>
      </c>
      <c r="C168" s="11">
        <v>0</v>
      </c>
      <c r="D168" s="15">
        <v>0</v>
      </c>
      <c r="E168" s="42">
        <v>1</v>
      </c>
      <c r="F168" s="43">
        <v>75000</v>
      </c>
    </row>
    <row r="169" spans="1:6" x14ac:dyDescent="0.25">
      <c r="A169" s="42" t="s">
        <v>4</v>
      </c>
      <c r="B169" s="46" t="s">
        <v>176</v>
      </c>
      <c r="C169" s="11">
        <v>0</v>
      </c>
      <c r="D169" s="15">
        <v>0</v>
      </c>
      <c r="E169" s="6">
        <v>3</v>
      </c>
      <c r="F169" s="8">
        <v>82666.7</v>
      </c>
    </row>
    <row r="170" spans="1:6" x14ac:dyDescent="0.25">
      <c r="A170" s="42" t="s">
        <v>4</v>
      </c>
      <c r="B170" s="46" t="s">
        <v>178</v>
      </c>
      <c r="C170" s="6">
        <v>1</v>
      </c>
      <c r="D170" s="8">
        <v>29647.35</v>
      </c>
      <c r="E170" s="11">
        <v>0</v>
      </c>
      <c r="F170" s="15">
        <v>0</v>
      </c>
    </row>
    <row r="171" spans="1:6" x14ac:dyDescent="0.25">
      <c r="A171" s="42" t="s">
        <v>4</v>
      </c>
      <c r="B171" s="46" t="s">
        <v>109</v>
      </c>
      <c r="C171" s="6">
        <v>1</v>
      </c>
      <c r="D171" s="8">
        <v>13671.3</v>
      </c>
      <c r="E171" s="11">
        <v>0</v>
      </c>
      <c r="F171" s="15">
        <v>0</v>
      </c>
    </row>
    <row r="172" spans="1:6" x14ac:dyDescent="0.25">
      <c r="A172" s="42" t="s">
        <v>4</v>
      </c>
      <c r="B172" s="46" t="s">
        <v>837</v>
      </c>
      <c r="C172" s="11">
        <v>0</v>
      </c>
      <c r="D172" s="15">
        <v>0</v>
      </c>
      <c r="E172" s="42">
        <v>1</v>
      </c>
      <c r="F172" s="43">
        <v>63000</v>
      </c>
    </row>
    <row r="173" spans="1:6" x14ac:dyDescent="0.25">
      <c r="A173" s="42" t="s">
        <v>4</v>
      </c>
      <c r="B173" s="46" t="s">
        <v>1086</v>
      </c>
      <c r="C173" s="11">
        <v>0</v>
      </c>
      <c r="D173" s="15">
        <v>0</v>
      </c>
      <c r="E173" s="6">
        <v>2</v>
      </c>
      <c r="F173" s="8">
        <v>70000</v>
      </c>
    </row>
    <row r="174" spans="1:6" ht="13.2" customHeight="1" x14ac:dyDescent="0.25">
      <c r="A174" s="42" t="s">
        <v>4</v>
      </c>
      <c r="B174" s="46" t="s">
        <v>494</v>
      </c>
      <c r="C174" s="11">
        <v>0</v>
      </c>
      <c r="D174" s="15">
        <v>0</v>
      </c>
      <c r="E174" s="6">
        <v>1</v>
      </c>
      <c r="F174" s="8">
        <v>63000</v>
      </c>
    </row>
    <row r="175" spans="1:6" x14ac:dyDescent="0.25">
      <c r="A175" s="42" t="s">
        <v>4</v>
      </c>
      <c r="B175" s="46" t="s">
        <v>836</v>
      </c>
      <c r="C175" s="11">
        <v>0</v>
      </c>
      <c r="D175" s="15">
        <v>0</v>
      </c>
      <c r="E175" s="42">
        <v>1</v>
      </c>
      <c r="F175" s="43">
        <v>90000</v>
      </c>
    </row>
    <row r="176" spans="1:6" x14ac:dyDescent="0.25">
      <c r="A176" s="42" t="s">
        <v>4</v>
      </c>
      <c r="B176" s="46" t="s">
        <v>75</v>
      </c>
      <c r="C176" s="6">
        <v>2</v>
      </c>
      <c r="D176" s="8">
        <v>0</v>
      </c>
      <c r="E176" s="11">
        <v>0</v>
      </c>
      <c r="F176" s="15">
        <v>0</v>
      </c>
    </row>
    <row r="177" spans="1:6" x14ac:dyDescent="0.25">
      <c r="A177" s="42" t="s">
        <v>4</v>
      </c>
      <c r="B177" s="46" t="s">
        <v>110</v>
      </c>
      <c r="C177" s="6">
        <v>1</v>
      </c>
      <c r="D177" s="8">
        <v>0</v>
      </c>
      <c r="E177" s="6">
        <v>1</v>
      </c>
      <c r="F177" s="8">
        <v>61000</v>
      </c>
    </row>
    <row r="178" spans="1:6" x14ac:dyDescent="0.25">
      <c r="A178" s="42" t="s">
        <v>4</v>
      </c>
      <c r="B178" s="46" t="s">
        <v>76</v>
      </c>
      <c r="C178" s="11">
        <v>0</v>
      </c>
      <c r="D178" s="15">
        <v>0</v>
      </c>
      <c r="E178" s="42">
        <v>1</v>
      </c>
      <c r="F178" s="43">
        <v>60000</v>
      </c>
    </row>
    <row r="179" spans="1:6" ht="14.4" customHeight="1" x14ac:dyDescent="0.25">
      <c r="A179" s="42" t="s">
        <v>4</v>
      </c>
      <c r="B179" s="46" t="s">
        <v>79</v>
      </c>
      <c r="C179" s="42">
        <v>4</v>
      </c>
      <c r="D179" s="44">
        <v>35069.699999999997</v>
      </c>
      <c r="E179" s="11">
        <v>0</v>
      </c>
      <c r="F179" s="15">
        <v>0</v>
      </c>
    </row>
    <row r="180" spans="1:6" x14ac:dyDescent="0.25">
      <c r="A180" s="42" t="s">
        <v>4</v>
      </c>
      <c r="B180" s="46" t="s">
        <v>1048</v>
      </c>
      <c r="C180" s="11">
        <v>0</v>
      </c>
      <c r="D180" s="15">
        <v>0</v>
      </c>
      <c r="E180" s="42">
        <v>1</v>
      </c>
      <c r="F180" s="43">
        <v>68000</v>
      </c>
    </row>
    <row r="181" spans="1:6" x14ac:dyDescent="0.25">
      <c r="A181" s="42" t="s">
        <v>4</v>
      </c>
      <c r="B181" s="46" t="s">
        <v>213</v>
      </c>
      <c r="C181" s="11">
        <v>0</v>
      </c>
      <c r="D181" s="15">
        <v>0</v>
      </c>
      <c r="E181" s="6">
        <v>1</v>
      </c>
      <c r="F181" s="8">
        <v>60000</v>
      </c>
    </row>
    <row r="182" spans="1:6" x14ac:dyDescent="0.25">
      <c r="A182" s="42" t="s">
        <v>4</v>
      </c>
      <c r="B182" s="46" t="s">
        <v>148</v>
      </c>
      <c r="C182" s="6">
        <v>4</v>
      </c>
      <c r="D182" s="8">
        <v>41045.599999999999</v>
      </c>
      <c r="E182" s="42">
        <v>5</v>
      </c>
      <c r="F182" s="43">
        <v>65600</v>
      </c>
    </row>
    <row r="183" spans="1:6" ht="13.8" customHeight="1" x14ac:dyDescent="0.25">
      <c r="A183" s="42" t="s">
        <v>4</v>
      </c>
      <c r="B183" s="46" t="s">
        <v>192</v>
      </c>
      <c r="C183" s="11">
        <v>0</v>
      </c>
      <c r="D183" s="15">
        <v>0</v>
      </c>
      <c r="E183" s="42">
        <v>1</v>
      </c>
      <c r="F183" s="43">
        <v>55000</v>
      </c>
    </row>
    <row r="184" spans="1:6" x14ac:dyDescent="0.25">
      <c r="A184" s="42" t="s">
        <v>4</v>
      </c>
      <c r="B184" s="46" t="s">
        <v>884</v>
      </c>
      <c r="C184" s="11">
        <v>0</v>
      </c>
      <c r="D184" s="15">
        <v>0</v>
      </c>
      <c r="E184" s="42">
        <v>1</v>
      </c>
      <c r="F184" s="43">
        <v>73000</v>
      </c>
    </row>
    <row r="185" spans="1:6" x14ac:dyDescent="0.25">
      <c r="A185" s="42" t="s">
        <v>1</v>
      </c>
      <c r="B185" s="46" t="s">
        <v>6</v>
      </c>
      <c r="C185" s="11">
        <v>0</v>
      </c>
      <c r="D185" s="15">
        <v>0</v>
      </c>
      <c r="E185" s="42">
        <v>1</v>
      </c>
      <c r="F185" s="43">
        <v>55000</v>
      </c>
    </row>
    <row r="186" spans="1:6" x14ac:dyDescent="0.25">
      <c r="A186" s="42" t="s">
        <v>1</v>
      </c>
      <c r="B186" s="46" t="s">
        <v>118</v>
      </c>
      <c r="C186" s="11">
        <v>0</v>
      </c>
      <c r="D186" s="15">
        <v>0</v>
      </c>
      <c r="E186" s="42">
        <v>1</v>
      </c>
      <c r="F186" s="43">
        <v>75000</v>
      </c>
    </row>
    <row r="187" spans="1:6" x14ac:dyDescent="0.25">
      <c r="A187" s="42" t="s">
        <v>1</v>
      </c>
      <c r="B187" s="46" t="s">
        <v>669</v>
      </c>
      <c r="C187" s="11">
        <v>0</v>
      </c>
      <c r="D187" s="15">
        <v>0</v>
      </c>
      <c r="E187" s="42">
        <v>1</v>
      </c>
      <c r="F187" s="43">
        <v>70000</v>
      </c>
    </row>
    <row r="188" spans="1:6" x14ac:dyDescent="0.25">
      <c r="A188" s="42" t="s">
        <v>1</v>
      </c>
      <c r="B188" s="46" t="s">
        <v>14</v>
      </c>
      <c r="C188" s="11">
        <v>0</v>
      </c>
      <c r="D188" s="15">
        <v>0</v>
      </c>
      <c r="E188" s="6">
        <v>2</v>
      </c>
      <c r="F188" s="8">
        <v>110000</v>
      </c>
    </row>
    <row r="189" spans="1:6" x14ac:dyDescent="0.25">
      <c r="A189" s="42" t="s">
        <v>1</v>
      </c>
      <c r="B189" s="46" t="s">
        <v>120</v>
      </c>
      <c r="C189" s="42">
        <v>1</v>
      </c>
      <c r="D189" s="44">
        <v>85577.37</v>
      </c>
      <c r="E189" s="6">
        <v>1</v>
      </c>
      <c r="F189" s="8">
        <v>166600</v>
      </c>
    </row>
    <row r="190" spans="1:6" ht="26.4" x14ac:dyDescent="0.25">
      <c r="A190" s="42" t="s">
        <v>1</v>
      </c>
      <c r="B190" s="46" t="s">
        <v>781</v>
      </c>
      <c r="C190" s="11">
        <v>0</v>
      </c>
      <c r="D190" s="15">
        <v>0</v>
      </c>
      <c r="E190" s="6">
        <v>4</v>
      </c>
      <c r="F190" s="8">
        <v>131500</v>
      </c>
    </row>
    <row r="191" spans="1:6" x14ac:dyDescent="0.25">
      <c r="A191" s="42" t="s">
        <v>1</v>
      </c>
      <c r="B191" s="46" t="s">
        <v>783</v>
      </c>
      <c r="C191" s="11">
        <v>0</v>
      </c>
      <c r="D191" s="15">
        <v>0</v>
      </c>
      <c r="E191" s="6">
        <v>2</v>
      </c>
      <c r="F191" s="8">
        <v>77512</v>
      </c>
    </row>
    <row r="192" spans="1:6" x14ac:dyDescent="0.25">
      <c r="A192" s="42" t="s">
        <v>1</v>
      </c>
      <c r="B192" s="46" t="s">
        <v>1008</v>
      </c>
      <c r="C192" s="11">
        <v>0</v>
      </c>
      <c r="D192" s="15">
        <v>0</v>
      </c>
      <c r="E192" s="6">
        <v>1</v>
      </c>
      <c r="F192" s="8">
        <v>80000</v>
      </c>
    </row>
    <row r="193" spans="1:6" x14ac:dyDescent="0.25">
      <c r="A193" s="42" t="s">
        <v>1</v>
      </c>
      <c r="B193" s="46" t="s">
        <v>865</v>
      </c>
      <c r="C193" s="11">
        <v>0</v>
      </c>
      <c r="D193" s="15">
        <v>0</v>
      </c>
      <c r="E193" s="6">
        <v>1</v>
      </c>
      <c r="F193" s="8">
        <v>120000</v>
      </c>
    </row>
    <row r="194" spans="1:6" ht="14.4" customHeight="1" x14ac:dyDescent="0.25">
      <c r="A194" s="42" t="s">
        <v>1</v>
      </c>
      <c r="B194" s="46" t="s">
        <v>864</v>
      </c>
      <c r="C194" s="11">
        <v>0</v>
      </c>
      <c r="D194" s="15">
        <v>0</v>
      </c>
      <c r="E194" s="42">
        <v>1</v>
      </c>
      <c r="F194" s="43">
        <v>100000</v>
      </c>
    </row>
    <row r="195" spans="1:6" x14ac:dyDescent="0.25">
      <c r="A195" s="42" t="s">
        <v>1</v>
      </c>
      <c r="B195" s="46" t="s">
        <v>156</v>
      </c>
      <c r="C195" s="11">
        <v>0</v>
      </c>
      <c r="D195" s="15">
        <v>0</v>
      </c>
      <c r="E195" s="6">
        <v>1</v>
      </c>
      <c r="F195" s="8">
        <v>55000</v>
      </c>
    </row>
    <row r="196" spans="1:6" x14ac:dyDescent="0.25">
      <c r="A196" s="42" t="s">
        <v>1</v>
      </c>
      <c r="B196" s="46" t="s">
        <v>272</v>
      </c>
      <c r="C196" s="11">
        <v>0</v>
      </c>
      <c r="D196" s="15">
        <v>0</v>
      </c>
      <c r="E196" s="42">
        <v>1</v>
      </c>
      <c r="F196" s="43">
        <v>126000</v>
      </c>
    </row>
    <row r="197" spans="1:6" x14ac:dyDescent="0.25">
      <c r="A197" s="42" t="s">
        <v>1</v>
      </c>
      <c r="B197" s="46" t="s">
        <v>1047</v>
      </c>
      <c r="C197" s="11">
        <v>0</v>
      </c>
      <c r="D197" s="15">
        <v>0</v>
      </c>
      <c r="E197" s="42">
        <v>1</v>
      </c>
      <c r="F197" s="43">
        <v>127000</v>
      </c>
    </row>
    <row r="198" spans="1:6" x14ac:dyDescent="0.25">
      <c r="A198" s="42" t="s">
        <v>1</v>
      </c>
      <c r="B198" s="46" t="s">
        <v>158</v>
      </c>
      <c r="C198" s="11">
        <v>0</v>
      </c>
      <c r="D198" s="15">
        <v>0</v>
      </c>
      <c r="E198" s="42">
        <v>4</v>
      </c>
      <c r="F198" s="43">
        <v>130000</v>
      </c>
    </row>
    <row r="199" spans="1:6" x14ac:dyDescent="0.25">
      <c r="A199" s="42" t="s">
        <v>1</v>
      </c>
      <c r="B199" s="46" t="s">
        <v>273</v>
      </c>
      <c r="C199" s="11">
        <v>0</v>
      </c>
      <c r="D199" s="15">
        <v>0</v>
      </c>
      <c r="E199" s="42">
        <v>1</v>
      </c>
      <c r="F199" s="43">
        <v>129000</v>
      </c>
    </row>
    <row r="200" spans="1:6" x14ac:dyDescent="0.25">
      <c r="A200" s="42" t="s">
        <v>1</v>
      </c>
      <c r="B200" s="46" t="s">
        <v>496</v>
      </c>
      <c r="C200" s="11">
        <v>0</v>
      </c>
      <c r="D200" s="15">
        <v>0</v>
      </c>
      <c r="E200" s="42">
        <v>1</v>
      </c>
      <c r="F200" s="43">
        <v>49538</v>
      </c>
    </row>
    <row r="201" spans="1:6" x14ac:dyDescent="0.25">
      <c r="A201" s="42" t="s">
        <v>1</v>
      </c>
      <c r="B201" s="46" t="s">
        <v>941</v>
      </c>
      <c r="C201" s="11">
        <v>0</v>
      </c>
      <c r="D201" s="15">
        <v>0</v>
      </c>
      <c r="E201" s="6">
        <v>1</v>
      </c>
      <c r="F201" s="8">
        <v>100000</v>
      </c>
    </row>
    <row r="202" spans="1:6" x14ac:dyDescent="0.25">
      <c r="A202" s="42" t="s">
        <v>1</v>
      </c>
      <c r="B202" s="46" t="s">
        <v>885</v>
      </c>
      <c r="C202" s="11">
        <v>0</v>
      </c>
      <c r="D202" s="15">
        <v>0</v>
      </c>
      <c r="E202" s="42">
        <v>2</v>
      </c>
      <c r="F202" s="43">
        <v>112500</v>
      </c>
    </row>
    <row r="203" spans="1:6" x14ac:dyDescent="0.25">
      <c r="A203" s="42" t="s">
        <v>1</v>
      </c>
      <c r="B203" s="46" t="s">
        <v>26</v>
      </c>
      <c r="C203" s="11">
        <v>0</v>
      </c>
      <c r="D203" s="15">
        <v>0</v>
      </c>
      <c r="E203" s="42">
        <v>1</v>
      </c>
      <c r="F203" s="43">
        <v>119000</v>
      </c>
    </row>
    <row r="204" spans="1:6" x14ac:dyDescent="0.25">
      <c r="A204" s="42" t="s">
        <v>1</v>
      </c>
      <c r="B204" s="46" t="s">
        <v>839</v>
      </c>
      <c r="C204" s="11">
        <v>0</v>
      </c>
      <c r="D204" s="15">
        <v>0</v>
      </c>
      <c r="E204" s="42">
        <v>1</v>
      </c>
      <c r="F204" s="43">
        <v>119000</v>
      </c>
    </row>
    <row r="205" spans="1:6" x14ac:dyDescent="0.25">
      <c r="A205" s="42" t="s">
        <v>1</v>
      </c>
      <c r="B205" s="46" t="s">
        <v>993</v>
      </c>
      <c r="C205" s="11">
        <v>0</v>
      </c>
      <c r="D205" s="15">
        <v>0</v>
      </c>
      <c r="E205" s="42">
        <v>1</v>
      </c>
      <c r="F205" s="43">
        <v>103000</v>
      </c>
    </row>
    <row r="206" spans="1:6" x14ac:dyDescent="0.25">
      <c r="A206" s="42" t="s">
        <v>1</v>
      </c>
      <c r="B206" s="46" t="s">
        <v>36</v>
      </c>
      <c r="C206" s="11">
        <v>0</v>
      </c>
      <c r="D206" s="15">
        <v>0</v>
      </c>
      <c r="E206" s="6">
        <v>3</v>
      </c>
      <c r="F206" s="8">
        <v>75341.3</v>
      </c>
    </row>
    <row r="207" spans="1:6" x14ac:dyDescent="0.25">
      <c r="A207" s="42" t="s">
        <v>1</v>
      </c>
      <c r="B207" s="46" t="s">
        <v>1052</v>
      </c>
      <c r="C207" s="11">
        <v>0</v>
      </c>
      <c r="D207" s="15">
        <v>0</v>
      </c>
      <c r="E207" s="6">
        <v>1</v>
      </c>
      <c r="F207" s="8">
        <v>90000</v>
      </c>
    </row>
    <row r="208" spans="1:6" x14ac:dyDescent="0.25">
      <c r="A208" s="42" t="s">
        <v>1</v>
      </c>
      <c r="B208" s="46" t="s">
        <v>991</v>
      </c>
      <c r="C208" s="11">
        <v>0</v>
      </c>
      <c r="D208" s="15">
        <v>0</v>
      </c>
      <c r="E208" s="42">
        <v>2</v>
      </c>
      <c r="F208" s="43">
        <v>118000</v>
      </c>
    </row>
    <row r="209" spans="1:6" x14ac:dyDescent="0.25">
      <c r="A209" s="42" t="s">
        <v>1</v>
      </c>
      <c r="B209" s="46" t="s">
        <v>996</v>
      </c>
      <c r="C209" s="11">
        <v>0</v>
      </c>
      <c r="D209" s="15">
        <v>0</v>
      </c>
      <c r="E209" s="6">
        <v>1</v>
      </c>
      <c r="F209" s="8">
        <v>150000</v>
      </c>
    </row>
    <row r="210" spans="1:6" x14ac:dyDescent="0.25">
      <c r="A210" s="73" t="s">
        <v>1684</v>
      </c>
      <c r="B210" s="71"/>
      <c r="C210" s="71"/>
      <c r="D210" s="71"/>
      <c r="E210" s="71"/>
      <c r="F210" s="72"/>
    </row>
    <row r="211" spans="1:6" x14ac:dyDescent="0.25">
      <c r="A211" s="42" t="s">
        <v>4</v>
      </c>
      <c r="B211" s="46" t="s">
        <v>291</v>
      </c>
      <c r="C211" s="42">
        <v>1</v>
      </c>
      <c r="D211" s="44">
        <v>0</v>
      </c>
      <c r="E211" s="42">
        <v>5</v>
      </c>
      <c r="F211" s="43">
        <v>90000</v>
      </c>
    </row>
    <row r="212" spans="1:6" x14ac:dyDescent="0.25">
      <c r="A212" s="42" t="s">
        <v>4</v>
      </c>
      <c r="B212" s="46" t="s">
        <v>114</v>
      </c>
      <c r="C212" s="42">
        <v>1</v>
      </c>
      <c r="D212" s="44">
        <v>0</v>
      </c>
      <c r="E212" s="11">
        <v>0</v>
      </c>
      <c r="F212" s="15">
        <v>0</v>
      </c>
    </row>
    <row r="213" spans="1:6" x14ac:dyDescent="0.25">
      <c r="A213" s="42" t="s">
        <v>4</v>
      </c>
      <c r="B213" s="46" t="s">
        <v>951</v>
      </c>
      <c r="C213" s="11">
        <v>0</v>
      </c>
      <c r="D213" s="15">
        <v>0</v>
      </c>
      <c r="E213" s="6">
        <v>2</v>
      </c>
      <c r="F213" s="8">
        <v>20300</v>
      </c>
    </row>
    <row r="214" spans="1:6" x14ac:dyDescent="0.25">
      <c r="A214" s="42" t="s">
        <v>4</v>
      </c>
      <c r="B214" s="46" t="s">
        <v>7</v>
      </c>
      <c r="C214" s="42">
        <v>1</v>
      </c>
      <c r="D214" s="44">
        <v>0</v>
      </c>
      <c r="E214" s="11">
        <v>0</v>
      </c>
      <c r="F214" s="15">
        <v>0</v>
      </c>
    </row>
    <row r="215" spans="1:6" x14ac:dyDescent="0.25">
      <c r="A215" s="42" t="s">
        <v>4</v>
      </c>
      <c r="B215" s="46" t="s">
        <v>8</v>
      </c>
      <c r="C215" s="6">
        <v>4</v>
      </c>
      <c r="D215" s="8">
        <v>26976.1</v>
      </c>
      <c r="E215" s="11">
        <v>0</v>
      </c>
      <c r="F215" s="15">
        <v>0</v>
      </c>
    </row>
    <row r="216" spans="1:6" x14ac:dyDescent="0.25">
      <c r="A216" s="42" t="s">
        <v>4</v>
      </c>
      <c r="B216" s="46" t="s">
        <v>89</v>
      </c>
      <c r="C216" s="11">
        <v>0</v>
      </c>
      <c r="D216" s="15">
        <v>0</v>
      </c>
      <c r="E216" s="6">
        <v>1</v>
      </c>
      <c r="F216" s="8">
        <v>29024</v>
      </c>
    </row>
    <row r="217" spans="1:6" x14ac:dyDescent="0.25">
      <c r="A217" s="42" t="s">
        <v>4</v>
      </c>
      <c r="B217" s="46" t="s">
        <v>245</v>
      </c>
      <c r="C217" s="42">
        <v>1</v>
      </c>
      <c r="D217" s="44">
        <v>36254.71</v>
      </c>
      <c r="E217" s="6">
        <v>5</v>
      </c>
      <c r="F217" s="8">
        <v>32500</v>
      </c>
    </row>
    <row r="218" spans="1:6" x14ac:dyDescent="0.25">
      <c r="A218" s="42" t="s">
        <v>4</v>
      </c>
      <c r="B218" s="46" t="s">
        <v>11</v>
      </c>
      <c r="C218" s="6">
        <v>1</v>
      </c>
      <c r="D218" s="8">
        <v>18278.189999999999</v>
      </c>
      <c r="E218" s="11">
        <v>0</v>
      </c>
      <c r="F218" s="15">
        <v>0</v>
      </c>
    </row>
    <row r="219" spans="1:6" ht="14.4" customHeight="1" x14ac:dyDescent="0.25">
      <c r="A219" s="42" t="s">
        <v>4</v>
      </c>
      <c r="B219" s="46" t="s">
        <v>942</v>
      </c>
      <c r="C219" s="11">
        <v>0</v>
      </c>
      <c r="D219" s="15">
        <v>0</v>
      </c>
      <c r="E219" s="6">
        <v>3</v>
      </c>
      <c r="F219" s="8">
        <v>36833.300000000003</v>
      </c>
    </row>
    <row r="220" spans="1:6" x14ac:dyDescent="0.25">
      <c r="A220" s="42" t="s">
        <v>4</v>
      </c>
      <c r="B220" s="46" t="s">
        <v>855</v>
      </c>
      <c r="C220" s="11">
        <v>0</v>
      </c>
      <c r="D220" s="15">
        <v>0</v>
      </c>
      <c r="E220" s="6">
        <v>1</v>
      </c>
      <c r="F220" s="8">
        <v>40000</v>
      </c>
    </row>
    <row r="221" spans="1:6" x14ac:dyDescent="0.25">
      <c r="A221" s="42" t="s">
        <v>4</v>
      </c>
      <c r="B221" s="46" t="s">
        <v>123</v>
      </c>
      <c r="C221" s="6">
        <v>2</v>
      </c>
      <c r="D221" s="8">
        <v>34559.620000000003</v>
      </c>
      <c r="E221" s="11">
        <v>0</v>
      </c>
      <c r="F221" s="15">
        <v>0</v>
      </c>
    </row>
    <row r="222" spans="1:6" x14ac:dyDescent="0.25">
      <c r="A222" s="42" t="s">
        <v>4</v>
      </c>
      <c r="B222" s="46" t="s">
        <v>22</v>
      </c>
      <c r="C222" s="6">
        <v>3</v>
      </c>
      <c r="D222" s="8">
        <v>26176.720000000001</v>
      </c>
      <c r="E222" s="11">
        <v>0</v>
      </c>
      <c r="F222" s="15">
        <v>0</v>
      </c>
    </row>
    <row r="223" spans="1:6" x14ac:dyDescent="0.25">
      <c r="A223" s="42" t="s">
        <v>4</v>
      </c>
      <c r="B223" s="46" t="s">
        <v>125</v>
      </c>
      <c r="C223" s="11">
        <v>0</v>
      </c>
      <c r="D223" s="15">
        <v>0</v>
      </c>
      <c r="E223" s="6">
        <v>7</v>
      </c>
      <c r="F223" s="8">
        <v>29302.9</v>
      </c>
    </row>
    <row r="224" spans="1:6" ht="16.2" customHeight="1" x14ac:dyDescent="0.25">
      <c r="A224" s="42" t="s">
        <v>4</v>
      </c>
      <c r="B224" s="46" t="s">
        <v>919</v>
      </c>
      <c r="C224" s="11">
        <v>0</v>
      </c>
      <c r="D224" s="15">
        <v>0</v>
      </c>
      <c r="E224" s="6">
        <v>8</v>
      </c>
      <c r="F224" s="8">
        <v>32500</v>
      </c>
    </row>
    <row r="225" spans="1:6" x14ac:dyDescent="0.25">
      <c r="A225" s="42" t="s">
        <v>4</v>
      </c>
      <c r="B225" s="46" t="s">
        <v>1029</v>
      </c>
      <c r="C225" s="11">
        <v>0</v>
      </c>
      <c r="D225" s="15">
        <v>0</v>
      </c>
      <c r="E225" s="6">
        <v>1</v>
      </c>
      <c r="F225" s="8">
        <v>29500</v>
      </c>
    </row>
    <row r="226" spans="1:6" x14ac:dyDescent="0.25">
      <c r="A226" s="42" t="s">
        <v>4</v>
      </c>
      <c r="B226" s="46" t="s">
        <v>97</v>
      </c>
      <c r="C226" s="42">
        <v>1</v>
      </c>
      <c r="D226" s="44">
        <v>46577.18</v>
      </c>
      <c r="E226" s="11">
        <v>0</v>
      </c>
      <c r="F226" s="15">
        <v>0</v>
      </c>
    </row>
    <row r="227" spans="1:6" x14ac:dyDescent="0.25">
      <c r="A227" s="42" t="s">
        <v>4</v>
      </c>
      <c r="B227" s="46" t="s">
        <v>31</v>
      </c>
      <c r="C227" s="42">
        <v>4</v>
      </c>
      <c r="D227" s="44">
        <v>64869.9</v>
      </c>
      <c r="E227" s="6">
        <v>46</v>
      </c>
      <c r="F227" s="8">
        <v>61576.6</v>
      </c>
    </row>
    <row r="228" spans="1:6" x14ac:dyDescent="0.25">
      <c r="A228" s="42" t="s">
        <v>4</v>
      </c>
      <c r="B228" s="46" t="s">
        <v>33</v>
      </c>
      <c r="C228" s="42">
        <v>1</v>
      </c>
      <c r="D228" s="44">
        <v>12500</v>
      </c>
      <c r="E228" s="11">
        <v>0</v>
      </c>
      <c r="F228" s="15">
        <v>0</v>
      </c>
    </row>
    <row r="229" spans="1:6" ht="13.8" customHeight="1" x14ac:dyDescent="0.25">
      <c r="A229" s="42" t="s">
        <v>4</v>
      </c>
      <c r="B229" s="46" t="s">
        <v>334</v>
      </c>
      <c r="C229" s="11">
        <v>0</v>
      </c>
      <c r="D229" s="15">
        <v>0</v>
      </c>
      <c r="E229" s="6">
        <v>1</v>
      </c>
      <c r="F229" s="8">
        <v>29024</v>
      </c>
    </row>
    <row r="230" spans="1:6" x14ac:dyDescent="0.25">
      <c r="A230" s="42" t="s">
        <v>4</v>
      </c>
      <c r="B230" s="46" t="s">
        <v>499</v>
      </c>
      <c r="C230" s="11">
        <v>0</v>
      </c>
      <c r="D230" s="15">
        <v>0</v>
      </c>
      <c r="E230" s="6">
        <v>2</v>
      </c>
      <c r="F230" s="8">
        <v>30000</v>
      </c>
    </row>
    <row r="231" spans="1:6" x14ac:dyDescent="0.25">
      <c r="A231" s="42" t="s">
        <v>4</v>
      </c>
      <c r="B231" s="46" t="s">
        <v>890</v>
      </c>
      <c r="C231" s="11">
        <v>0</v>
      </c>
      <c r="D231" s="15">
        <v>0</v>
      </c>
      <c r="E231" s="6">
        <v>1</v>
      </c>
      <c r="F231" s="8">
        <v>30000</v>
      </c>
    </row>
    <row r="232" spans="1:6" x14ac:dyDescent="0.25">
      <c r="A232" s="42" t="s">
        <v>4</v>
      </c>
      <c r="B232" s="46" t="s">
        <v>128</v>
      </c>
      <c r="C232" s="11">
        <v>0</v>
      </c>
      <c r="D232" s="15">
        <v>0</v>
      </c>
      <c r="E232" s="6">
        <v>10</v>
      </c>
      <c r="F232" s="8">
        <v>62256</v>
      </c>
    </row>
    <row r="233" spans="1:6" x14ac:dyDescent="0.25">
      <c r="A233" s="42" t="s">
        <v>4</v>
      </c>
      <c r="B233" s="46" t="s">
        <v>40</v>
      </c>
      <c r="C233" s="42">
        <v>1</v>
      </c>
      <c r="D233" s="44">
        <v>0</v>
      </c>
      <c r="E233" s="11">
        <v>0</v>
      </c>
      <c r="F233" s="15">
        <v>0</v>
      </c>
    </row>
    <row r="234" spans="1:6" x14ac:dyDescent="0.25">
      <c r="A234" s="42" t="s">
        <v>4</v>
      </c>
      <c r="B234" s="46" t="s">
        <v>850</v>
      </c>
      <c r="C234" s="11">
        <v>0</v>
      </c>
      <c r="D234" s="15">
        <v>0</v>
      </c>
      <c r="E234" s="6">
        <v>10</v>
      </c>
      <c r="F234" s="8">
        <v>62256</v>
      </c>
    </row>
    <row r="235" spans="1:6" x14ac:dyDescent="0.25">
      <c r="A235" s="42" t="s">
        <v>4</v>
      </c>
      <c r="B235" s="46" t="s">
        <v>672</v>
      </c>
      <c r="C235" s="42">
        <v>1</v>
      </c>
      <c r="D235" s="44">
        <v>23167.83</v>
      </c>
      <c r="E235" s="11">
        <v>0</v>
      </c>
      <c r="F235" s="15">
        <v>0</v>
      </c>
    </row>
    <row r="236" spans="1:6" x14ac:dyDescent="0.25">
      <c r="A236" s="42" t="s">
        <v>4</v>
      </c>
      <c r="B236" s="46" t="s">
        <v>661</v>
      </c>
      <c r="C236" s="42">
        <v>1</v>
      </c>
      <c r="D236" s="44">
        <v>21244.6</v>
      </c>
      <c r="E236" s="11">
        <v>0</v>
      </c>
      <c r="F236" s="15">
        <v>0</v>
      </c>
    </row>
    <row r="237" spans="1:6" x14ac:dyDescent="0.25">
      <c r="A237" s="42" t="s">
        <v>4</v>
      </c>
      <c r="B237" s="46" t="s">
        <v>701</v>
      </c>
      <c r="C237" s="11">
        <v>0</v>
      </c>
      <c r="D237" s="15">
        <v>0</v>
      </c>
      <c r="E237" s="6">
        <v>1</v>
      </c>
      <c r="F237" s="8">
        <v>34000</v>
      </c>
    </row>
    <row r="238" spans="1:6" x14ac:dyDescent="0.25">
      <c r="A238" s="42" t="s">
        <v>4</v>
      </c>
      <c r="B238" s="46" t="s">
        <v>1028</v>
      </c>
      <c r="C238" s="11">
        <v>0</v>
      </c>
      <c r="D238" s="15">
        <v>0</v>
      </c>
      <c r="E238" s="6">
        <v>1</v>
      </c>
      <c r="F238" s="8">
        <v>30000</v>
      </c>
    </row>
    <row r="239" spans="1:6" x14ac:dyDescent="0.25">
      <c r="A239" s="42" t="s">
        <v>4</v>
      </c>
      <c r="B239" s="46" t="s">
        <v>45</v>
      </c>
      <c r="C239" s="6">
        <v>12</v>
      </c>
      <c r="D239" s="8">
        <v>59236.2</v>
      </c>
      <c r="E239" s="6">
        <v>40</v>
      </c>
      <c r="F239" s="8">
        <v>28000</v>
      </c>
    </row>
    <row r="240" spans="1:6" x14ac:dyDescent="0.25">
      <c r="A240" s="42" t="s">
        <v>4</v>
      </c>
      <c r="B240" s="46" t="s">
        <v>1016</v>
      </c>
      <c r="C240" s="11">
        <v>0</v>
      </c>
      <c r="D240" s="15">
        <v>0</v>
      </c>
      <c r="E240" s="6">
        <v>1</v>
      </c>
      <c r="F240" s="8">
        <v>45000</v>
      </c>
    </row>
    <row r="241" spans="1:6" x14ac:dyDescent="0.25">
      <c r="A241" s="42" t="s">
        <v>4</v>
      </c>
      <c r="B241" s="46" t="s">
        <v>652</v>
      </c>
      <c r="C241" s="11">
        <v>0</v>
      </c>
      <c r="D241" s="15">
        <v>0</v>
      </c>
      <c r="E241" s="6">
        <v>14</v>
      </c>
      <c r="F241" s="8">
        <v>40000</v>
      </c>
    </row>
    <row r="242" spans="1:6" x14ac:dyDescent="0.25">
      <c r="A242" s="42" t="s">
        <v>4</v>
      </c>
      <c r="B242" s="46" t="s">
        <v>1127</v>
      </c>
      <c r="C242" s="42">
        <v>1</v>
      </c>
      <c r="D242" s="44">
        <v>23475.06</v>
      </c>
      <c r="E242" s="11">
        <v>0</v>
      </c>
      <c r="F242" s="15">
        <v>0</v>
      </c>
    </row>
    <row r="243" spans="1:6" x14ac:dyDescent="0.25">
      <c r="A243" s="42" t="s">
        <v>4</v>
      </c>
      <c r="B243" s="46" t="s">
        <v>1042</v>
      </c>
      <c r="C243" s="11">
        <v>0</v>
      </c>
      <c r="D243" s="15">
        <v>0</v>
      </c>
      <c r="E243" s="42">
        <v>1</v>
      </c>
      <c r="F243" s="43">
        <v>45000</v>
      </c>
    </row>
    <row r="244" spans="1:6" x14ac:dyDescent="0.25">
      <c r="A244" s="42" t="s">
        <v>4</v>
      </c>
      <c r="B244" s="46" t="s">
        <v>133</v>
      </c>
      <c r="C244" s="6">
        <v>1</v>
      </c>
      <c r="D244" s="8">
        <v>22392.5</v>
      </c>
      <c r="E244" s="11">
        <v>0</v>
      </c>
      <c r="F244" s="15">
        <v>0</v>
      </c>
    </row>
    <row r="245" spans="1:6" x14ac:dyDescent="0.25">
      <c r="A245" s="42" t="s">
        <v>4</v>
      </c>
      <c r="B245" s="46" t="s">
        <v>105</v>
      </c>
      <c r="C245" s="6">
        <v>4</v>
      </c>
      <c r="D245" s="8">
        <v>40818.199999999997</v>
      </c>
      <c r="E245" s="6">
        <v>4</v>
      </c>
      <c r="F245" s="8">
        <v>42500</v>
      </c>
    </row>
    <row r="246" spans="1:6" x14ac:dyDescent="0.25">
      <c r="A246" s="42" t="s">
        <v>4</v>
      </c>
      <c r="B246" s="46" t="s">
        <v>634</v>
      </c>
      <c r="C246" s="11">
        <v>0</v>
      </c>
      <c r="D246" s="15">
        <v>0</v>
      </c>
      <c r="E246" s="42">
        <v>2</v>
      </c>
      <c r="F246" s="43">
        <v>35000</v>
      </c>
    </row>
    <row r="247" spans="1:6" x14ac:dyDescent="0.25">
      <c r="A247" s="42" t="s">
        <v>4</v>
      </c>
      <c r="B247" s="46" t="s">
        <v>1012</v>
      </c>
      <c r="C247" s="11">
        <v>0</v>
      </c>
      <c r="D247" s="15">
        <v>0</v>
      </c>
      <c r="E247" s="6">
        <v>1</v>
      </c>
      <c r="F247" s="8">
        <v>52500</v>
      </c>
    </row>
    <row r="248" spans="1:6" x14ac:dyDescent="0.25">
      <c r="A248" s="42" t="s">
        <v>4</v>
      </c>
      <c r="B248" s="46" t="s">
        <v>51</v>
      </c>
      <c r="C248" s="6">
        <v>2</v>
      </c>
      <c r="D248" s="8">
        <v>0</v>
      </c>
      <c r="E248" s="11">
        <v>0</v>
      </c>
      <c r="F248" s="15">
        <v>0</v>
      </c>
    </row>
    <row r="249" spans="1:6" x14ac:dyDescent="0.25">
      <c r="A249" s="42" t="s">
        <v>4</v>
      </c>
      <c r="B249" s="46" t="s">
        <v>52</v>
      </c>
      <c r="C249" s="11">
        <v>0</v>
      </c>
      <c r="D249" s="15">
        <v>0</v>
      </c>
      <c r="E249" s="6">
        <v>2</v>
      </c>
      <c r="F249" s="8">
        <v>32250</v>
      </c>
    </row>
    <row r="250" spans="1:6" x14ac:dyDescent="0.25">
      <c r="A250" s="42" t="s">
        <v>4</v>
      </c>
      <c r="B250" s="46" t="s">
        <v>54</v>
      </c>
      <c r="C250" s="11">
        <v>0</v>
      </c>
      <c r="D250" s="15">
        <v>0</v>
      </c>
      <c r="E250" s="6">
        <v>10</v>
      </c>
      <c r="F250" s="8">
        <v>62256</v>
      </c>
    </row>
    <row r="251" spans="1:6" x14ac:dyDescent="0.25">
      <c r="A251" s="42" t="s">
        <v>4</v>
      </c>
      <c r="B251" s="46" t="s">
        <v>56</v>
      </c>
      <c r="C251" s="42">
        <v>6</v>
      </c>
      <c r="D251" s="44">
        <v>34969.5</v>
      </c>
      <c r="E251" s="42">
        <v>7</v>
      </c>
      <c r="F251" s="43">
        <v>32739</v>
      </c>
    </row>
    <row r="252" spans="1:6" x14ac:dyDescent="0.25">
      <c r="A252" s="42" t="s">
        <v>4</v>
      </c>
      <c r="B252" s="46" t="s">
        <v>134</v>
      </c>
      <c r="C252" s="42">
        <v>1</v>
      </c>
      <c r="D252" s="44">
        <v>0</v>
      </c>
      <c r="E252" s="6">
        <v>1</v>
      </c>
      <c r="F252" s="8">
        <v>26800</v>
      </c>
    </row>
    <row r="253" spans="1:6" x14ac:dyDescent="0.25">
      <c r="A253" s="42" t="s">
        <v>4</v>
      </c>
      <c r="B253" s="46" t="s">
        <v>230</v>
      </c>
      <c r="C253" s="42">
        <v>1</v>
      </c>
      <c r="D253" s="44">
        <v>27513.39</v>
      </c>
      <c r="E253" s="11">
        <v>0</v>
      </c>
      <c r="F253" s="15">
        <v>0</v>
      </c>
    </row>
    <row r="254" spans="1:6" x14ac:dyDescent="0.25">
      <c r="A254" s="42" t="s">
        <v>4</v>
      </c>
      <c r="B254" s="46" t="s">
        <v>108</v>
      </c>
      <c r="C254" s="42">
        <v>2</v>
      </c>
      <c r="D254" s="44">
        <v>21400</v>
      </c>
      <c r="E254" s="11">
        <v>0</v>
      </c>
      <c r="F254" s="15">
        <v>0</v>
      </c>
    </row>
    <row r="255" spans="1:6" x14ac:dyDescent="0.25">
      <c r="A255" s="42" t="s">
        <v>4</v>
      </c>
      <c r="B255" s="46" t="s">
        <v>60</v>
      </c>
      <c r="C255" s="6">
        <v>1</v>
      </c>
      <c r="D255" s="8">
        <v>0</v>
      </c>
      <c r="E255" s="11">
        <v>0</v>
      </c>
      <c r="F255" s="15">
        <v>0</v>
      </c>
    </row>
    <row r="256" spans="1:6" x14ac:dyDescent="0.25">
      <c r="A256" s="42" t="s">
        <v>4</v>
      </c>
      <c r="B256" s="46" t="s">
        <v>232</v>
      </c>
      <c r="C256" s="6">
        <v>1</v>
      </c>
      <c r="D256" s="8">
        <v>0</v>
      </c>
      <c r="E256" s="11">
        <v>0</v>
      </c>
      <c r="F256" s="15">
        <v>0</v>
      </c>
    </row>
    <row r="257" spans="1:6" x14ac:dyDescent="0.25">
      <c r="A257" s="42" t="s">
        <v>4</v>
      </c>
      <c r="B257" s="46" t="s">
        <v>256</v>
      </c>
      <c r="C257" s="6">
        <v>1</v>
      </c>
      <c r="D257" s="8">
        <v>20736.93</v>
      </c>
      <c r="E257" s="11">
        <v>0</v>
      </c>
      <c r="F257" s="15">
        <v>0</v>
      </c>
    </row>
    <row r="258" spans="1:6" x14ac:dyDescent="0.25">
      <c r="A258" s="42" t="s">
        <v>4</v>
      </c>
      <c r="B258" s="46" t="s">
        <v>62</v>
      </c>
      <c r="C258" s="42">
        <v>1</v>
      </c>
      <c r="D258" s="44">
        <v>0</v>
      </c>
      <c r="E258" s="11">
        <v>0</v>
      </c>
      <c r="F258" s="15">
        <v>0</v>
      </c>
    </row>
    <row r="259" spans="1:6" x14ac:dyDescent="0.25">
      <c r="A259" s="42" t="s">
        <v>4</v>
      </c>
      <c r="B259" s="46" t="s">
        <v>63</v>
      </c>
      <c r="C259" s="6">
        <v>1</v>
      </c>
      <c r="D259" s="8">
        <v>0</v>
      </c>
      <c r="E259" s="11">
        <v>0</v>
      </c>
      <c r="F259" s="15">
        <v>0</v>
      </c>
    </row>
    <row r="260" spans="1:6" x14ac:dyDescent="0.25">
      <c r="A260" s="42" t="s">
        <v>4</v>
      </c>
      <c r="B260" s="46" t="s">
        <v>64</v>
      </c>
      <c r="C260" s="42">
        <v>5</v>
      </c>
      <c r="D260" s="44">
        <v>75734.7</v>
      </c>
      <c r="E260" s="11">
        <v>0</v>
      </c>
      <c r="F260" s="15">
        <v>0</v>
      </c>
    </row>
    <row r="261" spans="1:6" x14ac:dyDescent="0.25">
      <c r="A261" s="42" t="s">
        <v>4</v>
      </c>
      <c r="B261" s="46" t="s">
        <v>138</v>
      </c>
      <c r="C261" s="42">
        <v>1</v>
      </c>
      <c r="D261" s="44">
        <v>11696.84</v>
      </c>
      <c r="E261" s="11">
        <v>0</v>
      </c>
      <c r="F261" s="15">
        <v>0</v>
      </c>
    </row>
    <row r="262" spans="1:6" ht="15" customHeight="1" x14ac:dyDescent="0.25">
      <c r="A262" s="42" t="s">
        <v>4</v>
      </c>
      <c r="B262" s="46" t="s">
        <v>174</v>
      </c>
      <c r="C262" s="42">
        <v>1</v>
      </c>
      <c r="D262" s="44">
        <v>0</v>
      </c>
      <c r="E262" s="11">
        <v>0</v>
      </c>
      <c r="F262" s="15">
        <v>0</v>
      </c>
    </row>
    <row r="263" spans="1:6" x14ac:dyDescent="0.25">
      <c r="A263" s="42" t="s">
        <v>4</v>
      </c>
      <c r="B263" s="46" t="s">
        <v>439</v>
      </c>
      <c r="C263" s="11">
        <v>0</v>
      </c>
      <c r="D263" s="15">
        <v>0</v>
      </c>
      <c r="E263" s="6">
        <v>2</v>
      </c>
      <c r="F263" s="8">
        <v>37500</v>
      </c>
    </row>
    <row r="264" spans="1:6" x14ac:dyDescent="0.25">
      <c r="A264" s="42" t="s">
        <v>4</v>
      </c>
      <c r="B264" s="46" t="s">
        <v>939</v>
      </c>
      <c r="C264" s="11">
        <v>0</v>
      </c>
      <c r="D264" s="15">
        <v>0</v>
      </c>
      <c r="E264" s="6">
        <v>3</v>
      </c>
      <c r="F264" s="8">
        <v>33500</v>
      </c>
    </row>
    <row r="265" spans="1:6" x14ac:dyDescent="0.25">
      <c r="A265" s="42" t="s">
        <v>4</v>
      </c>
      <c r="B265" s="46" t="s">
        <v>176</v>
      </c>
      <c r="C265" s="6">
        <v>1</v>
      </c>
      <c r="D265" s="8">
        <v>21157.33</v>
      </c>
      <c r="E265" s="11">
        <v>0</v>
      </c>
      <c r="F265" s="15">
        <v>0</v>
      </c>
    </row>
    <row r="266" spans="1:6" x14ac:dyDescent="0.25">
      <c r="A266" s="42" t="s">
        <v>4</v>
      </c>
      <c r="B266" s="46" t="s">
        <v>109</v>
      </c>
      <c r="C266" s="11">
        <v>0</v>
      </c>
      <c r="D266" s="15">
        <v>0</v>
      </c>
      <c r="E266" s="6">
        <v>1</v>
      </c>
      <c r="F266" s="8">
        <v>37500</v>
      </c>
    </row>
    <row r="267" spans="1:6" ht="18" customHeight="1" x14ac:dyDescent="0.25">
      <c r="A267" s="42" t="s">
        <v>4</v>
      </c>
      <c r="B267" s="46" t="s">
        <v>849</v>
      </c>
      <c r="C267" s="11">
        <v>0</v>
      </c>
      <c r="D267" s="15">
        <v>0</v>
      </c>
      <c r="E267" s="6">
        <v>10</v>
      </c>
      <c r="F267" s="8">
        <v>57256</v>
      </c>
    </row>
    <row r="268" spans="1:6" x14ac:dyDescent="0.25">
      <c r="A268" s="42" t="s">
        <v>4</v>
      </c>
      <c r="B268" s="46" t="s">
        <v>841</v>
      </c>
      <c r="C268" s="11">
        <v>0</v>
      </c>
      <c r="D268" s="15">
        <v>0</v>
      </c>
      <c r="E268" s="6">
        <v>6</v>
      </c>
      <c r="F268" s="8">
        <v>37500</v>
      </c>
    </row>
    <row r="269" spans="1:6" x14ac:dyDescent="0.25">
      <c r="A269" s="42" t="s">
        <v>4</v>
      </c>
      <c r="B269" s="46" t="s">
        <v>929</v>
      </c>
      <c r="C269" s="11">
        <v>0</v>
      </c>
      <c r="D269" s="15">
        <v>0</v>
      </c>
      <c r="E269" s="6">
        <v>1</v>
      </c>
      <c r="F269" s="8">
        <v>37500</v>
      </c>
    </row>
    <row r="270" spans="1:6" x14ac:dyDescent="0.25">
      <c r="A270" s="42" t="s">
        <v>4</v>
      </c>
      <c r="B270" s="46" t="s">
        <v>67</v>
      </c>
      <c r="C270" s="11">
        <v>0</v>
      </c>
      <c r="D270" s="15">
        <v>0</v>
      </c>
      <c r="E270" s="42">
        <v>4</v>
      </c>
      <c r="F270" s="43">
        <v>48750</v>
      </c>
    </row>
    <row r="271" spans="1:6" x14ac:dyDescent="0.25">
      <c r="A271" s="42" t="s">
        <v>4</v>
      </c>
      <c r="B271" s="46" t="s">
        <v>69</v>
      </c>
      <c r="C271" s="42">
        <v>2</v>
      </c>
      <c r="D271" s="44">
        <v>54351.9</v>
      </c>
      <c r="E271" s="6">
        <v>3</v>
      </c>
      <c r="F271" s="8">
        <v>36000</v>
      </c>
    </row>
    <row r="272" spans="1:6" x14ac:dyDescent="0.25">
      <c r="A272" s="42" t="s">
        <v>4</v>
      </c>
      <c r="B272" s="46" t="s">
        <v>1446</v>
      </c>
      <c r="C272" s="42">
        <v>1</v>
      </c>
      <c r="D272" s="44">
        <v>26000</v>
      </c>
      <c r="E272" s="11">
        <v>0</v>
      </c>
      <c r="F272" s="15">
        <v>0</v>
      </c>
    </row>
    <row r="273" spans="1:6" x14ac:dyDescent="0.25">
      <c r="A273" s="42" t="s">
        <v>4</v>
      </c>
      <c r="B273" s="46" t="s">
        <v>75</v>
      </c>
      <c r="C273" s="42">
        <v>2</v>
      </c>
      <c r="D273" s="44">
        <v>32544</v>
      </c>
      <c r="E273" s="6">
        <v>3</v>
      </c>
      <c r="F273" s="8">
        <v>26434</v>
      </c>
    </row>
    <row r="274" spans="1:6" x14ac:dyDescent="0.25">
      <c r="A274" s="42" t="s">
        <v>4</v>
      </c>
      <c r="B274" s="46" t="s">
        <v>142</v>
      </c>
      <c r="C274" s="42">
        <v>1</v>
      </c>
      <c r="D274" s="44">
        <v>0</v>
      </c>
      <c r="E274" s="11">
        <v>0</v>
      </c>
      <c r="F274" s="15">
        <v>0</v>
      </c>
    </row>
    <row r="275" spans="1:6" x14ac:dyDescent="0.25">
      <c r="A275" s="42" t="s">
        <v>4</v>
      </c>
      <c r="B275" s="46" t="s">
        <v>143</v>
      </c>
      <c r="C275" s="42">
        <v>1</v>
      </c>
      <c r="D275" s="44">
        <v>100989.14</v>
      </c>
      <c r="E275" s="11">
        <v>0</v>
      </c>
      <c r="F275" s="15">
        <v>0</v>
      </c>
    </row>
    <row r="276" spans="1:6" x14ac:dyDescent="0.25">
      <c r="A276" s="42" t="s">
        <v>4</v>
      </c>
      <c r="B276" s="46" t="s">
        <v>1022</v>
      </c>
      <c r="C276" s="11">
        <v>0</v>
      </c>
      <c r="D276" s="15">
        <v>0</v>
      </c>
      <c r="E276" s="6">
        <v>1</v>
      </c>
      <c r="F276" s="8">
        <v>40000</v>
      </c>
    </row>
    <row r="277" spans="1:6" x14ac:dyDescent="0.25">
      <c r="A277" s="42" t="s">
        <v>4</v>
      </c>
      <c r="B277" s="46" t="s">
        <v>76</v>
      </c>
      <c r="C277" s="11">
        <v>0</v>
      </c>
      <c r="D277" s="15">
        <v>0</v>
      </c>
      <c r="E277" s="42">
        <v>2</v>
      </c>
      <c r="F277" s="43">
        <v>30000</v>
      </c>
    </row>
    <row r="278" spans="1:6" x14ac:dyDescent="0.25">
      <c r="A278" s="42" t="s">
        <v>4</v>
      </c>
      <c r="B278" s="46" t="s">
        <v>741</v>
      </c>
      <c r="C278" s="42">
        <v>1</v>
      </c>
      <c r="D278" s="44">
        <v>0</v>
      </c>
      <c r="E278" s="11">
        <v>0</v>
      </c>
      <c r="F278" s="15">
        <v>0</v>
      </c>
    </row>
    <row r="279" spans="1:6" x14ac:dyDescent="0.25">
      <c r="A279" s="42" t="s">
        <v>4</v>
      </c>
      <c r="B279" s="46" t="s">
        <v>78</v>
      </c>
      <c r="C279" s="6">
        <v>1</v>
      </c>
      <c r="D279" s="8">
        <v>21176.87</v>
      </c>
      <c r="E279" s="11">
        <v>0</v>
      </c>
      <c r="F279" s="15">
        <v>0</v>
      </c>
    </row>
    <row r="280" spans="1:6" x14ac:dyDescent="0.25">
      <c r="A280" s="42" t="s">
        <v>4</v>
      </c>
      <c r="B280" s="46" t="s">
        <v>79</v>
      </c>
      <c r="C280" s="6">
        <v>4</v>
      </c>
      <c r="D280" s="8">
        <v>21695.200000000001</v>
      </c>
      <c r="E280" s="6">
        <v>3</v>
      </c>
      <c r="F280" s="8">
        <v>31674.7</v>
      </c>
    </row>
    <row r="281" spans="1:6" x14ac:dyDescent="0.25">
      <c r="A281" s="42" t="s">
        <v>4</v>
      </c>
      <c r="B281" s="46" t="s">
        <v>1514</v>
      </c>
      <c r="C281" s="6">
        <v>1</v>
      </c>
      <c r="D281" s="8">
        <v>0</v>
      </c>
      <c r="E281" s="11">
        <v>0</v>
      </c>
      <c r="F281" s="15">
        <v>0</v>
      </c>
    </row>
    <row r="282" spans="1:6" x14ac:dyDescent="0.25">
      <c r="A282" s="42" t="s">
        <v>4</v>
      </c>
      <c r="B282" s="46" t="s">
        <v>239</v>
      </c>
      <c r="C282" s="6">
        <v>1</v>
      </c>
      <c r="D282" s="8">
        <v>0</v>
      </c>
      <c r="E282" s="42">
        <v>1</v>
      </c>
      <c r="F282" s="43">
        <v>35000</v>
      </c>
    </row>
    <row r="283" spans="1:6" ht="13.5" customHeight="1" x14ac:dyDescent="0.25">
      <c r="A283" s="42" t="s">
        <v>4</v>
      </c>
      <c r="B283" s="46" t="s">
        <v>1454</v>
      </c>
      <c r="C283" s="6">
        <v>1</v>
      </c>
      <c r="D283" s="8">
        <v>30190.92</v>
      </c>
      <c r="E283" s="11">
        <v>0</v>
      </c>
      <c r="F283" s="15">
        <v>0</v>
      </c>
    </row>
    <row r="284" spans="1:6" ht="13.8" customHeight="1" x14ac:dyDescent="0.25">
      <c r="A284" s="42" t="s">
        <v>4</v>
      </c>
      <c r="B284" s="46" t="s">
        <v>482</v>
      </c>
      <c r="C284" s="11">
        <v>0</v>
      </c>
      <c r="D284" s="15">
        <v>0</v>
      </c>
      <c r="E284" s="6">
        <v>2</v>
      </c>
      <c r="F284" s="8">
        <v>33000</v>
      </c>
    </row>
    <row r="285" spans="1:6" x14ac:dyDescent="0.25">
      <c r="A285" s="42" t="s">
        <v>4</v>
      </c>
      <c r="B285" s="46" t="s">
        <v>800</v>
      </c>
      <c r="C285" s="42">
        <v>1</v>
      </c>
      <c r="D285" s="44">
        <v>0</v>
      </c>
      <c r="E285" s="42">
        <v>2</v>
      </c>
      <c r="F285" s="43">
        <v>30000</v>
      </c>
    </row>
    <row r="286" spans="1:6" x14ac:dyDescent="0.25">
      <c r="A286" s="42" t="s">
        <v>4</v>
      </c>
      <c r="B286" s="46" t="s">
        <v>81</v>
      </c>
      <c r="C286" s="42">
        <v>2</v>
      </c>
      <c r="D286" s="44">
        <v>0</v>
      </c>
      <c r="E286" s="11">
        <v>0</v>
      </c>
      <c r="F286" s="15">
        <v>0</v>
      </c>
    </row>
    <row r="287" spans="1:6" x14ac:dyDescent="0.25">
      <c r="A287" s="42" t="s">
        <v>4</v>
      </c>
      <c r="B287" s="46" t="s">
        <v>382</v>
      </c>
      <c r="C287" s="11">
        <v>0</v>
      </c>
      <c r="D287" s="15">
        <v>0</v>
      </c>
      <c r="E287" s="6">
        <v>1</v>
      </c>
      <c r="F287" s="8">
        <v>30000</v>
      </c>
    </row>
    <row r="288" spans="1:6" x14ac:dyDescent="0.25">
      <c r="A288" s="42" t="s">
        <v>4</v>
      </c>
      <c r="B288" s="46" t="s">
        <v>149</v>
      </c>
      <c r="C288" s="11">
        <v>0</v>
      </c>
      <c r="D288" s="15">
        <v>0</v>
      </c>
      <c r="E288" s="42">
        <v>2</v>
      </c>
      <c r="F288" s="43">
        <v>35000</v>
      </c>
    </row>
    <row r="289" spans="1:6" x14ac:dyDescent="0.25">
      <c r="A289" s="42" t="s">
        <v>4</v>
      </c>
      <c r="B289" s="46" t="s">
        <v>152</v>
      </c>
      <c r="C289" s="6">
        <v>1</v>
      </c>
      <c r="D289" s="8">
        <v>0</v>
      </c>
      <c r="E289" s="11">
        <v>0</v>
      </c>
      <c r="F289" s="15">
        <v>0</v>
      </c>
    </row>
    <row r="290" spans="1:6" x14ac:dyDescent="0.25">
      <c r="A290" s="42" t="s">
        <v>1</v>
      </c>
      <c r="B290" s="46" t="s">
        <v>6</v>
      </c>
      <c r="C290" s="42">
        <v>1</v>
      </c>
      <c r="D290" s="44">
        <v>12349.94</v>
      </c>
      <c r="E290" s="11">
        <v>0</v>
      </c>
      <c r="F290" s="15">
        <v>0</v>
      </c>
    </row>
    <row r="291" spans="1:6" x14ac:dyDescent="0.25">
      <c r="A291" s="42" t="s">
        <v>1</v>
      </c>
      <c r="B291" s="46" t="s">
        <v>820</v>
      </c>
      <c r="C291" s="11">
        <v>0</v>
      </c>
      <c r="D291" s="15">
        <v>0</v>
      </c>
      <c r="E291" s="42">
        <v>1</v>
      </c>
      <c r="F291" s="43">
        <v>34965</v>
      </c>
    </row>
    <row r="292" spans="1:6" x14ac:dyDescent="0.25">
      <c r="A292" s="42" t="s">
        <v>1</v>
      </c>
      <c r="B292" s="46" t="s">
        <v>243</v>
      </c>
      <c r="C292" s="6">
        <v>1</v>
      </c>
      <c r="D292" s="8">
        <v>0</v>
      </c>
      <c r="E292" s="11">
        <v>0</v>
      </c>
      <c r="F292" s="15">
        <v>0</v>
      </c>
    </row>
    <row r="293" spans="1:6" x14ac:dyDescent="0.25">
      <c r="A293" s="42" t="s">
        <v>1</v>
      </c>
      <c r="B293" s="46" t="s">
        <v>9</v>
      </c>
      <c r="C293" s="11">
        <v>0</v>
      </c>
      <c r="D293" s="15">
        <v>0</v>
      </c>
      <c r="E293" s="6">
        <v>2</v>
      </c>
      <c r="F293" s="8">
        <v>45000</v>
      </c>
    </row>
    <row r="294" spans="1:6" x14ac:dyDescent="0.25">
      <c r="A294" s="42" t="s">
        <v>1</v>
      </c>
      <c r="B294" s="46" t="s">
        <v>1062</v>
      </c>
      <c r="C294" s="11">
        <v>0</v>
      </c>
      <c r="D294" s="15">
        <v>0</v>
      </c>
      <c r="E294" s="42">
        <v>1</v>
      </c>
      <c r="F294" s="43">
        <v>45000</v>
      </c>
    </row>
    <row r="295" spans="1:6" x14ac:dyDescent="0.25">
      <c r="A295" s="42" t="s">
        <v>1</v>
      </c>
      <c r="B295" s="46" t="s">
        <v>1065</v>
      </c>
      <c r="C295" s="11">
        <v>0</v>
      </c>
      <c r="D295" s="15">
        <v>0</v>
      </c>
      <c r="E295" s="6">
        <v>1</v>
      </c>
      <c r="F295" s="8">
        <v>150000</v>
      </c>
    </row>
    <row r="296" spans="1:6" x14ac:dyDescent="0.25">
      <c r="A296" s="42" t="s">
        <v>1</v>
      </c>
      <c r="B296" s="46" t="s">
        <v>117</v>
      </c>
      <c r="C296" s="11">
        <v>0</v>
      </c>
      <c r="D296" s="15">
        <v>0</v>
      </c>
      <c r="E296" s="6">
        <v>5</v>
      </c>
      <c r="F296" s="8">
        <v>37700</v>
      </c>
    </row>
    <row r="297" spans="1:6" x14ac:dyDescent="0.25">
      <c r="A297" s="42" t="s">
        <v>1</v>
      </c>
      <c r="B297" s="46" t="s">
        <v>118</v>
      </c>
      <c r="C297" s="42">
        <v>1</v>
      </c>
      <c r="D297" s="44">
        <v>27990.57</v>
      </c>
      <c r="E297" s="11">
        <v>0</v>
      </c>
      <c r="F297" s="15">
        <v>0</v>
      </c>
    </row>
    <row r="298" spans="1:6" x14ac:dyDescent="0.25">
      <c r="A298" s="42" t="s">
        <v>1</v>
      </c>
      <c r="B298" s="46" t="s">
        <v>1049</v>
      </c>
      <c r="C298" s="11">
        <v>0</v>
      </c>
      <c r="D298" s="15">
        <v>0</v>
      </c>
      <c r="E298" s="6">
        <v>1</v>
      </c>
      <c r="F298" s="8">
        <v>50000</v>
      </c>
    </row>
    <row r="299" spans="1:6" ht="26.4" x14ac:dyDescent="0.25">
      <c r="A299" s="42" t="s">
        <v>1</v>
      </c>
      <c r="B299" s="46" t="s">
        <v>119</v>
      </c>
      <c r="C299" s="11">
        <v>0</v>
      </c>
      <c r="D299" s="15">
        <v>0</v>
      </c>
      <c r="E299" s="6">
        <v>2</v>
      </c>
      <c r="F299" s="8">
        <v>27000</v>
      </c>
    </row>
    <row r="300" spans="1:6" x14ac:dyDescent="0.25">
      <c r="A300" s="42" t="s">
        <v>1</v>
      </c>
      <c r="B300" s="46" t="s">
        <v>14</v>
      </c>
      <c r="C300" s="11">
        <v>0</v>
      </c>
      <c r="D300" s="15">
        <v>0</v>
      </c>
      <c r="E300" s="6">
        <v>2</v>
      </c>
      <c r="F300" s="8">
        <v>37500</v>
      </c>
    </row>
    <row r="301" spans="1:6" x14ac:dyDescent="0.25">
      <c r="A301" s="42" t="s">
        <v>1</v>
      </c>
      <c r="B301" s="46" t="s">
        <v>120</v>
      </c>
      <c r="C301" s="6">
        <v>2</v>
      </c>
      <c r="D301" s="8">
        <v>44268.5</v>
      </c>
      <c r="E301" s="11">
        <v>0</v>
      </c>
      <c r="F301" s="15">
        <v>0</v>
      </c>
    </row>
    <row r="302" spans="1:6" x14ac:dyDescent="0.25">
      <c r="A302" s="42" t="s">
        <v>1</v>
      </c>
      <c r="B302" s="46" t="s">
        <v>732</v>
      </c>
      <c r="C302" s="42">
        <v>1</v>
      </c>
      <c r="D302" s="44">
        <v>55264.89</v>
      </c>
      <c r="E302" s="11">
        <v>0</v>
      </c>
      <c r="F302" s="15">
        <v>0</v>
      </c>
    </row>
    <row r="303" spans="1:6" x14ac:dyDescent="0.25">
      <c r="A303" s="42" t="s">
        <v>1</v>
      </c>
      <c r="B303" s="46" t="s">
        <v>864</v>
      </c>
      <c r="C303" s="11">
        <v>0</v>
      </c>
      <c r="D303" s="15">
        <v>0</v>
      </c>
      <c r="E303" s="6">
        <v>3</v>
      </c>
      <c r="F303" s="8">
        <v>45000</v>
      </c>
    </row>
    <row r="304" spans="1:6" x14ac:dyDescent="0.25">
      <c r="A304" s="42" t="s">
        <v>1</v>
      </c>
      <c r="B304" s="46" t="s">
        <v>1041</v>
      </c>
      <c r="C304" s="11">
        <v>0</v>
      </c>
      <c r="D304" s="15">
        <v>0</v>
      </c>
      <c r="E304" s="6">
        <v>1</v>
      </c>
      <c r="F304" s="8">
        <v>54600</v>
      </c>
    </row>
    <row r="305" spans="1:6" x14ac:dyDescent="0.25">
      <c r="A305" s="42" t="s">
        <v>1</v>
      </c>
      <c r="B305" s="46" t="s">
        <v>1068</v>
      </c>
      <c r="C305" s="11">
        <v>0</v>
      </c>
      <c r="D305" s="15">
        <v>0</v>
      </c>
      <c r="E305" s="6">
        <v>4</v>
      </c>
      <c r="F305" s="8">
        <v>75000</v>
      </c>
    </row>
    <row r="306" spans="1:6" x14ac:dyDescent="0.25">
      <c r="A306" s="42" t="s">
        <v>1</v>
      </c>
      <c r="B306" s="46" t="s">
        <v>497</v>
      </c>
      <c r="C306" s="11">
        <v>0</v>
      </c>
      <c r="D306" s="15">
        <v>0</v>
      </c>
      <c r="E306" s="6">
        <v>1</v>
      </c>
      <c r="F306" s="8">
        <v>30680</v>
      </c>
    </row>
    <row r="307" spans="1:6" x14ac:dyDescent="0.25">
      <c r="A307" s="42" t="s">
        <v>1</v>
      </c>
      <c r="B307" s="46" t="s">
        <v>273</v>
      </c>
      <c r="C307" s="42">
        <v>1</v>
      </c>
      <c r="D307" s="44">
        <v>0</v>
      </c>
      <c r="E307" s="11">
        <v>0</v>
      </c>
      <c r="F307" s="15">
        <v>0</v>
      </c>
    </row>
    <row r="308" spans="1:6" x14ac:dyDescent="0.25">
      <c r="A308" s="11" t="s">
        <v>1</v>
      </c>
      <c r="B308" s="13" t="s">
        <v>496</v>
      </c>
      <c r="C308" s="11">
        <v>0</v>
      </c>
      <c r="D308" s="15">
        <v>0</v>
      </c>
      <c r="E308" s="6">
        <v>2</v>
      </c>
      <c r="F308" s="8">
        <v>45500</v>
      </c>
    </row>
    <row r="309" spans="1:6" x14ac:dyDescent="0.25">
      <c r="A309" s="6" t="s">
        <v>1</v>
      </c>
      <c r="B309" s="7" t="s">
        <v>1061</v>
      </c>
      <c r="C309" s="11">
        <v>0</v>
      </c>
      <c r="D309" s="15">
        <v>0</v>
      </c>
      <c r="E309" s="6">
        <v>2</v>
      </c>
      <c r="F309" s="8">
        <v>30000</v>
      </c>
    </row>
    <row r="310" spans="1:6" x14ac:dyDescent="0.25">
      <c r="A310" s="11" t="s">
        <v>1</v>
      </c>
      <c r="B310" s="13" t="s">
        <v>941</v>
      </c>
      <c r="C310" s="11">
        <v>0</v>
      </c>
      <c r="D310" s="15">
        <v>0</v>
      </c>
      <c r="E310" s="6">
        <v>1</v>
      </c>
      <c r="F310" s="8">
        <v>31373</v>
      </c>
    </row>
    <row r="311" spans="1:6" x14ac:dyDescent="0.25">
      <c r="A311" s="42" t="s">
        <v>1</v>
      </c>
      <c r="B311" s="46" t="s">
        <v>122</v>
      </c>
      <c r="C311" s="6">
        <v>1</v>
      </c>
      <c r="D311" s="8">
        <v>0</v>
      </c>
      <c r="E311" s="11">
        <v>0</v>
      </c>
      <c r="F311" s="15">
        <v>0</v>
      </c>
    </row>
    <row r="312" spans="1:6" x14ac:dyDescent="0.25">
      <c r="A312" s="42" t="s">
        <v>1</v>
      </c>
      <c r="B312" s="46" t="s">
        <v>21</v>
      </c>
      <c r="C312" s="42">
        <v>1</v>
      </c>
      <c r="D312" s="44">
        <v>169560.2</v>
      </c>
      <c r="E312" s="6">
        <v>20</v>
      </c>
      <c r="F312" s="8">
        <v>125000</v>
      </c>
    </row>
    <row r="313" spans="1:6" x14ac:dyDescent="0.25">
      <c r="A313" s="6" t="s">
        <v>1</v>
      </c>
      <c r="B313" s="7" t="s">
        <v>1075</v>
      </c>
      <c r="C313" s="11">
        <v>0</v>
      </c>
      <c r="D313" s="15">
        <v>0</v>
      </c>
      <c r="E313" s="6">
        <v>1</v>
      </c>
      <c r="F313" s="8">
        <v>44200</v>
      </c>
    </row>
    <row r="314" spans="1:6" x14ac:dyDescent="0.25">
      <c r="A314" s="42" t="s">
        <v>1</v>
      </c>
      <c r="B314" s="46" t="s">
        <v>124</v>
      </c>
      <c r="C314" s="42">
        <v>1</v>
      </c>
      <c r="D314" s="44">
        <v>0</v>
      </c>
      <c r="E314" s="11">
        <v>0</v>
      </c>
      <c r="F314" s="15">
        <v>0</v>
      </c>
    </row>
    <row r="315" spans="1:6" x14ac:dyDescent="0.25">
      <c r="A315" s="42" t="s">
        <v>1</v>
      </c>
      <c r="B315" s="46" t="s">
        <v>966</v>
      </c>
      <c r="C315" s="42">
        <v>1</v>
      </c>
      <c r="D315" s="44">
        <v>0</v>
      </c>
      <c r="E315" s="11">
        <v>0</v>
      </c>
      <c r="F315" s="15">
        <v>0</v>
      </c>
    </row>
    <row r="316" spans="1:6" x14ac:dyDescent="0.25">
      <c r="A316" s="42" t="s">
        <v>1</v>
      </c>
      <c r="B316" s="46" t="s">
        <v>26</v>
      </c>
      <c r="C316" s="42">
        <v>2</v>
      </c>
      <c r="D316" s="44">
        <v>66049.429999999993</v>
      </c>
      <c r="E316" s="11">
        <v>0</v>
      </c>
      <c r="F316" s="15">
        <v>0</v>
      </c>
    </row>
    <row r="317" spans="1:6" x14ac:dyDescent="0.25">
      <c r="A317" s="42" t="s">
        <v>1</v>
      </c>
      <c r="B317" s="46" t="s">
        <v>29</v>
      </c>
      <c r="C317" s="42">
        <v>1</v>
      </c>
      <c r="D317" s="44">
        <v>250549.2</v>
      </c>
      <c r="E317" s="6">
        <v>30</v>
      </c>
      <c r="F317" s="8">
        <v>75000</v>
      </c>
    </row>
    <row r="318" spans="1:6" x14ac:dyDescent="0.25">
      <c r="A318" s="42" t="s">
        <v>1</v>
      </c>
      <c r="B318" s="46" t="s">
        <v>30</v>
      </c>
      <c r="C318" s="42">
        <v>1</v>
      </c>
      <c r="D318" s="44">
        <v>0</v>
      </c>
      <c r="E318" s="6">
        <v>30</v>
      </c>
      <c r="F318" s="8">
        <v>69085.3</v>
      </c>
    </row>
    <row r="319" spans="1:6" x14ac:dyDescent="0.25">
      <c r="A319" s="11" t="s">
        <v>1</v>
      </c>
      <c r="B319" s="13" t="s">
        <v>99</v>
      </c>
      <c r="C319" s="11">
        <v>0</v>
      </c>
      <c r="D319" s="15">
        <v>0</v>
      </c>
      <c r="E319" s="6">
        <v>2</v>
      </c>
      <c r="F319" s="8">
        <v>45000</v>
      </c>
    </row>
    <row r="320" spans="1:6" x14ac:dyDescent="0.25">
      <c r="A320" s="31" t="s">
        <v>1</v>
      </c>
      <c r="B320" s="32" t="s">
        <v>130</v>
      </c>
      <c r="C320" s="11">
        <v>0</v>
      </c>
      <c r="D320" s="15">
        <v>0</v>
      </c>
      <c r="E320" s="31">
        <v>2</v>
      </c>
      <c r="F320" s="39">
        <v>37500</v>
      </c>
    </row>
    <row r="321" spans="1:6" x14ac:dyDescent="0.25">
      <c r="A321" s="42" t="s">
        <v>1</v>
      </c>
      <c r="B321" s="46" t="s">
        <v>36</v>
      </c>
      <c r="C321" s="42">
        <v>1</v>
      </c>
      <c r="D321" s="44">
        <v>22139.759999999998</v>
      </c>
      <c r="E321" s="11">
        <v>0</v>
      </c>
      <c r="F321" s="15">
        <v>0</v>
      </c>
    </row>
    <row r="322" spans="1:6" x14ac:dyDescent="0.25">
      <c r="A322" s="42" t="s">
        <v>1</v>
      </c>
      <c r="B322" s="46" t="s">
        <v>37</v>
      </c>
      <c r="C322" s="42">
        <v>3</v>
      </c>
      <c r="D322" s="44">
        <v>176976</v>
      </c>
      <c r="E322" s="6">
        <v>20</v>
      </c>
      <c r="F322" s="8">
        <v>62256</v>
      </c>
    </row>
    <row r="323" spans="1:6" x14ac:dyDescent="0.25">
      <c r="A323" s="42" t="s">
        <v>1</v>
      </c>
      <c r="B323" s="46" t="s">
        <v>131</v>
      </c>
      <c r="C323" s="42">
        <v>1</v>
      </c>
      <c r="D323" s="44">
        <v>333558.7</v>
      </c>
      <c r="E323" s="6">
        <v>10</v>
      </c>
      <c r="F323" s="8">
        <v>64756</v>
      </c>
    </row>
    <row r="324" spans="1:6" x14ac:dyDescent="0.25">
      <c r="A324" s="6" t="s">
        <v>1</v>
      </c>
      <c r="B324" s="7" t="s">
        <v>990</v>
      </c>
      <c r="C324" s="11">
        <v>0</v>
      </c>
      <c r="D324" s="15">
        <v>0</v>
      </c>
      <c r="E324" s="6">
        <v>1</v>
      </c>
      <c r="F324" s="8">
        <v>45000</v>
      </c>
    </row>
    <row r="325" spans="1:6" x14ac:dyDescent="0.25">
      <c r="A325" s="42" t="s">
        <v>1</v>
      </c>
      <c r="B325" s="46" t="s">
        <v>1565</v>
      </c>
      <c r="C325" s="42">
        <v>1</v>
      </c>
      <c r="D325" s="44">
        <v>26230.06</v>
      </c>
      <c r="E325" s="11">
        <v>0</v>
      </c>
      <c r="F325" s="15">
        <v>0</v>
      </c>
    </row>
    <row r="326" spans="1:6" x14ac:dyDescent="0.25">
      <c r="A326" s="6" t="s">
        <v>1</v>
      </c>
      <c r="B326" s="7" t="s">
        <v>228</v>
      </c>
      <c r="C326" s="11">
        <v>0</v>
      </c>
      <c r="D326" s="15">
        <v>0</v>
      </c>
      <c r="E326" s="6">
        <v>3</v>
      </c>
      <c r="F326" s="8">
        <v>44706.7</v>
      </c>
    </row>
    <row r="327" spans="1:6" x14ac:dyDescent="0.25">
      <c r="A327" s="11" t="s">
        <v>1</v>
      </c>
      <c r="B327" s="13" t="s">
        <v>1063</v>
      </c>
      <c r="C327" s="11">
        <v>0</v>
      </c>
      <c r="D327" s="15">
        <v>0</v>
      </c>
      <c r="E327" s="6">
        <v>1</v>
      </c>
      <c r="F327" s="8">
        <v>50000</v>
      </c>
    </row>
    <row r="328" spans="1:6" x14ac:dyDescent="0.25">
      <c r="A328" s="6" t="s">
        <v>1</v>
      </c>
      <c r="B328" s="7" t="s">
        <v>851</v>
      </c>
      <c r="C328" s="11">
        <v>0</v>
      </c>
      <c r="D328" s="15">
        <v>0</v>
      </c>
      <c r="E328" s="6">
        <v>2</v>
      </c>
      <c r="F328" s="8">
        <v>90000</v>
      </c>
    </row>
    <row r="329" spans="1:6" x14ac:dyDescent="0.25">
      <c r="A329" s="11" t="s">
        <v>1</v>
      </c>
      <c r="B329" s="13" t="s">
        <v>930</v>
      </c>
      <c r="C329" s="11">
        <v>0</v>
      </c>
      <c r="D329" s="15">
        <v>0</v>
      </c>
      <c r="E329" s="6">
        <v>2</v>
      </c>
      <c r="F329" s="8">
        <v>43000</v>
      </c>
    </row>
    <row r="330" spans="1:6" x14ac:dyDescent="0.25">
      <c r="A330" s="11" t="s">
        <v>1</v>
      </c>
      <c r="B330" s="13" t="s">
        <v>66</v>
      </c>
      <c r="C330" s="11">
        <v>0</v>
      </c>
      <c r="D330" s="15">
        <v>0</v>
      </c>
      <c r="E330" s="6">
        <v>1</v>
      </c>
      <c r="F330" s="8">
        <v>30000</v>
      </c>
    </row>
    <row r="331" spans="1:6" ht="14.25" customHeight="1" x14ac:dyDescent="0.25">
      <c r="A331" s="42" t="s">
        <v>1</v>
      </c>
      <c r="B331" s="46" t="s">
        <v>72</v>
      </c>
      <c r="C331" s="42">
        <v>1</v>
      </c>
      <c r="D331" s="44">
        <v>0</v>
      </c>
      <c r="E331" s="11">
        <v>0</v>
      </c>
      <c r="F331" s="15">
        <v>0</v>
      </c>
    </row>
    <row r="332" spans="1:6" x14ac:dyDescent="0.25">
      <c r="A332" s="11" t="s">
        <v>1</v>
      </c>
      <c r="B332" s="13" t="s">
        <v>236</v>
      </c>
      <c r="C332" s="11">
        <v>0</v>
      </c>
      <c r="D332" s="15">
        <v>0</v>
      </c>
      <c r="E332" s="6">
        <v>2</v>
      </c>
      <c r="F332" s="8">
        <v>45000</v>
      </c>
    </row>
    <row r="333" spans="1:6" x14ac:dyDescent="0.25">
      <c r="A333" s="6" t="s">
        <v>1</v>
      </c>
      <c r="B333" s="7" t="s">
        <v>145</v>
      </c>
      <c r="C333" s="11">
        <v>0</v>
      </c>
      <c r="D333" s="15">
        <v>0</v>
      </c>
      <c r="E333" s="6">
        <v>2</v>
      </c>
      <c r="F333" s="8">
        <v>48180.5</v>
      </c>
    </row>
    <row r="334" spans="1:6" x14ac:dyDescent="0.25">
      <c r="A334" s="42" t="s">
        <v>1</v>
      </c>
      <c r="B334" s="46" t="s">
        <v>147</v>
      </c>
      <c r="C334" s="42">
        <v>1</v>
      </c>
      <c r="D334" s="44">
        <v>20000</v>
      </c>
      <c r="E334" s="11">
        <v>0</v>
      </c>
      <c r="F334" s="15">
        <v>0</v>
      </c>
    </row>
    <row r="335" spans="1:6" x14ac:dyDescent="0.25">
      <c r="A335" s="42" t="s">
        <v>1</v>
      </c>
      <c r="B335" s="46" t="s">
        <v>83</v>
      </c>
      <c r="C335" s="42">
        <v>1</v>
      </c>
      <c r="D335" s="44">
        <v>0</v>
      </c>
      <c r="E335" s="6">
        <v>1</v>
      </c>
      <c r="F335" s="8">
        <v>35000</v>
      </c>
    </row>
    <row r="336" spans="1:6" ht="13.5" customHeight="1" x14ac:dyDescent="0.25">
      <c r="A336" s="6" t="s">
        <v>1</v>
      </c>
      <c r="B336" s="7" t="s">
        <v>303</v>
      </c>
      <c r="C336" s="11">
        <v>0</v>
      </c>
      <c r="D336" s="15">
        <v>0</v>
      </c>
      <c r="E336" s="6">
        <v>1</v>
      </c>
      <c r="F336" s="8">
        <v>45000</v>
      </c>
    </row>
    <row r="337" spans="1:6" x14ac:dyDescent="0.25">
      <c r="A337" s="6" t="s">
        <v>1</v>
      </c>
      <c r="B337" s="7" t="s">
        <v>84</v>
      </c>
      <c r="C337" s="11">
        <v>0</v>
      </c>
      <c r="D337" s="15">
        <v>0</v>
      </c>
      <c r="E337" s="6">
        <v>13</v>
      </c>
      <c r="F337" s="8">
        <v>61350.8</v>
      </c>
    </row>
    <row r="338" spans="1:6" x14ac:dyDescent="0.25">
      <c r="A338" s="73" t="s">
        <v>1685</v>
      </c>
      <c r="B338" s="71"/>
      <c r="C338" s="71"/>
      <c r="D338" s="71"/>
      <c r="E338" s="71"/>
      <c r="F338" s="72"/>
    </row>
    <row r="339" spans="1:6" x14ac:dyDescent="0.25">
      <c r="A339" s="11" t="s">
        <v>4</v>
      </c>
      <c r="B339" s="13" t="s">
        <v>1342</v>
      </c>
      <c r="C339" s="9">
        <v>1</v>
      </c>
      <c r="D339" s="10">
        <v>130142.72</v>
      </c>
      <c r="E339" s="11">
        <v>0</v>
      </c>
      <c r="F339" s="15">
        <v>0</v>
      </c>
    </row>
    <row r="340" spans="1:6" x14ac:dyDescent="0.25">
      <c r="A340" s="6" t="s">
        <v>4</v>
      </c>
      <c r="B340" s="7" t="s">
        <v>8</v>
      </c>
      <c r="C340" s="6">
        <v>7</v>
      </c>
      <c r="D340" s="8">
        <v>39702.400000000001</v>
      </c>
      <c r="E340" s="11">
        <v>0</v>
      </c>
      <c r="F340" s="15">
        <v>0</v>
      </c>
    </row>
    <row r="341" spans="1:6" x14ac:dyDescent="0.25">
      <c r="A341" s="6" t="s">
        <v>4</v>
      </c>
      <c r="B341" s="7" t="s">
        <v>116</v>
      </c>
      <c r="C341" s="6">
        <v>1</v>
      </c>
      <c r="D341" s="8">
        <v>32323</v>
      </c>
      <c r="E341" s="11">
        <v>0</v>
      </c>
      <c r="F341" s="15">
        <v>0</v>
      </c>
    </row>
    <row r="342" spans="1:6" x14ac:dyDescent="0.25">
      <c r="A342" s="6" t="s">
        <v>4</v>
      </c>
      <c r="B342" s="7" t="s">
        <v>89</v>
      </c>
      <c r="C342" s="6">
        <v>1</v>
      </c>
      <c r="D342" s="8">
        <v>0</v>
      </c>
      <c r="E342" s="11">
        <v>0</v>
      </c>
      <c r="F342" s="15">
        <v>0</v>
      </c>
    </row>
    <row r="343" spans="1:6" x14ac:dyDescent="0.25">
      <c r="A343" s="31" t="s">
        <v>4</v>
      </c>
      <c r="B343" s="32" t="s">
        <v>11</v>
      </c>
      <c r="C343" s="42">
        <v>1</v>
      </c>
      <c r="D343" s="44">
        <v>0</v>
      </c>
      <c r="E343" s="11">
        <v>0</v>
      </c>
      <c r="F343" s="15">
        <v>0</v>
      </c>
    </row>
    <row r="344" spans="1:6" x14ac:dyDescent="0.25">
      <c r="A344" s="6" t="s">
        <v>4</v>
      </c>
      <c r="B344" s="7" t="s">
        <v>123</v>
      </c>
      <c r="C344" s="9">
        <v>1</v>
      </c>
      <c r="D344" s="10">
        <v>53981.18</v>
      </c>
      <c r="E344" s="11">
        <v>0</v>
      </c>
      <c r="F344" s="15">
        <v>0</v>
      </c>
    </row>
    <row r="345" spans="1:6" x14ac:dyDescent="0.25">
      <c r="A345" s="6" t="s">
        <v>4</v>
      </c>
      <c r="B345" s="7" t="s">
        <v>22</v>
      </c>
      <c r="C345" s="9">
        <v>1</v>
      </c>
      <c r="D345" s="10">
        <v>51263.93</v>
      </c>
      <c r="E345" s="11">
        <v>0</v>
      </c>
      <c r="F345" s="15">
        <v>0</v>
      </c>
    </row>
    <row r="346" spans="1:6" x14ac:dyDescent="0.25">
      <c r="A346" s="31" t="s">
        <v>4</v>
      </c>
      <c r="B346" s="32" t="s">
        <v>93</v>
      </c>
      <c r="C346" s="6">
        <v>2</v>
      </c>
      <c r="D346" s="8">
        <v>0</v>
      </c>
      <c r="E346" s="42">
        <v>1</v>
      </c>
      <c r="F346" s="43">
        <v>33012</v>
      </c>
    </row>
    <row r="347" spans="1:6" x14ac:dyDescent="0.25">
      <c r="A347" s="6" t="s">
        <v>4</v>
      </c>
      <c r="B347" s="7" t="s">
        <v>609</v>
      </c>
      <c r="C347" s="6">
        <v>1</v>
      </c>
      <c r="D347" s="8">
        <v>54969.23</v>
      </c>
      <c r="E347" s="11">
        <v>0</v>
      </c>
      <c r="F347" s="15">
        <v>0</v>
      </c>
    </row>
    <row r="348" spans="1:6" x14ac:dyDescent="0.25">
      <c r="A348" s="11" t="s">
        <v>4</v>
      </c>
      <c r="B348" s="13" t="s">
        <v>32</v>
      </c>
      <c r="C348" s="9">
        <v>47</v>
      </c>
      <c r="D348" s="10">
        <v>45644.7</v>
      </c>
      <c r="E348" s="42">
        <v>1</v>
      </c>
      <c r="F348" s="43">
        <v>45000</v>
      </c>
    </row>
    <row r="349" spans="1:6" x14ac:dyDescent="0.25">
      <c r="A349" s="6" t="s">
        <v>4</v>
      </c>
      <c r="B349" s="7" t="s">
        <v>33</v>
      </c>
      <c r="C349" s="9">
        <v>1</v>
      </c>
      <c r="D349" s="10">
        <v>51286.73</v>
      </c>
      <c r="E349" s="11">
        <v>0</v>
      </c>
      <c r="F349" s="15">
        <v>0</v>
      </c>
    </row>
    <row r="350" spans="1:6" ht="16.2" customHeight="1" x14ac:dyDescent="0.25">
      <c r="A350" s="11" t="s">
        <v>4</v>
      </c>
      <c r="B350" s="13" t="s">
        <v>160</v>
      </c>
      <c r="C350" s="9">
        <v>3</v>
      </c>
      <c r="D350" s="10">
        <v>74641.5</v>
      </c>
      <c r="E350" s="11">
        <v>0</v>
      </c>
      <c r="F350" s="15">
        <v>0</v>
      </c>
    </row>
    <row r="351" spans="1:6" x14ac:dyDescent="0.25">
      <c r="A351" s="6" t="s">
        <v>4</v>
      </c>
      <c r="B351" s="7" t="s">
        <v>34</v>
      </c>
      <c r="C351" s="6">
        <v>2</v>
      </c>
      <c r="D351" s="8">
        <v>63145.01</v>
      </c>
      <c r="E351" s="11">
        <v>0</v>
      </c>
      <c r="F351" s="15">
        <v>0</v>
      </c>
    </row>
    <row r="352" spans="1:6" x14ac:dyDescent="0.25">
      <c r="A352" s="11" t="s">
        <v>4</v>
      </c>
      <c r="B352" s="13" t="s">
        <v>201</v>
      </c>
      <c r="C352" s="9">
        <v>1</v>
      </c>
      <c r="D352" s="10">
        <v>0</v>
      </c>
      <c r="E352" s="42">
        <v>1</v>
      </c>
      <c r="F352" s="43">
        <v>45000</v>
      </c>
    </row>
    <row r="353" spans="1:6" x14ac:dyDescent="0.25">
      <c r="A353" s="6" t="s">
        <v>4</v>
      </c>
      <c r="B353" s="7" t="s">
        <v>202</v>
      </c>
      <c r="C353" s="6">
        <v>1</v>
      </c>
      <c r="D353" s="8">
        <v>0</v>
      </c>
      <c r="E353" s="11">
        <v>0</v>
      </c>
      <c r="F353" s="15">
        <v>0</v>
      </c>
    </row>
    <row r="354" spans="1:6" ht="15.6" customHeight="1" x14ac:dyDescent="0.25">
      <c r="A354" s="11" t="s">
        <v>4</v>
      </c>
      <c r="B354" s="13" t="s">
        <v>163</v>
      </c>
      <c r="C354" s="9">
        <v>1</v>
      </c>
      <c r="D354" s="10">
        <v>0</v>
      </c>
      <c r="E354" s="11">
        <v>0</v>
      </c>
      <c r="F354" s="15">
        <v>0</v>
      </c>
    </row>
    <row r="355" spans="1:6" x14ac:dyDescent="0.25">
      <c r="A355" s="6" t="s">
        <v>4</v>
      </c>
      <c r="B355" s="7" t="s">
        <v>165</v>
      </c>
      <c r="C355" s="6">
        <v>1</v>
      </c>
      <c r="D355" s="8">
        <v>0</v>
      </c>
      <c r="E355" s="11">
        <v>0</v>
      </c>
      <c r="F355" s="15">
        <v>0</v>
      </c>
    </row>
    <row r="356" spans="1:6" x14ac:dyDescent="0.25">
      <c r="A356" s="6" t="s">
        <v>4</v>
      </c>
      <c r="B356" s="7" t="s">
        <v>254</v>
      </c>
      <c r="C356" s="9">
        <v>1</v>
      </c>
      <c r="D356" s="10">
        <v>15196.97</v>
      </c>
      <c r="E356" s="11">
        <v>0</v>
      </c>
      <c r="F356" s="15">
        <v>0</v>
      </c>
    </row>
    <row r="357" spans="1:6" x14ac:dyDescent="0.25">
      <c r="A357" s="11" t="s">
        <v>4</v>
      </c>
      <c r="B357" s="13" t="s">
        <v>47</v>
      </c>
      <c r="C357" s="9">
        <v>28</v>
      </c>
      <c r="D357" s="10" t="s">
        <v>1681</v>
      </c>
      <c r="E357" s="11">
        <v>0</v>
      </c>
      <c r="F357" s="15">
        <v>0</v>
      </c>
    </row>
    <row r="358" spans="1:6" x14ac:dyDescent="0.25">
      <c r="A358" s="31" t="s">
        <v>4</v>
      </c>
      <c r="B358" s="32" t="s">
        <v>665</v>
      </c>
      <c r="C358" s="6">
        <v>2</v>
      </c>
      <c r="D358" s="8">
        <v>61834</v>
      </c>
      <c r="E358" s="11">
        <v>0</v>
      </c>
      <c r="F358" s="15">
        <v>0</v>
      </c>
    </row>
    <row r="359" spans="1:6" x14ac:dyDescent="0.25">
      <c r="A359" s="6" t="s">
        <v>4</v>
      </c>
      <c r="B359" s="7" t="s">
        <v>56</v>
      </c>
      <c r="C359" s="6">
        <v>6</v>
      </c>
      <c r="D359" s="8">
        <v>16435.02</v>
      </c>
      <c r="E359" s="11">
        <v>0</v>
      </c>
      <c r="F359" s="15">
        <v>0</v>
      </c>
    </row>
    <row r="360" spans="1:6" x14ac:dyDescent="0.25">
      <c r="A360" s="11" t="s">
        <v>4</v>
      </c>
      <c r="B360" s="13" t="s">
        <v>170</v>
      </c>
      <c r="C360" s="9">
        <v>1</v>
      </c>
      <c r="D360" s="10">
        <v>0</v>
      </c>
      <c r="E360" s="11">
        <v>0</v>
      </c>
      <c r="F360" s="15">
        <v>0</v>
      </c>
    </row>
    <row r="361" spans="1:6" x14ac:dyDescent="0.25">
      <c r="A361" s="6" t="s">
        <v>4</v>
      </c>
      <c r="B361" s="7" t="s">
        <v>172</v>
      </c>
      <c r="C361" s="9">
        <v>7</v>
      </c>
      <c r="D361" s="10">
        <v>22983.8</v>
      </c>
      <c r="E361" s="11">
        <v>0</v>
      </c>
      <c r="F361" s="15">
        <v>0</v>
      </c>
    </row>
    <row r="362" spans="1:6" x14ac:dyDescent="0.25">
      <c r="A362" s="11" t="s">
        <v>4</v>
      </c>
      <c r="B362" s="13" t="s">
        <v>108</v>
      </c>
      <c r="C362" s="9">
        <v>1</v>
      </c>
      <c r="D362" s="10">
        <v>39494</v>
      </c>
      <c r="E362" s="42">
        <v>2</v>
      </c>
      <c r="F362" s="43">
        <v>40000</v>
      </c>
    </row>
    <row r="363" spans="1:6" x14ac:dyDescent="0.25">
      <c r="A363" s="6" t="s">
        <v>4</v>
      </c>
      <c r="B363" s="7" t="s">
        <v>63</v>
      </c>
      <c r="C363" s="9">
        <v>1</v>
      </c>
      <c r="D363" s="10">
        <v>0</v>
      </c>
      <c r="E363" s="11">
        <v>0</v>
      </c>
      <c r="F363" s="15">
        <v>0</v>
      </c>
    </row>
    <row r="364" spans="1:6" x14ac:dyDescent="0.25">
      <c r="A364" s="31" t="s">
        <v>4</v>
      </c>
      <c r="B364" s="32" t="s">
        <v>175</v>
      </c>
      <c r="C364" s="6">
        <v>4</v>
      </c>
      <c r="D364" s="8">
        <v>40260.050000000003</v>
      </c>
      <c r="E364" s="11">
        <v>0</v>
      </c>
      <c r="F364" s="15">
        <v>0</v>
      </c>
    </row>
    <row r="365" spans="1:6" x14ac:dyDescent="0.25">
      <c r="A365" s="31" t="s">
        <v>4</v>
      </c>
      <c r="B365" s="32" t="s">
        <v>178</v>
      </c>
      <c r="C365" s="6">
        <v>1</v>
      </c>
      <c r="D365" s="8">
        <v>74935.05</v>
      </c>
      <c r="E365" s="11">
        <v>0</v>
      </c>
      <c r="F365" s="15">
        <v>0</v>
      </c>
    </row>
    <row r="366" spans="1:6" ht="26.4" x14ac:dyDescent="0.25">
      <c r="A366" s="42" t="s">
        <v>4</v>
      </c>
      <c r="B366" s="46" t="s">
        <v>179</v>
      </c>
      <c r="C366" s="6">
        <v>1</v>
      </c>
      <c r="D366" s="8">
        <v>0</v>
      </c>
      <c r="E366" s="42">
        <v>1</v>
      </c>
      <c r="F366" s="43">
        <v>45000</v>
      </c>
    </row>
    <row r="367" spans="1:6" x14ac:dyDescent="0.25">
      <c r="A367" s="42" t="s">
        <v>4</v>
      </c>
      <c r="B367" s="46" t="s">
        <v>487</v>
      </c>
      <c r="C367" s="11">
        <v>0</v>
      </c>
      <c r="D367" s="15">
        <v>0</v>
      </c>
      <c r="E367" s="6">
        <v>1</v>
      </c>
      <c r="F367" s="8">
        <v>45000</v>
      </c>
    </row>
    <row r="368" spans="1:6" x14ac:dyDescent="0.25">
      <c r="A368" s="42" t="s">
        <v>4</v>
      </c>
      <c r="B368" s="46" t="s">
        <v>1304</v>
      </c>
      <c r="C368" s="42">
        <v>1</v>
      </c>
      <c r="D368" s="44">
        <v>46567.95</v>
      </c>
      <c r="E368" s="11">
        <v>0</v>
      </c>
      <c r="F368" s="15">
        <v>0</v>
      </c>
    </row>
    <row r="369" spans="1:6" x14ac:dyDescent="0.25">
      <c r="A369" s="42" t="s">
        <v>4</v>
      </c>
      <c r="B369" s="46" t="s">
        <v>234</v>
      </c>
      <c r="C369" s="42">
        <v>1</v>
      </c>
      <c r="D369" s="44">
        <v>33425.279999999999</v>
      </c>
      <c r="E369" s="11">
        <v>0</v>
      </c>
      <c r="F369" s="15">
        <v>0</v>
      </c>
    </row>
    <row r="370" spans="1:6" x14ac:dyDescent="0.25">
      <c r="A370" s="42" t="s">
        <v>4</v>
      </c>
      <c r="B370" s="46" t="s">
        <v>67</v>
      </c>
      <c r="C370" s="42">
        <v>4</v>
      </c>
      <c r="D370" s="44">
        <v>49295.199999999997</v>
      </c>
      <c r="E370" s="6">
        <v>3</v>
      </c>
      <c r="F370" s="8">
        <v>38283</v>
      </c>
    </row>
    <row r="371" spans="1:6" x14ac:dyDescent="0.25">
      <c r="A371" s="42" t="s">
        <v>4</v>
      </c>
      <c r="B371" s="46" t="s">
        <v>180</v>
      </c>
      <c r="C371" s="6">
        <v>7</v>
      </c>
      <c r="D371" s="8">
        <v>33216.199999999997</v>
      </c>
      <c r="E371" s="11">
        <v>0</v>
      </c>
      <c r="F371" s="15">
        <v>0</v>
      </c>
    </row>
    <row r="372" spans="1:6" x14ac:dyDescent="0.25">
      <c r="A372" s="42" t="s">
        <v>4</v>
      </c>
      <c r="B372" s="46" t="s">
        <v>75</v>
      </c>
      <c r="C372" s="42">
        <v>7</v>
      </c>
      <c r="D372" s="44">
        <v>16566.2</v>
      </c>
      <c r="E372" s="11">
        <v>0</v>
      </c>
      <c r="F372" s="15">
        <v>0</v>
      </c>
    </row>
    <row r="373" spans="1:6" x14ac:dyDescent="0.25">
      <c r="A373" s="42" t="s">
        <v>4</v>
      </c>
      <c r="B373" s="46" t="s">
        <v>78</v>
      </c>
      <c r="C373" s="42">
        <v>3</v>
      </c>
      <c r="D373" s="44">
        <v>36762.9</v>
      </c>
      <c r="E373" s="11">
        <v>0</v>
      </c>
      <c r="F373" s="15">
        <v>0</v>
      </c>
    </row>
    <row r="374" spans="1:6" x14ac:dyDescent="0.25">
      <c r="A374" s="42" t="s">
        <v>4</v>
      </c>
      <c r="B374" s="46" t="s">
        <v>182</v>
      </c>
      <c r="C374" s="42">
        <v>2</v>
      </c>
      <c r="D374" s="44">
        <v>38167.47</v>
      </c>
      <c r="E374" s="11">
        <v>0</v>
      </c>
      <c r="F374" s="15">
        <v>0</v>
      </c>
    </row>
    <row r="375" spans="1:6" x14ac:dyDescent="0.25">
      <c r="A375" s="42" t="s">
        <v>4</v>
      </c>
      <c r="B375" s="46" t="s">
        <v>183</v>
      </c>
      <c r="C375" s="42">
        <v>3</v>
      </c>
      <c r="D375" s="44">
        <v>53601.7</v>
      </c>
      <c r="E375" s="6">
        <v>1</v>
      </c>
      <c r="F375" s="8">
        <v>35000</v>
      </c>
    </row>
    <row r="376" spans="1:6" x14ac:dyDescent="0.25">
      <c r="A376" s="42" t="s">
        <v>4</v>
      </c>
      <c r="B376" s="46" t="s">
        <v>79</v>
      </c>
      <c r="C376" s="6">
        <v>5</v>
      </c>
      <c r="D376" s="8">
        <v>32456.6</v>
      </c>
      <c r="E376" s="42">
        <v>2</v>
      </c>
      <c r="F376" s="43">
        <v>30000</v>
      </c>
    </row>
    <row r="377" spans="1:6" x14ac:dyDescent="0.25">
      <c r="A377" s="42" t="s">
        <v>4</v>
      </c>
      <c r="B377" s="46" t="s">
        <v>80</v>
      </c>
      <c r="C377" s="42">
        <v>5</v>
      </c>
      <c r="D377" s="44">
        <v>25463.1</v>
      </c>
      <c r="E377" s="11">
        <v>0</v>
      </c>
      <c r="F377" s="15">
        <v>0</v>
      </c>
    </row>
    <row r="378" spans="1:6" x14ac:dyDescent="0.25">
      <c r="A378" s="42" t="s">
        <v>4</v>
      </c>
      <c r="B378" s="46" t="s">
        <v>148</v>
      </c>
      <c r="C378" s="42">
        <v>5</v>
      </c>
      <c r="D378" s="44">
        <v>50908.3</v>
      </c>
      <c r="E378" s="11">
        <v>0</v>
      </c>
      <c r="F378" s="15">
        <v>0</v>
      </c>
    </row>
    <row r="379" spans="1:6" x14ac:dyDescent="0.25">
      <c r="A379" s="42" t="s">
        <v>4</v>
      </c>
      <c r="B379" s="46" t="s">
        <v>621</v>
      </c>
      <c r="C379" s="42">
        <v>1</v>
      </c>
      <c r="D379" s="44">
        <v>0</v>
      </c>
      <c r="E379" s="11">
        <v>0</v>
      </c>
      <c r="F379" s="15">
        <v>0</v>
      </c>
    </row>
    <row r="380" spans="1:6" ht="26.4" x14ac:dyDescent="0.25">
      <c r="A380" s="42" t="s">
        <v>4</v>
      </c>
      <c r="B380" s="46" t="s">
        <v>186</v>
      </c>
      <c r="C380" s="42">
        <v>1</v>
      </c>
      <c r="D380" s="44">
        <v>0</v>
      </c>
      <c r="E380" s="11">
        <v>0</v>
      </c>
      <c r="F380" s="15">
        <v>0</v>
      </c>
    </row>
    <row r="381" spans="1:6" x14ac:dyDescent="0.25">
      <c r="A381" s="42" t="s">
        <v>4</v>
      </c>
      <c r="B381" s="46" t="s">
        <v>985</v>
      </c>
      <c r="C381" s="11">
        <v>0</v>
      </c>
      <c r="D381" s="15">
        <v>0</v>
      </c>
      <c r="E381" s="6">
        <v>1</v>
      </c>
      <c r="F381" s="8">
        <v>39000</v>
      </c>
    </row>
    <row r="382" spans="1:6" ht="26.4" x14ac:dyDescent="0.25">
      <c r="A382" s="42" t="s">
        <v>4</v>
      </c>
      <c r="B382" s="46" t="s">
        <v>188</v>
      </c>
      <c r="C382" s="42">
        <v>1</v>
      </c>
      <c r="D382" s="44">
        <v>0</v>
      </c>
      <c r="E382" s="11">
        <v>0</v>
      </c>
      <c r="F382" s="15">
        <v>0</v>
      </c>
    </row>
    <row r="383" spans="1:6" ht="26.4" x14ac:dyDescent="0.25">
      <c r="A383" s="42" t="s">
        <v>4</v>
      </c>
      <c r="B383" s="46" t="s">
        <v>555</v>
      </c>
      <c r="C383" s="42">
        <v>1</v>
      </c>
      <c r="D383" s="44">
        <v>86930.64</v>
      </c>
      <c r="E383" s="11">
        <v>0</v>
      </c>
      <c r="F383" s="15">
        <v>0</v>
      </c>
    </row>
    <row r="384" spans="1:6" x14ac:dyDescent="0.25">
      <c r="A384" s="42" t="s">
        <v>4</v>
      </c>
      <c r="B384" s="46" t="s">
        <v>190</v>
      </c>
      <c r="C384" s="6">
        <v>1</v>
      </c>
      <c r="D384" s="8">
        <v>39783.730000000003</v>
      </c>
      <c r="E384" s="11">
        <v>0</v>
      </c>
      <c r="F384" s="15">
        <v>0</v>
      </c>
    </row>
    <row r="385" spans="1:6" ht="15" customHeight="1" x14ac:dyDescent="0.25">
      <c r="A385" s="42" t="s">
        <v>4</v>
      </c>
      <c r="B385" s="46" t="s">
        <v>191</v>
      </c>
      <c r="C385" s="42">
        <v>1</v>
      </c>
      <c r="D385" s="44">
        <v>65052.55</v>
      </c>
      <c r="E385" s="11">
        <v>0</v>
      </c>
      <c r="F385" s="15">
        <v>0</v>
      </c>
    </row>
    <row r="386" spans="1:6" x14ac:dyDescent="0.25">
      <c r="A386" s="42" t="s">
        <v>4</v>
      </c>
      <c r="B386" s="46" t="s">
        <v>152</v>
      </c>
      <c r="C386" s="6">
        <v>1</v>
      </c>
      <c r="D386" s="8">
        <v>48316.32</v>
      </c>
      <c r="E386" s="42">
        <v>4</v>
      </c>
      <c r="F386" s="43">
        <v>41950</v>
      </c>
    </row>
    <row r="387" spans="1:6" x14ac:dyDescent="0.25">
      <c r="A387" s="42" t="s">
        <v>4</v>
      </c>
      <c r="B387" s="46" t="s">
        <v>152</v>
      </c>
      <c r="C387" s="42">
        <v>4</v>
      </c>
      <c r="D387" s="44">
        <v>51185.9</v>
      </c>
      <c r="E387" s="11">
        <v>0</v>
      </c>
      <c r="F387" s="15">
        <v>0</v>
      </c>
    </row>
    <row r="388" spans="1:6" x14ac:dyDescent="0.25">
      <c r="A388" s="42" t="s">
        <v>4</v>
      </c>
      <c r="B388" s="46" t="s">
        <v>192</v>
      </c>
      <c r="C388" s="11">
        <v>0</v>
      </c>
      <c r="D388" s="15">
        <v>0</v>
      </c>
      <c r="E388" s="42">
        <v>2</v>
      </c>
      <c r="F388" s="43">
        <v>48750</v>
      </c>
    </row>
    <row r="389" spans="1:6" x14ac:dyDescent="0.25">
      <c r="A389" s="42" t="s">
        <v>1</v>
      </c>
      <c r="B389" s="46" t="s">
        <v>6</v>
      </c>
      <c r="C389" s="42">
        <v>3</v>
      </c>
      <c r="D389" s="44">
        <v>94657.1</v>
      </c>
      <c r="E389" s="11">
        <v>0</v>
      </c>
      <c r="F389" s="15">
        <v>0</v>
      </c>
    </row>
    <row r="390" spans="1:6" x14ac:dyDescent="0.25">
      <c r="A390" s="42" t="s">
        <v>1</v>
      </c>
      <c r="B390" s="46" t="s">
        <v>243</v>
      </c>
      <c r="C390" s="42">
        <v>1</v>
      </c>
      <c r="D390" s="44">
        <v>183324.57</v>
      </c>
      <c r="E390" s="11">
        <v>0</v>
      </c>
      <c r="F390" s="15">
        <v>0</v>
      </c>
    </row>
    <row r="391" spans="1:6" ht="15" customHeight="1" x14ac:dyDescent="0.25">
      <c r="A391" s="42" t="s">
        <v>1</v>
      </c>
      <c r="B391" s="46" t="s">
        <v>1441</v>
      </c>
      <c r="C391" s="42">
        <v>1</v>
      </c>
      <c r="D391" s="44">
        <v>200948.52</v>
      </c>
      <c r="E391" s="11">
        <v>0</v>
      </c>
      <c r="F391" s="15">
        <v>0</v>
      </c>
    </row>
    <row r="392" spans="1:6" x14ac:dyDescent="0.25">
      <c r="A392" s="42" t="s">
        <v>1</v>
      </c>
      <c r="B392" s="46" t="s">
        <v>120</v>
      </c>
      <c r="C392" s="6">
        <v>2</v>
      </c>
      <c r="D392" s="8">
        <v>72491.58</v>
      </c>
      <c r="E392" s="6">
        <v>1</v>
      </c>
      <c r="F392" s="8">
        <v>29000</v>
      </c>
    </row>
    <row r="393" spans="1:6" x14ac:dyDescent="0.25">
      <c r="A393" s="42" t="s">
        <v>1</v>
      </c>
      <c r="B393" s="46" t="s">
        <v>272</v>
      </c>
      <c r="C393" s="11">
        <v>0</v>
      </c>
      <c r="D393" s="15">
        <v>0</v>
      </c>
      <c r="E393" s="6">
        <v>1</v>
      </c>
      <c r="F393" s="8">
        <v>74713</v>
      </c>
    </row>
    <row r="394" spans="1:6" ht="26.4" x14ac:dyDescent="0.25">
      <c r="A394" s="42" t="s">
        <v>1</v>
      </c>
      <c r="B394" s="46" t="s">
        <v>158</v>
      </c>
      <c r="C394" s="42">
        <v>1</v>
      </c>
      <c r="D394" s="44">
        <v>134641.03</v>
      </c>
      <c r="E394" s="11">
        <v>0</v>
      </c>
      <c r="F394" s="15">
        <v>0</v>
      </c>
    </row>
    <row r="395" spans="1:6" x14ac:dyDescent="0.25">
      <c r="A395" s="42" t="s">
        <v>1</v>
      </c>
      <c r="B395" s="46" t="s">
        <v>1036</v>
      </c>
      <c r="C395" s="11">
        <v>0</v>
      </c>
      <c r="D395" s="15">
        <v>0</v>
      </c>
      <c r="E395" s="42">
        <v>1</v>
      </c>
      <c r="F395" s="43">
        <v>50000</v>
      </c>
    </row>
    <row r="396" spans="1:6" x14ac:dyDescent="0.25">
      <c r="A396" s="42" t="s">
        <v>1</v>
      </c>
      <c r="B396" s="46" t="s">
        <v>273</v>
      </c>
      <c r="C396" s="6">
        <v>1</v>
      </c>
      <c r="D396" s="8">
        <v>80334.8</v>
      </c>
      <c r="E396" s="11">
        <v>0</v>
      </c>
      <c r="F396" s="15">
        <v>0</v>
      </c>
    </row>
    <row r="397" spans="1:6" x14ac:dyDescent="0.25">
      <c r="A397" s="42" t="s">
        <v>1</v>
      </c>
      <c r="B397" s="46" t="s">
        <v>878</v>
      </c>
      <c r="C397" s="11">
        <v>0</v>
      </c>
      <c r="D397" s="15">
        <v>0</v>
      </c>
      <c r="E397" s="42">
        <v>1</v>
      </c>
      <c r="F397" s="43">
        <v>57000</v>
      </c>
    </row>
    <row r="398" spans="1:6" x14ac:dyDescent="0.25">
      <c r="A398" s="42" t="s">
        <v>1</v>
      </c>
      <c r="B398" s="46" t="s">
        <v>26</v>
      </c>
      <c r="C398" s="42">
        <v>1</v>
      </c>
      <c r="D398" s="44">
        <v>77655.199999999997</v>
      </c>
      <c r="E398" s="11">
        <v>0</v>
      </c>
      <c r="F398" s="15">
        <v>0</v>
      </c>
    </row>
    <row r="399" spans="1:6" x14ac:dyDescent="0.25">
      <c r="A399" s="42" t="s">
        <v>1</v>
      </c>
      <c r="B399" s="46" t="s">
        <v>987</v>
      </c>
      <c r="C399" s="11">
        <v>0</v>
      </c>
      <c r="D399" s="15">
        <v>0</v>
      </c>
      <c r="E399" s="6">
        <v>1</v>
      </c>
      <c r="F399" s="8">
        <v>67500</v>
      </c>
    </row>
    <row r="400" spans="1:6" ht="26.4" x14ac:dyDescent="0.25">
      <c r="A400" s="42" t="s">
        <v>1</v>
      </c>
      <c r="B400" s="46" t="s">
        <v>43</v>
      </c>
      <c r="C400" s="42">
        <v>2</v>
      </c>
      <c r="D400" s="44">
        <v>95331.8</v>
      </c>
      <c r="E400" s="11">
        <v>0</v>
      </c>
      <c r="F400" s="15">
        <v>0</v>
      </c>
    </row>
    <row r="401" spans="1:6" x14ac:dyDescent="0.25">
      <c r="A401" s="42" t="s">
        <v>1</v>
      </c>
      <c r="B401" s="46" t="s">
        <v>57</v>
      </c>
      <c r="C401" s="6">
        <v>1</v>
      </c>
      <c r="D401" s="8">
        <v>93435.26</v>
      </c>
      <c r="E401" s="11">
        <v>0</v>
      </c>
      <c r="F401" s="15">
        <v>0</v>
      </c>
    </row>
    <row r="402" spans="1:6" x14ac:dyDescent="0.25">
      <c r="A402" s="42" t="s">
        <v>1</v>
      </c>
      <c r="B402" s="46" t="s">
        <v>72</v>
      </c>
      <c r="C402" s="42">
        <v>1</v>
      </c>
      <c r="D402" s="44">
        <v>80633.14</v>
      </c>
      <c r="E402" s="11">
        <v>0</v>
      </c>
      <c r="F402" s="15">
        <v>0</v>
      </c>
    </row>
    <row r="403" spans="1:6" x14ac:dyDescent="0.25">
      <c r="A403" s="42" t="s">
        <v>1</v>
      </c>
      <c r="B403" s="46" t="s">
        <v>181</v>
      </c>
      <c r="C403" s="11">
        <v>0</v>
      </c>
      <c r="D403" s="15">
        <v>0</v>
      </c>
      <c r="E403" s="42">
        <v>1</v>
      </c>
      <c r="F403" s="43">
        <v>45000</v>
      </c>
    </row>
    <row r="404" spans="1:6" x14ac:dyDescent="0.25">
      <c r="A404" s="42" t="s">
        <v>1</v>
      </c>
      <c r="B404" s="46" t="s">
        <v>209</v>
      </c>
      <c r="C404" s="42">
        <v>1</v>
      </c>
      <c r="D404" s="44">
        <v>62693.54</v>
      </c>
      <c r="E404" s="11">
        <v>0</v>
      </c>
      <c r="F404" s="15">
        <v>0</v>
      </c>
    </row>
    <row r="405" spans="1:6" x14ac:dyDescent="0.25">
      <c r="A405" s="42" t="s">
        <v>1</v>
      </c>
      <c r="B405" s="46" t="s">
        <v>145</v>
      </c>
      <c r="C405" s="42">
        <v>2</v>
      </c>
      <c r="D405" s="44">
        <v>110301.99</v>
      </c>
      <c r="E405" s="42">
        <v>1</v>
      </c>
      <c r="F405" s="43">
        <v>48100</v>
      </c>
    </row>
    <row r="406" spans="1:6" x14ac:dyDescent="0.25">
      <c r="A406" s="42" t="s">
        <v>1</v>
      </c>
      <c r="B406" s="46" t="s">
        <v>1057</v>
      </c>
      <c r="C406" s="11">
        <v>0</v>
      </c>
      <c r="D406" s="15">
        <v>0</v>
      </c>
      <c r="E406" s="6">
        <v>1</v>
      </c>
      <c r="F406" s="8">
        <v>45000</v>
      </c>
    </row>
    <row r="407" spans="1:6" x14ac:dyDescent="0.25">
      <c r="A407" s="42" t="s">
        <v>1</v>
      </c>
      <c r="B407" s="46" t="s">
        <v>303</v>
      </c>
      <c r="C407" s="11">
        <v>0</v>
      </c>
      <c r="D407" s="15">
        <v>0</v>
      </c>
      <c r="E407" s="42">
        <v>1</v>
      </c>
      <c r="F407" s="43">
        <v>49400</v>
      </c>
    </row>
    <row r="408" spans="1:6" x14ac:dyDescent="0.25">
      <c r="A408" s="42" t="s">
        <v>1</v>
      </c>
      <c r="B408" s="46" t="s">
        <v>1054</v>
      </c>
      <c r="C408" s="11">
        <v>0</v>
      </c>
      <c r="D408" s="15">
        <v>0</v>
      </c>
      <c r="E408" s="6">
        <v>1</v>
      </c>
      <c r="F408" s="8">
        <v>54600</v>
      </c>
    </row>
    <row r="409" spans="1:6" x14ac:dyDescent="0.25">
      <c r="A409" s="42" t="s">
        <v>1</v>
      </c>
      <c r="B409" s="46" t="s">
        <v>193</v>
      </c>
      <c r="C409" s="6">
        <v>2</v>
      </c>
      <c r="D409" s="8">
        <v>66449.600000000006</v>
      </c>
      <c r="E409" s="11">
        <v>0</v>
      </c>
      <c r="F409" s="15">
        <v>0</v>
      </c>
    </row>
    <row r="410" spans="1:6" x14ac:dyDescent="0.25">
      <c r="A410" s="74" t="s">
        <v>1686</v>
      </c>
      <c r="B410" s="75"/>
      <c r="C410" s="75"/>
      <c r="D410" s="75"/>
      <c r="E410" s="75"/>
      <c r="F410" s="76"/>
    </row>
    <row r="411" spans="1:6" x14ac:dyDescent="0.25">
      <c r="A411" s="42" t="s">
        <v>4</v>
      </c>
      <c r="B411" s="46" t="s">
        <v>8</v>
      </c>
      <c r="C411" s="6">
        <v>5</v>
      </c>
      <c r="D411" s="8">
        <v>36288.1</v>
      </c>
      <c r="E411" s="42">
        <v>4</v>
      </c>
      <c r="F411" s="43">
        <v>50000</v>
      </c>
    </row>
    <row r="412" spans="1:6" x14ac:dyDescent="0.25">
      <c r="A412" s="42" t="s">
        <v>4</v>
      </c>
      <c r="B412" s="46" t="s">
        <v>116</v>
      </c>
      <c r="C412" s="42">
        <v>1</v>
      </c>
      <c r="D412" s="44">
        <v>26689.9</v>
      </c>
      <c r="E412" s="11">
        <v>0</v>
      </c>
      <c r="F412" s="15">
        <v>0</v>
      </c>
    </row>
    <row r="413" spans="1:6" x14ac:dyDescent="0.25">
      <c r="A413" s="42" t="s">
        <v>4</v>
      </c>
      <c r="B413" s="46" t="s">
        <v>245</v>
      </c>
      <c r="C413" s="42">
        <v>2</v>
      </c>
      <c r="D413" s="44">
        <v>20050.16</v>
      </c>
      <c r="E413" s="11">
        <v>0</v>
      </c>
      <c r="F413" s="15">
        <v>0</v>
      </c>
    </row>
    <row r="414" spans="1:6" x14ac:dyDescent="0.25">
      <c r="A414" s="42" t="s">
        <v>4</v>
      </c>
      <c r="B414" s="46" t="s">
        <v>11</v>
      </c>
      <c r="C414" s="6">
        <v>4</v>
      </c>
      <c r="D414" s="8">
        <v>16963.77</v>
      </c>
      <c r="E414" s="11">
        <v>0</v>
      </c>
      <c r="F414" s="15">
        <v>0</v>
      </c>
    </row>
    <row r="415" spans="1:6" ht="26.4" x14ac:dyDescent="0.25">
      <c r="A415" s="42" t="s">
        <v>4</v>
      </c>
      <c r="B415" s="46" t="s">
        <v>220</v>
      </c>
      <c r="C415" s="6">
        <v>1</v>
      </c>
      <c r="D415" s="8">
        <v>0</v>
      </c>
      <c r="E415" s="11">
        <v>0</v>
      </c>
      <c r="F415" s="15">
        <v>0</v>
      </c>
    </row>
    <row r="416" spans="1:6" x14ac:dyDescent="0.25">
      <c r="A416" s="42" t="s">
        <v>4</v>
      </c>
      <c r="B416" s="46" t="s">
        <v>32</v>
      </c>
      <c r="C416" s="42">
        <v>8</v>
      </c>
      <c r="D416" s="44">
        <v>19575.169999999998</v>
      </c>
      <c r="E416" s="11">
        <v>0</v>
      </c>
      <c r="F416" s="15">
        <v>0</v>
      </c>
    </row>
    <row r="417" spans="1:6" x14ac:dyDescent="0.25">
      <c r="A417" s="42" t="s">
        <v>4</v>
      </c>
      <c r="B417" s="46" t="s">
        <v>33</v>
      </c>
      <c r="C417" s="6">
        <v>1</v>
      </c>
      <c r="D417" s="8">
        <v>0</v>
      </c>
      <c r="E417" s="11">
        <v>0</v>
      </c>
      <c r="F417" s="15">
        <v>0</v>
      </c>
    </row>
    <row r="418" spans="1:6" x14ac:dyDescent="0.25">
      <c r="A418" s="42" t="s">
        <v>4</v>
      </c>
      <c r="B418" s="46" t="s">
        <v>161</v>
      </c>
      <c r="C418" s="6">
        <v>1</v>
      </c>
      <c r="D418" s="8">
        <v>20761.03</v>
      </c>
      <c r="E418" s="11">
        <v>0</v>
      </c>
      <c r="F418" s="15">
        <v>0</v>
      </c>
    </row>
    <row r="419" spans="1:6" x14ac:dyDescent="0.25">
      <c r="A419" s="42" t="s">
        <v>4</v>
      </c>
      <c r="B419" s="46" t="s">
        <v>201</v>
      </c>
      <c r="C419" s="42">
        <v>1</v>
      </c>
      <c r="D419" s="44">
        <v>0</v>
      </c>
      <c r="E419" s="11">
        <v>0</v>
      </c>
      <c r="F419" s="15">
        <v>0</v>
      </c>
    </row>
    <row r="420" spans="1:6" x14ac:dyDescent="0.25">
      <c r="A420" s="42" t="s">
        <v>4</v>
      </c>
      <c r="B420" s="46" t="s">
        <v>700</v>
      </c>
      <c r="C420" s="6">
        <v>2</v>
      </c>
      <c r="D420" s="8">
        <v>49025.69</v>
      </c>
      <c r="E420" s="11">
        <v>0</v>
      </c>
      <c r="F420" s="15">
        <v>0</v>
      </c>
    </row>
    <row r="421" spans="1:6" x14ac:dyDescent="0.25">
      <c r="A421" s="42" t="s">
        <v>4</v>
      </c>
      <c r="B421" s="46" t="s">
        <v>47</v>
      </c>
      <c r="C421" s="42">
        <v>3</v>
      </c>
      <c r="D421" s="44">
        <v>28237.1</v>
      </c>
      <c r="E421" s="11">
        <v>0</v>
      </c>
      <c r="F421" s="15">
        <v>0</v>
      </c>
    </row>
    <row r="422" spans="1:6" x14ac:dyDescent="0.25">
      <c r="A422" s="42" t="s">
        <v>4</v>
      </c>
      <c r="B422" s="46" t="s">
        <v>862</v>
      </c>
      <c r="C422" s="42">
        <v>1</v>
      </c>
      <c r="D422" s="44">
        <v>27798.43</v>
      </c>
      <c r="E422" s="11">
        <v>0</v>
      </c>
      <c r="F422" s="15">
        <v>0</v>
      </c>
    </row>
    <row r="423" spans="1:6" x14ac:dyDescent="0.25">
      <c r="A423" s="42" t="s">
        <v>4</v>
      </c>
      <c r="B423" s="46" t="s">
        <v>204</v>
      </c>
      <c r="C423" s="6">
        <v>1</v>
      </c>
      <c r="D423" s="8">
        <v>0</v>
      </c>
      <c r="E423" s="11">
        <v>0</v>
      </c>
      <c r="F423" s="15">
        <v>0</v>
      </c>
    </row>
    <row r="424" spans="1:6" x14ac:dyDescent="0.25">
      <c r="A424" s="42" t="s">
        <v>4</v>
      </c>
      <c r="B424" s="46" t="s">
        <v>51</v>
      </c>
      <c r="C424" s="6">
        <v>1</v>
      </c>
      <c r="D424" s="8">
        <v>0</v>
      </c>
      <c r="E424" s="11">
        <v>0</v>
      </c>
      <c r="F424" s="15">
        <v>0</v>
      </c>
    </row>
    <row r="425" spans="1:6" x14ac:dyDescent="0.25">
      <c r="A425" s="42" t="s">
        <v>4</v>
      </c>
      <c r="B425" s="46" t="s">
        <v>170</v>
      </c>
      <c r="C425" s="6">
        <v>1</v>
      </c>
      <c r="D425" s="8">
        <v>0</v>
      </c>
      <c r="E425" s="11">
        <v>0</v>
      </c>
      <c r="F425" s="15">
        <v>0</v>
      </c>
    </row>
    <row r="426" spans="1:6" x14ac:dyDescent="0.25">
      <c r="A426" s="42" t="s">
        <v>4</v>
      </c>
      <c r="B426" s="46" t="s">
        <v>205</v>
      </c>
      <c r="C426" s="42">
        <v>1</v>
      </c>
      <c r="D426" s="44">
        <v>35028.92</v>
      </c>
      <c r="E426" s="42">
        <v>14</v>
      </c>
      <c r="F426" s="43">
        <v>34676.699999999997</v>
      </c>
    </row>
    <row r="427" spans="1:6" ht="26.4" x14ac:dyDescent="0.25">
      <c r="A427" s="42" t="s">
        <v>4</v>
      </c>
      <c r="B427" s="46" t="s">
        <v>172</v>
      </c>
      <c r="C427" s="6">
        <v>9</v>
      </c>
      <c r="D427" s="8">
        <v>0</v>
      </c>
      <c r="E427" s="42">
        <v>1</v>
      </c>
      <c r="F427" s="43">
        <v>29024</v>
      </c>
    </row>
    <row r="428" spans="1:6" ht="26.4" x14ac:dyDescent="0.25">
      <c r="A428" s="42" t="s">
        <v>4</v>
      </c>
      <c r="B428" s="46" t="s">
        <v>108</v>
      </c>
      <c r="C428" s="42">
        <v>1</v>
      </c>
      <c r="D428" s="44">
        <v>26950.799999999999</v>
      </c>
      <c r="E428" s="11">
        <v>0</v>
      </c>
      <c r="F428" s="15">
        <v>0</v>
      </c>
    </row>
    <row r="429" spans="1:6" x14ac:dyDescent="0.25">
      <c r="A429" s="42" t="s">
        <v>4</v>
      </c>
      <c r="B429" s="46" t="s">
        <v>1013</v>
      </c>
      <c r="C429" s="11">
        <v>0</v>
      </c>
      <c r="D429" s="15">
        <v>0</v>
      </c>
      <c r="E429" s="42">
        <v>1</v>
      </c>
      <c r="F429" s="43">
        <v>29512</v>
      </c>
    </row>
    <row r="430" spans="1:6" ht="15" customHeight="1" x14ac:dyDescent="0.25">
      <c r="A430" s="42" t="s">
        <v>4</v>
      </c>
      <c r="B430" s="46" t="s">
        <v>174</v>
      </c>
      <c r="C430" s="6">
        <v>3</v>
      </c>
      <c r="D430" s="8">
        <v>49128.54</v>
      </c>
      <c r="E430" s="11">
        <v>0</v>
      </c>
      <c r="F430" s="15">
        <v>0</v>
      </c>
    </row>
    <row r="431" spans="1:6" x14ac:dyDescent="0.25">
      <c r="A431" s="42" t="s">
        <v>4</v>
      </c>
      <c r="B431" s="46" t="s">
        <v>175</v>
      </c>
      <c r="C431" s="6">
        <v>1</v>
      </c>
      <c r="D431" s="8">
        <v>32445.18</v>
      </c>
      <c r="E431" s="11">
        <v>0</v>
      </c>
      <c r="F431" s="15">
        <v>0</v>
      </c>
    </row>
    <row r="432" spans="1:6" ht="26.4" x14ac:dyDescent="0.25">
      <c r="A432" s="42" t="s">
        <v>4</v>
      </c>
      <c r="B432" s="46" t="s">
        <v>487</v>
      </c>
      <c r="C432" s="6">
        <v>1</v>
      </c>
      <c r="D432" s="8">
        <v>0</v>
      </c>
      <c r="E432" s="11">
        <v>0</v>
      </c>
      <c r="F432" s="15">
        <v>0</v>
      </c>
    </row>
    <row r="433" spans="1:6" x14ac:dyDescent="0.25">
      <c r="A433" s="42" t="s">
        <v>4</v>
      </c>
      <c r="B433" s="46" t="s">
        <v>67</v>
      </c>
      <c r="C433" s="42">
        <v>1</v>
      </c>
      <c r="D433" s="44">
        <v>0</v>
      </c>
      <c r="E433" s="11">
        <v>0</v>
      </c>
      <c r="F433" s="15">
        <v>0</v>
      </c>
    </row>
    <row r="434" spans="1:6" x14ac:dyDescent="0.25">
      <c r="A434" s="42" t="s">
        <v>4</v>
      </c>
      <c r="B434" s="46" t="s">
        <v>180</v>
      </c>
      <c r="C434" s="42">
        <v>2</v>
      </c>
      <c r="D434" s="44">
        <v>35929.26</v>
      </c>
      <c r="E434" s="11">
        <v>0</v>
      </c>
      <c r="F434" s="15">
        <v>0</v>
      </c>
    </row>
    <row r="435" spans="1:6" x14ac:dyDescent="0.25">
      <c r="A435" s="42" t="s">
        <v>4</v>
      </c>
      <c r="B435" s="46" t="s">
        <v>75</v>
      </c>
      <c r="C435" s="42">
        <v>2</v>
      </c>
      <c r="D435" s="44">
        <v>0</v>
      </c>
      <c r="E435" s="11">
        <v>0</v>
      </c>
      <c r="F435" s="15">
        <v>0</v>
      </c>
    </row>
    <row r="436" spans="1:6" x14ac:dyDescent="0.25">
      <c r="A436" s="42" t="s">
        <v>4</v>
      </c>
      <c r="B436" s="46" t="s">
        <v>182</v>
      </c>
      <c r="C436" s="42">
        <v>1</v>
      </c>
      <c r="D436" s="44">
        <v>0</v>
      </c>
      <c r="E436" s="11">
        <v>0</v>
      </c>
      <c r="F436" s="15">
        <v>0</v>
      </c>
    </row>
    <row r="437" spans="1:6" ht="26.4" x14ac:dyDescent="0.25">
      <c r="A437" s="42" t="s">
        <v>4</v>
      </c>
      <c r="B437" s="46" t="s">
        <v>79</v>
      </c>
      <c r="C437" s="42">
        <v>5</v>
      </c>
      <c r="D437" s="44">
        <v>15123.4</v>
      </c>
      <c r="E437" s="11">
        <v>0</v>
      </c>
      <c r="F437" s="15">
        <v>0</v>
      </c>
    </row>
    <row r="438" spans="1:6" x14ac:dyDescent="0.25">
      <c r="A438" s="42" t="s">
        <v>4</v>
      </c>
      <c r="B438" s="46" t="s">
        <v>80</v>
      </c>
      <c r="C438" s="42">
        <v>7</v>
      </c>
      <c r="D438" s="44">
        <v>19993.3</v>
      </c>
      <c r="E438" s="42">
        <v>66</v>
      </c>
      <c r="F438" s="43">
        <v>29024</v>
      </c>
    </row>
    <row r="439" spans="1:6" ht="26.4" x14ac:dyDescent="0.25">
      <c r="A439" s="42" t="s">
        <v>4</v>
      </c>
      <c r="B439" s="46" t="s">
        <v>212</v>
      </c>
      <c r="C439" s="42">
        <v>1</v>
      </c>
      <c r="D439" s="44">
        <v>0</v>
      </c>
      <c r="E439" s="11">
        <v>0</v>
      </c>
      <c r="F439" s="15">
        <v>0</v>
      </c>
    </row>
    <row r="440" spans="1:6" x14ac:dyDescent="0.25">
      <c r="A440" s="42" t="s">
        <v>4</v>
      </c>
      <c r="B440" s="46" t="s">
        <v>213</v>
      </c>
      <c r="C440" s="6">
        <v>1</v>
      </c>
      <c r="D440" s="8">
        <v>0</v>
      </c>
      <c r="E440" s="11">
        <v>0</v>
      </c>
      <c r="F440" s="15">
        <v>0</v>
      </c>
    </row>
    <row r="441" spans="1:6" x14ac:dyDescent="0.25">
      <c r="A441" s="42" t="s">
        <v>4</v>
      </c>
      <c r="B441" s="46" t="s">
        <v>184</v>
      </c>
      <c r="C441" s="42">
        <v>2</v>
      </c>
      <c r="D441" s="44">
        <v>0</v>
      </c>
      <c r="E441" s="11">
        <v>0</v>
      </c>
      <c r="F441" s="15">
        <v>0</v>
      </c>
    </row>
    <row r="442" spans="1:6" ht="26.4" x14ac:dyDescent="0.25">
      <c r="A442" s="42" t="s">
        <v>4</v>
      </c>
      <c r="B442" s="46" t="s">
        <v>188</v>
      </c>
      <c r="C442" s="42">
        <v>1</v>
      </c>
      <c r="D442" s="44">
        <v>0</v>
      </c>
      <c r="E442" s="11">
        <v>0</v>
      </c>
      <c r="F442" s="15">
        <v>0</v>
      </c>
    </row>
    <row r="443" spans="1:6" ht="26.4" x14ac:dyDescent="0.25">
      <c r="A443" s="42" t="s">
        <v>4</v>
      </c>
      <c r="B443" s="46" t="s">
        <v>191</v>
      </c>
      <c r="C443" s="6">
        <v>1</v>
      </c>
      <c r="D443" s="8">
        <v>0</v>
      </c>
      <c r="E443" s="11">
        <v>0</v>
      </c>
      <c r="F443" s="15">
        <v>0</v>
      </c>
    </row>
    <row r="444" spans="1:6" x14ac:dyDescent="0.25">
      <c r="A444" s="42" t="s">
        <v>1</v>
      </c>
      <c r="B444" s="46" t="s">
        <v>6</v>
      </c>
      <c r="C444" s="42">
        <v>1</v>
      </c>
      <c r="D444" s="44">
        <v>57147.78</v>
      </c>
      <c r="E444" s="6">
        <v>1</v>
      </c>
      <c r="F444" s="8">
        <v>30000</v>
      </c>
    </row>
    <row r="445" spans="1:6" x14ac:dyDescent="0.25">
      <c r="A445" s="42" t="s">
        <v>1</v>
      </c>
      <c r="B445" s="46" t="s">
        <v>9</v>
      </c>
      <c r="C445" s="6">
        <v>1</v>
      </c>
      <c r="D445" s="8">
        <v>104087.72</v>
      </c>
      <c r="E445" s="11">
        <v>0</v>
      </c>
      <c r="F445" s="15">
        <v>0</v>
      </c>
    </row>
    <row r="446" spans="1:6" x14ac:dyDescent="0.25">
      <c r="A446" s="42" t="s">
        <v>1</v>
      </c>
      <c r="B446" s="46" t="s">
        <v>196</v>
      </c>
      <c r="C446" s="6">
        <v>1</v>
      </c>
      <c r="D446" s="8">
        <v>0</v>
      </c>
      <c r="E446" s="11">
        <v>0</v>
      </c>
      <c r="F446" s="15">
        <v>0</v>
      </c>
    </row>
    <row r="447" spans="1:6" x14ac:dyDescent="0.25">
      <c r="A447" s="42" t="s">
        <v>1</v>
      </c>
      <c r="B447" s="46" t="s">
        <v>118</v>
      </c>
      <c r="C447" s="6">
        <v>1</v>
      </c>
      <c r="D447" s="8">
        <v>30766.3</v>
      </c>
      <c r="E447" s="11">
        <v>0</v>
      </c>
      <c r="F447" s="15">
        <v>0</v>
      </c>
    </row>
    <row r="448" spans="1:6" x14ac:dyDescent="0.25">
      <c r="A448" s="42" t="s">
        <v>1</v>
      </c>
      <c r="B448" s="46" t="s">
        <v>120</v>
      </c>
      <c r="C448" s="11">
        <v>0</v>
      </c>
      <c r="D448" s="15">
        <v>0</v>
      </c>
      <c r="E448" s="42">
        <v>1</v>
      </c>
      <c r="F448" s="43">
        <v>45103</v>
      </c>
    </row>
    <row r="449" spans="1:6" x14ac:dyDescent="0.25">
      <c r="A449" s="42" t="s">
        <v>1</v>
      </c>
      <c r="B449" s="46" t="s">
        <v>124</v>
      </c>
      <c r="C449" s="42">
        <v>1</v>
      </c>
      <c r="D449" s="44">
        <v>0</v>
      </c>
      <c r="E449" s="11">
        <v>0</v>
      </c>
      <c r="F449" s="15">
        <v>0</v>
      </c>
    </row>
    <row r="450" spans="1:6" x14ac:dyDescent="0.25">
      <c r="A450" s="42" t="s">
        <v>1</v>
      </c>
      <c r="B450" s="46" t="s">
        <v>26</v>
      </c>
      <c r="C450" s="42">
        <v>1</v>
      </c>
      <c r="D450" s="44">
        <v>57471.199999999997</v>
      </c>
      <c r="E450" s="11">
        <v>0</v>
      </c>
      <c r="F450" s="15">
        <v>0</v>
      </c>
    </row>
    <row r="451" spans="1:6" x14ac:dyDescent="0.25">
      <c r="A451" s="42" t="s">
        <v>1</v>
      </c>
      <c r="B451" s="46" t="s">
        <v>66</v>
      </c>
      <c r="C451" s="11">
        <v>0</v>
      </c>
      <c r="D451" s="15">
        <v>0</v>
      </c>
      <c r="E451" s="42">
        <v>1</v>
      </c>
      <c r="F451" s="43">
        <v>36769</v>
      </c>
    </row>
    <row r="452" spans="1:6" x14ac:dyDescent="0.25">
      <c r="A452" s="42" t="s">
        <v>1</v>
      </c>
      <c r="B452" s="46" t="s">
        <v>181</v>
      </c>
      <c r="C452" s="11">
        <v>0</v>
      </c>
      <c r="D452" s="15">
        <v>0</v>
      </c>
      <c r="E452" s="6">
        <v>1</v>
      </c>
      <c r="F452" s="8">
        <v>49681</v>
      </c>
    </row>
    <row r="453" spans="1:6" x14ac:dyDescent="0.25">
      <c r="A453" s="73" t="s">
        <v>1687</v>
      </c>
      <c r="B453" s="71"/>
      <c r="C453" s="71"/>
      <c r="D453" s="71"/>
      <c r="E453" s="71"/>
      <c r="F453" s="72"/>
    </row>
    <row r="454" spans="1:6" x14ac:dyDescent="0.25">
      <c r="A454" s="42" t="s">
        <v>4</v>
      </c>
      <c r="B454" s="46" t="s">
        <v>962</v>
      </c>
      <c r="C454" s="11">
        <v>0</v>
      </c>
      <c r="D454" s="15">
        <v>0</v>
      </c>
      <c r="E454" s="11">
        <v>14</v>
      </c>
      <c r="F454" s="12">
        <v>52007</v>
      </c>
    </row>
    <row r="455" spans="1:6" x14ac:dyDescent="0.25">
      <c r="A455" s="42" t="s">
        <v>4</v>
      </c>
      <c r="B455" s="46" t="s">
        <v>291</v>
      </c>
      <c r="C455" s="42">
        <v>1</v>
      </c>
      <c r="D455" s="44">
        <v>20400</v>
      </c>
      <c r="E455" s="11">
        <v>0</v>
      </c>
      <c r="F455" s="15">
        <v>0</v>
      </c>
    </row>
    <row r="456" spans="1:6" x14ac:dyDescent="0.25">
      <c r="A456" s="6" t="s">
        <v>4</v>
      </c>
      <c r="B456" s="7" t="s">
        <v>86</v>
      </c>
      <c r="C456" s="6">
        <v>5</v>
      </c>
      <c r="D456" s="8">
        <v>0</v>
      </c>
      <c r="E456" s="9">
        <v>160</v>
      </c>
      <c r="F456" s="10">
        <v>31562.5</v>
      </c>
    </row>
    <row r="457" spans="1:6" x14ac:dyDescent="0.25">
      <c r="A457" s="42" t="s">
        <v>4</v>
      </c>
      <c r="B457" s="46" t="s">
        <v>114</v>
      </c>
      <c r="C457" s="11">
        <v>0</v>
      </c>
      <c r="D457" s="15">
        <v>0</v>
      </c>
      <c r="E457" s="6">
        <v>1</v>
      </c>
      <c r="F457" s="8">
        <v>35000</v>
      </c>
    </row>
    <row r="458" spans="1:6" x14ac:dyDescent="0.25">
      <c r="A458" s="42" t="s">
        <v>4</v>
      </c>
      <c r="B458" s="46" t="s">
        <v>7</v>
      </c>
      <c r="C458" s="11">
        <v>0</v>
      </c>
      <c r="D458" s="15">
        <v>0</v>
      </c>
      <c r="E458" s="6">
        <v>1</v>
      </c>
      <c r="F458" s="8">
        <v>38000</v>
      </c>
    </row>
    <row r="459" spans="1:6" x14ac:dyDescent="0.25">
      <c r="A459" s="42" t="s">
        <v>4</v>
      </c>
      <c r="B459" s="46" t="s">
        <v>8</v>
      </c>
      <c r="C459" s="42">
        <v>9</v>
      </c>
      <c r="D459" s="44">
        <v>57572.3</v>
      </c>
      <c r="E459" s="6">
        <v>8</v>
      </c>
      <c r="F459" s="8">
        <v>42087.5</v>
      </c>
    </row>
    <row r="460" spans="1:6" x14ac:dyDescent="0.25">
      <c r="A460" s="42" t="s">
        <v>4</v>
      </c>
      <c r="B460" s="46" t="s">
        <v>1639</v>
      </c>
      <c r="C460" s="42">
        <v>1</v>
      </c>
      <c r="D460" s="44">
        <v>50710.8</v>
      </c>
      <c r="E460" s="11">
        <v>0</v>
      </c>
      <c r="F460" s="15">
        <v>0</v>
      </c>
    </row>
    <row r="461" spans="1:6" x14ac:dyDescent="0.25">
      <c r="A461" s="42" t="s">
        <v>4</v>
      </c>
      <c r="B461" s="46" t="s">
        <v>90</v>
      </c>
      <c r="C461" s="42">
        <v>1</v>
      </c>
      <c r="D461" s="44">
        <v>25782.46</v>
      </c>
      <c r="E461" s="11">
        <v>0</v>
      </c>
      <c r="F461" s="15">
        <v>0</v>
      </c>
    </row>
    <row r="462" spans="1:6" x14ac:dyDescent="0.25">
      <c r="A462" s="42" t="s">
        <v>4</v>
      </c>
      <c r="B462" s="46" t="s">
        <v>198</v>
      </c>
      <c r="C462" s="42">
        <v>4</v>
      </c>
      <c r="D462" s="44">
        <v>38426.9</v>
      </c>
      <c r="E462" s="6">
        <v>6</v>
      </c>
      <c r="F462" s="8">
        <v>35000</v>
      </c>
    </row>
    <row r="463" spans="1:6" x14ac:dyDescent="0.25">
      <c r="A463" s="42" t="s">
        <v>4</v>
      </c>
      <c r="B463" s="46" t="s">
        <v>92</v>
      </c>
      <c r="C463" s="42">
        <v>1</v>
      </c>
      <c r="D463" s="44">
        <v>38357.06</v>
      </c>
      <c r="E463" s="11">
        <v>0</v>
      </c>
      <c r="F463" s="15">
        <v>0</v>
      </c>
    </row>
    <row r="464" spans="1:6" x14ac:dyDescent="0.25">
      <c r="A464" s="42" t="s">
        <v>4</v>
      </c>
      <c r="B464" s="46" t="s">
        <v>1085</v>
      </c>
      <c r="C464" s="11">
        <v>0</v>
      </c>
      <c r="D464" s="15">
        <v>0</v>
      </c>
      <c r="E464" s="6">
        <v>2</v>
      </c>
      <c r="F464" s="8">
        <v>47500</v>
      </c>
    </row>
    <row r="465" spans="1:6" x14ac:dyDescent="0.25">
      <c r="A465" s="42" t="s">
        <v>4</v>
      </c>
      <c r="B465" s="46" t="s">
        <v>955</v>
      </c>
      <c r="C465" s="11">
        <v>0</v>
      </c>
      <c r="D465" s="15">
        <v>0</v>
      </c>
      <c r="E465" s="6">
        <v>15</v>
      </c>
      <c r="F465" s="8">
        <v>30000</v>
      </c>
    </row>
    <row r="466" spans="1:6" x14ac:dyDescent="0.25">
      <c r="A466" s="6" t="s">
        <v>4</v>
      </c>
      <c r="B466" s="7" t="s">
        <v>22</v>
      </c>
      <c r="C466" s="6">
        <v>1</v>
      </c>
      <c r="D466" s="8">
        <v>30000</v>
      </c>
      <c r="E466" s="6">
        <v>2</v>
      </c>
      <c r="F466" s="8">
        <v>47500</v>
      </c>
    </row>
    <row r="467" spans="1:6" ht="26.4" x14ac:dyDescent="0.25">
      <c r="A467" s="6" t="s">
        <v>4</v>
      </c>
      <c r="B467" s="7" t="s">
        <v>220</v>
      </c>
      <c r="C467" s="6">
        <v>1</v>
      </c>
      <c r="D467" s="8">
        <v>0</v>
      </c>
      <c r="E467" s="6">
        <v>10</v>
      </c>
      <c r="F467" s="8">
        <v>47500</v>
      </c>
    </row>
    <row r="468" spans="1:6" x14ac:dyDescent="0.25">
      <c r="A468" s="42" t="s">
        <v>4</v>
      </c>
      <c r="B468" s="46" t="s">
        <v>221</v>
      </c>
      <c r="C468" s="42">
        <v>1</v>
      </c>
      <c r="D468" s="44">
        <v>19731.990000000002</v>
      </c>
      <c r="E468" s="6">
        <v>20</v>
      </c>
      <c r="F468" s="8">
        <v>30000</v>
      </c>
    </row>
    <row r="469" spans="1:6" x14ac:dyDescent="0.25">
      <c r="A469" s="42" t="s">
        <v>4</v>
      </c>
      <c r="B469" s="46" t="s">
        <v>223</v>
      </c>
      <c r="C469" s="42">
        <v>3</v>
      </c>
      <c r="D469" s="44">
        <v>43239.4</v>
      </c>
      <c r="E469" s="6">
        <v>1</v>
      </c>
      <c r="F469" s="8">
        <v>60000</v>
      </c>
    </row>
    <row r="470" spans="1:6" x14ac:dyDescent="0.25">
      <c r="A470" s="6" t="s">
        <v>4</v>
      </c>
      <c r="B470" s="7" t="s">
        <v>722</v>
      </c>
      <c r="C470" s="6">
        <v>1</v>
      </c>
      <c r="D470" s="8">
        <v>0</v>
      </c>
      <c r="E470" s="11">
        <v>0</v>
      </c>
      <c r="F470" s="15">
        <v>0</v>
      </c>
    </row>
    <row r="471" spans="1:6" x14ac:dyDescent="0.25">
      <c r="A471" s="6" t="s">
        <v>4</v>
      </c>
      <c r="B471" s="7" t="s">
        <v>33</v>
      </c>
      <c r="C471" s="6">
        <v>1</v>
      </c>
      <c r="D471" s="8">
        <v>27033.51</v>
      </c>
      <c r="E471" s="6">
        <v>1</v>
      </c>
      <c r="F471" s="8">
        <v>40000</v>
      </c>
    </row>
    <row r="472" spans="1:6" ht="26.4" x14ac:dyDescent="0.25">
      <c r="A472" s="42" t="s">
        <v>4</v>
      </c>
      <c r="B472" s="46" t="s">
        <v>860</v>
      </c>
      <c r="C472" s="11">
        <v>0</v>
      </c>
      <c r="D472" s="15">
        <v>0</v>
      </c>
      <c r="E472" s="6">
        <v>1</v>
      </c>
      <c r="F472" s="8">
        <v>55000</v>
      </c>
    </row>
    <row r="473" spans="1:6" x14ac:dyDescent="0.25">
      <c r="A473" s="42" t="s">
        <v>4</v>
      </c>
      <c r="B473" s="46" t="s">
        <v>950</v>
      </c>
      <c r="C473" s="42">
        <v>1</v>
      </c>
      <c r="D473" s="44">
        <v>37720.57</v>
      </c>
      <c r="E473" s="11">
        <v>0</v>
      </c>
      <c r="F473" s="15">
        <v>0</v>
      </c>
    </row>
    <row r="474" spans="1:6" ht="26.4" x14ac:dyDescent="0.25">
      <c r="A474" s="42" t="s">
        <v>4</v>
      </c>
      <c r="B474" s="46" t="s">
        <v>1613</v>
      </c>
      <c r="C474" s="42">
        <v>1</v>
      </c>
      <c r="D474" s="44">
        <v>30256.52</v>
      </c>
      <c r="E474" s="11">
        <v>0</v>
      </c>
      <c r="F474" s="15">
        <v>0</v>
      </c>
    </row>
    <row r="475" spans="1:6" x14ac:dyDescent="0.25">
      <c r="A475" s="6" t="s">
        <v>4</v>
      </c>
      <c r="B475" s="7" t="s">
        <v>225</v>
      </c>
      <c r="C475" s="6">
        <v>2</v>
      </c>
      <c r="D475" s="8">
        <v>0</v>
      </c>
      <c r="E475" s="11">
        <v>0</v>
      </c>
      <c r="F475" s="15">
        <v>0</v>
      </c>
    </row>
    <row r="476" spans="1:6" x14ac:dyDescent="0.25">
      <c r="A476" s="42" t="s">
        <v>4</v>
      </c>
      <c r="B476" s="46" t="s">
        <v>920</v>
      </c>
      <c r="C476" s="11">
        <v>0</v>
      </c>
      <c r="D476" s="15">
        <v>0</v>
      </c>
      <c r="E476" s="6">
        <v>3</v>
      </c>
      <c r="F476" s="8">
        <v>36000</v>
      </c>
    </row>
    <row r="477" spans="1:6" x14ac:dyDescent="0.25">
      <c r="A477" s="42" t="s">
        <v>4</v>
      </c>
      <c r="B477" s="46" t="s">
        <v>202</v>
      </c>
      <c r="C477" s="42">
        <v>3</v>
      </c>
      <c r="D477" s="44">
        <v>43597.3</v>
      </c>
      <c r="E477" s="11">
        <v>2</v>
      </c>
      <c r="F477" s="12">
        <v>55000</v>
      </c>
    </row>
    <row r="478" spans="1:6" x14ac:dyDescent="0.25">
      <c r="A478" s="42" t="s">
        <v>4</v>
      </c>
      <c r="B478" s="46" t="s">
        <v>103</v>
      </c>
      <c r="C478" s="42">
        <v>1</v>
      </c>
      <c r="D478" s="44">
        <v>20610.2</v>
      </c>
      <c r="E478" s="11">
        <v>0</v>
      </c>
      <c r="F478" s="15">
        <v>0</v>
      </c>
    </row>
    <row r="479" spans="1:6" x14ac:dyDescent="0.25">
      <c r="A479" s="42" t="s">
        <v>4</v>
      </c>
      <c r="B479" s="46" t="s">
        <v>1598</v>
      </c>
      <c r="C479" s="42">
        <v>1</v>
      </c>
      <c r="D479" s="44">
        <v>0</v>
      </c>
      <c r="E479" s="11">
        <v>0</v>
      </c>
      <c r="F479" s="15">
        <v>0</v>
      </c>
    </row>
    <row r="480" spans="1:6" x14ac:dyDescent="0.25">
      <c r="A480" s="42" t="s">
        <v>4</v>
      </c>
      <c r="B480" s="46" t="s">
        <v>40</v>
      </c>
      <c r="C480" s="11">
        <v>0</v>
      </c>
      <c r="D480" s="15">
        <v>0</v>
      </c>
      <c r="E480" s="6">
        <v>1</v>
      </c>
      <c r="F480" s="8">
        <v>29024</v>
      </c>
    </row>
    <row r="481" spans="1:6" x14ac:dyDescent="0.25">
      <c r="A481" s="6" t="s">
        <v>4</v>
      </c>
      <c r="B481" s="7" t="s">
        <v>227</v>
      </c>
      <c r="C481" s="6">
        <v>1</v>
      </c>
      <c r="D481" s="8">
        <v>11860.9</v>
      </c>
      <c r="E481" s="9">
        <v>35</v>
      </c>
      <c r="F481" s="10">
        <v>43074.9</v>
      </c>
    </row>
    <row r="482" spans="1:6" ht="26.4" x14ac:dyDescent="0.25">
      <c r="A482" s="42" t="s">
        <v>4</v>
      </c>
      <c r="B482" s="46" t="s">
        <v>1083</v>
      </c>
      <c r="C482" s="11">
        <v>0</v>
      </c>
      <c r="D482" s="15">
        <v>0</v>
      </c>
      <c r="E482" s="9">
        <v>2</v>
      </c>
      <c r="F482" s="10">
        <v>43000</v>
      </c>
    </row>
    <row r="483" spans="1:6" x14ac:dyDescent="0.25">
      <c r="A483" s="42" t="s">
        <v>4</v>
      </c>
      <c r="B483" s="46" t="s">
        <v>41</v>
      </c>
      <c r="C483" s="42">
        <v>1</v>
      </c>
      <c r="D483" s="44">
        <v>0</v>
      </c>
      <c r="E483" s="11">
        <v>0</v>
      </c>
      <c r="F483" s="15">
        <v>0</v>
      </c>
    </row>
    <row r="484" spans="1:6" x14ac:dyDescent="0.25">
      <c r="A484" s="11" t="s">
        <v>4</v>
      </c>
      <c r="B484" s="13" t="s">
        <v>500</v>
      </c>
      <c r="C484" s="11">
        <v>0</v>
      </c>
      <c r="D484" s="15">
        <v>0</v>
      </c>
      <c r="E484" s="9">
        <v>50</v>
      </c>
      <c r="F484" s="10">
        <v>30000</v>
      </c>
    </row>
    <row r="485" spans="1:6" x14ac:dyDescent="0.25">
      <c r="A485" s="42" t="s">
        <v>4</v>
      </c>
      <c r="B485" s="46" t="s">
        <v>592</v>
      </c>
      <c r="C485" s="42">
        <v>1</v>
      </c>
      <c r="D485" s="44">
        <v>0</v>
      </c>
      <c r="E485" s="11">
        <v>0</v>
      </c>
      <c r="F485" s="15">
        <v>0</v>
      </c>
    </row>
    <row r="486" spans="1:6" x14ac:dyDescent="0.25">
      <c r="A486" s="42" t="s">
        <v>4</v>
      </c>
      <c r="B486" s="46" t="s">
        <v>105</v>
      </c>
      <c r="C486" s="11">
        <v>0</v>
      </c>
      <c r="D486" s="15">
        <v>0</v>
      </c>
      <c r="E486" s="6">
        <v>2</v>
      </c>
      <c r="F486" s="8">
        <v>50000</v>
      </c>
    </row>
    <row r="487" spans="1:6" x14ac:dyDescent="0.25">
      <c r="A487" s="42" t="s">
        <v>4</v>
      </c>
      <c r="B487" s="46" t="s">
        <v>51</v>
      </c>
      <c r="C487" s="42">
        <v>11</v>
      </c>
      <c r="D487" s="44">
        <v>26096.3</v>
      </c>
      <c r="E487" s="11">
        <v>68</v>
      </c>
      <c r="F487" s="12">
        <v>37830.9</v>
      </c>
    </row>
    <row r="488" spans="1:6" x14ac:dyDescent="0.25">
      <c r="A488" s="42" t="s">
        <v>4</v>
      </c>
      <c r="B488" s="46" t="s">
        <v>52</v>
      </c>
      <c r="C488" s="11">
        <v>0</v>
      </c>
      <c r="D488" s="15">
        <v>0</v>
      </c>
      <c r="E488" s="6">
        <v>4</v>
      </c>
      <c r="F488" s="8">
        <v>41250</v>
      </c>
    </row>
    <row r="489" spans="1:6" x14ac:dyDescent="0.25">
      <c r="A489" s="6" t="s">
        <v>4</v>
      </c>
      <c r="B489" s="7" t="s">
        <v>56</v>
      </c>
      <c r="C489" s="6">
        <v>3</v>
      </c>
      <c r="D489" s="8">
        <v>18840.900000000001</v>
      </c>
      <c r="E489" s="11">
        <v>8</v>
      </c>
      <c r="F489" s="12">
        <v>45937.5</v>
      </c>
    </row>
    <row r="490" spans="1:6" x14ac:dyDescent="0.25">
      <c r="A490" s="42" t="s">
        <v>4</v>
      </c>
      <c r="B490" s="46" t="s">
        <v>255</v>
      </c>
      <c r="C490" s="42">
        <v>2</v>
      </c>
      <c r="D490" s="44">
        <v>22500</v>
      </c>
      <c r="E490" s="11">
        <v>0</v>
      </c>
      <c r="F490" s="15">
        <v>0</v>
      </c>
    </row>
    <row r="491" spans="1:6" x14ac:dyDescent="0.25">
      <c r="A491" s="42" t="s">
        <v>4</v>
      </c>
      <c r="B491" s="46" t="s">
        <v>134</v>
      </c>
      <c r="C491" s="11">
        <v>0</v>
      </c>
      <c r="D491" s="15">
        <v>0</v>
      </c>
      <c r="E491" s="6">
        <v>4</v>
      </c>
      <c r="F491" s="8">
        <v>50000</v>
      </c>
    </row>
    <row r="492" spans="1:6" x14ac:dyDescent="0.25">
      <c r="A492" s="42" t="s">
        <v>4</v>
      </c>
      <c r="B492" s="46" t="s">
        <v>533</v>
      </c>
      <c r="C492" s="42">
        <v>1</v>
      </c>
      <c r="D492" s="44">
        <v>0</v>
      </c>
      <c r="E492" s="11">
        <v>0</v>
      </c>
      <c r="F492" s="15">
        <v>0</v>
      </c>
    </row>
    <row r="493" spans="1:6" x14ac:dyDescent="0.25">
      <c r="A493" s="42" t="s">
        <v>4</v>
      </c>
      <c r="B493" s="46" t="s">
        <v>1532</v>
      </c>
      <c r="C493" s="42">
        <v>1</v>
      </c>
      <c r="D493" s="44">
        <v>34202.699999999997</v>
      </c>
      <c r="E493" s="11">
        <v>0</v>
      </c>
      <c r="F493" s="15">
        <v>0</v>
      </c>
    </row>
    <row r="494" spans="1:6" x14ac:dyDescent="0.25">
      <c r="A494" s="42" t="s">
        <v>4</v>
      </c>
      <c r="B494" s="46" t="s">
        <v>256</v>
      </c>
      <c r="C494" s="42">
        <v>1</v>
      </c>
      <c r="D494" s="44">
        <v>28156.7</v>
      </c>
      <c r="E494" s="9">
        <v>10</v>
      </c>
      <c r="F494" s="10">
        <v>32000</v>
      </c>
    </row>
    <row r="495" spans="1:6" x14ac:dyDescent="0.25">
      <c r="A495" s="42" t="s">
        <v>4</v>
      </c>
      <c r="B495" s="46" t="s">
        <v>62</v>
      </c>
      <c r="C495" s="42">
        <v>1</v>
      </c>
      <c r="D495" s="44">
        <v>0</v>
      </c>
      <c r="E495" s="11">
        <v>0</v>
      </c>
      <c r="F495" s="15">
        <v>0</v>
      </c>
    </row>
    <row r="496" spans="1:6" ht="15.6" customHeight="1" x14ac:dyDescent="0.25">
      <c r="A496" s="11" t="s">
        <v>4</v>
      </c>
      <c r="B496" s="13" t="s">
        <v>174</v>
      </c>
      <c r="C496" s="11">
        <v>0</v>
      </c>
      <c r="D496" s="15">
        <v>0</v>
      </c>
      <c r="E496" s="6">
        <v>7</v>
      </c>
      <c r="F496" s="8">
        <v>33296</v>
      </c>
    </row>
    <row r="497" spans="1:6" x14ac:dyDescent="0.25">
      <c r="A497" s="6" t="s">
        <v>4</v>
      </c>
      <c r="B497" s="7" t="s">
        <v>439</v>
      </c>
      <c r="C497" s="11">
        <v>0</v>
      </c>
      <c r="D497" s="15">
        <v>0</v>
      </c>
      <c r="E497" s="9">
        <v>4</v>
      </c>
      <c r="F497" s="10">
        <v>45000</v>
      </c>
    </row>
    <row r="498" spans="1:6" x14ac:dyDescent="0.25">
      <c r="A498" s="42" t="s">
        <v>4</v>
      </c>
      <c r="B498" s="46" t="s">
        <v>176</v>
      </c>
      <c r="C498" s="42">
        <v>1</v>
      </c>
      <c r="D498" s="44">
        <v>40494.879999999997</v>
      </c>
      <c r="E498" s="11">
        <v>0</v>
      </c>
      <c r="F498" s="15">
        <v>0</v>
      </c>
    </row>
    <row r="499" spans="1:6" ht="26.4" x14ac:dyDescent="0.25">
      <c r="A499" s="6" t="s">
        <v>4</v>
      </c>
      <c r="B499" s="7" t="s">
        <v>109</v>
      </c>
      <c r="C499" s="11">
        <v>0</v>
      </c>
      <c r="D499" s="15">
        <v>0</v>
      </c>
      <c r="E499" s="6">
        <v>3</v>
      </c>
      <c r="F499" s="8">
        <v>37500</v>
      </c>
    </row>
    <row r="500" spans="1:6" x14ac:dyDescent="0.25">
      <c r="A500" s="11" t="s">
        <v>4</v>
      </c>
      <c r="B500" s="13" t="s">
        <v>841</v>
      </c>
      <c r="C500" s="11">
        <v>0</v>
      </c>
      <c r="D500" s="15">
        <v>0</v>
      </c>
      <c r="E500" s="9">
        <v>1</v>
      </c>
      <c r="F500" s="10">
        <v>37500</v>
      </c>
    </row>
    <row r="501" spans="1:6" x14ac:dyDescent="0.25">
      <c r="A501" s="6" t="s">
        <v>4</v>
      </c>
      <c r="B501" s="7" t="s">
        <v>929</v>
      </c>
      <c r="C501" s="11">
        <v>0</v>
      </c>
      <c r="D501" s="15">
        <v>0</v>
      </c>
      <c r="E501" s="11">
        <v>1</v>
      </c>
      <c r="F501" s="12">
        <v>37500</v>
      </c>
    </row>
    <row r="502" spans="1:6" x14ac:dyDescent="0.25">
      <c r="A502" s="6" t="s">
        <v>4</v>
      </c>
      <c r="B502" s="7" t="s">
        <v>837</v>
      </c>
      <c r="C502" s="11">
        <v>0</v>
      </c>
      <c r="D502" s="15">
        <v>0</v>
      </c>
      <c r="E502" s="6">
        <v>2</v>
      </c>
      <c r="F502" s="8">
        <v>34756</v>
      </c>
    </row>
    <row r="503" spans="1:6" x14ac:dyDescent="0.25">
      <c r="A503" s="42" t="s">
        <v>4</v>
      </c>
      <c r="B503" s="46" t="s">
        <v>67</v>
      </c>
      <c r="C503" s="42">
        <v>1</v>
      </c>
      <c r="D503" s="44">
        <v>0</v>
      </c>
      <c r="E503" s="11">
        <v>0</v>
      </c>
      <c r="F503" s="15">
        <v>0</v>
      </c>
    </row>
    <row r="504" spans="1:6" x14ac:dyDescent="0.25">
      <c r="A504" s="42" t="s">
        <v>4</v>
      </c>
      <c r="B504" s="46" t="s">
        <v>180</v>
      </c>
      <c r="C504" s="42">
        <v>4</v>
      </c>
      <c r="D504" s="44">
        <v>24700</v>
      </c>
      <c r="E504" s="6">
        <v>3</v>
      </c>
      <c r="F504" s="8">
        <v>40000</v>
      </c>
    </row>
    <row r="505" spans="1:6" ht="26.4" x14ac:dyDescent="0.25">
      <c r="A505" s="42" t="s">
        <v>4</v>
      </c>
      <c r="B505" s="46" t="s">
        <v>494</v>
      </c>
      <c r="C505" s="42">
        <v>1</v>
      </c>
      <c r="D505" s="44">
        <v>29307</v>
      </c>
      <c r="E505" s="11">
        <v>0</v>
      </c>
      <c r="F505" s="15">
        <v>0</v>
      </c>
    </row>
    <row r="506" spans="1:6" x14ac:dyDescent="0.25">
      <c r="A506" s="6" t="s">
        <v>4</v>
      </c>
      <c r="B506" s="7" t="s">
        <v>419</v>
      </c>
      <c r="C506" s="11">
        <v>0</v>
      </c>
      <c r="D506" s="15">
        <v>0</v>
      </c>
      <c r="E506" s="6">
        <v>1</v>
      </c>
      <c r="F506" s="8">
        <v>26000</v>
      </c>
    </row>
    <row r="507" spans="1:6" ht="14.4" customHeight="1" x14ac:dyDescent="0.25">
      <c r="A507" s="42" t="s">
        <v>4</v>
      </c>
      <c r="B507" s="46" t="s">
        <v>75</v>
      </c>
      <c r="C507" s="42">
        <v>10</v>
      </c>
      <c r="D507" s="44">
        <v>19145.900000000001</v>
      </c>
      <c r="E507" s="11">
        <v>0</v>
      </c>
      <c r="F507" s="15">
        <v>0</v>
      </c>
    </row>
    <row r="508" spans="1:6" x14ac:dyDescent="0.25">
      <c r="A508" s="42" t="s">
        <v>4</v>
      </c>
      <c r="B508" s="46" t="s">
        <v>110</v>
      </c>
      <c r="C508" s="42">
        <v>2</v>
      </c>
      <c r="D508" s="44">
        <v>84386.59</v>
      </c>
      <c r="E508" s="6">
        <v>4</v>
      </c>
      <c r="F508" s="8">
        <v>42500</v>
      </c>
    </row>
    <row r="509" spans="1:6" x14ac:dyDescent="0.25">
      <c r="A509" s="42" t="s">
        <v>4</v>
      </c>
      <c r="B509" s="46" t="s">
        <v>78</v>
      </c>
      <c r="C509" s="42">
        <v>1</v>
      </c>
      <c r="D509" s="44">
        <v>0</v>
      </c>
      <c r="E509" s="11">
        <v>0</v>
      </c>
      <c r="F509" s="15">
        <v>0</v>
      </c>
    </row>
    <row r="510" spans="1:6" ht="26.4" x14ac:dyDescent="0.25">
      <c r="A510" s="6" t="s">
        <v>4</v>
      </c>
      <c r="B510" s="7" t="s">
        <v>79</v>
      </c>
      <c r="C510" s="6">
        <v>2</v>
      </c>
      <c r="D510" s="8">
        <v>0</v>
      </c>
      <c r="E510" s="9">
        <v>2</v>
      </c>
      <c r="F510" s="10">
        <v>30537</v>
      </c>
    </row>
    <row r="511" spans="1:6" x14ac:dyDescent="0.25">
      <c r="A511" s="42" t="s">
        <v>4</v>
      </c>
      <c r="B511" s="46" t="s">
        <v>239</v>
      </c>
      <c r="C511" s="42">
        <v>1</v>
      </c>
      <c r="D511" s="44">
        <v>0</v>
      </c>
      <c r="E511" s="11">
        <v>0</v>
      </c>
      <c r="F511" s="15">
        <v>0</v>
      </c>
    </row>
    <row r="512" spans="1:6" x14ac:dyDescent="0.25">
      <c r="A512" s="6" t="s">
        <v>4</v>
      </c>
      <c r="B512" s="7" t="s">
        <v>213</v>
      </c>
      <c r="C512" s="11">
        <v>0</v>
      </c>
      <c r="D512" s="15">
        <v>0</v>
      </c>
      <c r="E512" s="9">
        <v>54</v>
      </c>
      <c r="F512" s="10">
        <v>31296.3</v>
      </c>
    </row>
    <row r="513" spans="1:6" x14ac:dyDescent="0.25">
      <c r="A513" s="42" t="s">
        <v>4</v>
      </c>
      <c r="B513" s="46" t="s">
        <v>148</v>
      </c>
      <c r="C513" s="42">
        <v>5</v>
      </c>
      <c r="D513" s="44">
        <v>36817</v>
      </c>
      <c r="E513" s="9">
        <v>28</v>
      </c>
      <c r="F513" s="10">
        <v>58214.3</v>
      </c>
    </row>
    <row r="514" spans="1:6" ht="26.4" x14ac:dyDescent="0.25">
      <c r="A514" s="42" t="s">
        <v>4</v>
      </c>
      <c r="B514" s="46" t="s">
        <v>150</v>
      </c>
      <c r="C514" s="42">
        <v>2</v>
      </c>
      <c r="D514" s="44">
        <v>31973.5</v>
      </c>
      <c r="E514" s="11">
        <v>0</v>
      </c>
      <c r="F514" s="15">
        <v>0</v>
      </c>
    </row>
    <row r="515" spans="1:6" ht="39.6" x14ac:dyDescent="0.25">
      <c r="A515" s="11" t="s">
        <v>4</v>
      </c>
      <c r="B515" s="13" t="s">
        <v>946</v>
      </c>
      <c r="C515" s="11">
        <v>0</v>
      </c>
      <c r="D515" s="15">
        <v>0</v>
      </c>
      <c r="E515" s="6">
        <v>4</v>
      </c>
      <c r="F515" s="8">
        <v>45000</v>
      </c>
    </row>
    <row r="516" spans="1:6" ht="26.4" x14ac:dyDescent="0.25">
      <c r="A516" s="42" t="s">
        <v>4</v>
      </c>
      <c r="B516" s="46" t="s">
        <v>188</v>
      </c>
      <c r="C516" s="42">
        <v>1</v>
      </c>
      <c r="D516" s="44">
        <v>13440</v>
      </c>
      <c r="E516" s="11">
        <v>0</v>
      </c>
      <c r="F516" s="15">
        <v>0</v>
      </c>
    </row>
    <row r="517" spans="1:6" ht="39.6" x14ac:dyDescent="0.25">
      <c r="A517" s="11" t="s">
        <v>4</v>
      </c>
      <c r="B517" s="13" t="s">
        <v>968</v>
      </c>
      <c r="C517" s="11">
        <v>0</v>
      </c>
      <c r="D517" s="15">
        <v>0</v>
      </c>
      <c r="E517" s="9">
        <v>5</v>
      </c>
      <c r="F517" s="10">
        <v>45000</v>
      </c>
    </row>
    <row r="518" spans="1:6" x14ac:dyDescent="0.25">
      <c r="A518" s="42" t="s">
        <v>4</v>
      </c>
      <c r="B518" s="46" t="s">
        <v>153</v>
      </c>
      <c r="C518" s="42">
        <v>1</v>
      </c>
      <c r="D518" s="44">
        <v>75975.8</v>
      </c>
      <c r="E518" s="9">
        <v>12</v>
      </c>
      <c r="F518" s="10">
        <v>35252</v>
      </c>
    </row>
    <row r="519" spans="1:6" ht="26.4" x14ac:dyDescent="0.25">
      <c r="A519" s="42" t="s">
        <v>4</v>
      </c>
      <c r="B519" s="46" t="s">
        <v>488</v>
      </c>
      <c r="C519" s="42">
        <v>1</v>
      </c>
      <c r="D519" s="44">
        <v>36465.230000000003</v>
      </c>
      <c r="E519" s="11">
        <v>0</v>
      </c>
      <c r="F519" s="15">
        <v>0</v>
      </c>
    </row>
    <row r="520" spans="1:6" x14ac:dyDescent="0.25">
      <c r="A520" s="6" t="s">
        <v>1</v>
      </c>
      <c r="B520" s="7" t="s">
        <v>216</v>
      </c>
      <c r="C520" s="11">
        <v>0</v>
      </c>
      <c r="D520" s="15">
        <v>0</v>
      </c>
      <c r="E520" s="6">
        <v>1</v>
      </c>
      <c r="F520" s="8">
        <v>50000</v>
      </c>
    </row>
    <row r="521" spans="1:6" x14ac:dyDescent="0.25">
      <c r="A521" s="42" t="s">
        <v>1</v>
      </c>
      <c r="B521" s="46" t="s">
        <v>6</v>
      </c>
      <c r="C521" s="42">
        <v>2</v>
      </c>
      <c r="D521" s="44">
        <v>28806.5</v>
      </c>
      <c r="E521" s="11">
        <v>0</v>
      </c>
      <c r="F521" s="15">
        <v>0</v>
      </c>
    </row>
    <row r="522" spans="1:6" x14ac:dyDescent="0.25">
      <c r="A522" s="42" t="s">
        <v>1</v>
      </c>
      <c r="B522" s="46" t="s">
        <v>243</v>
      </c>
      <c r="C522" s="42">
        <v>1</v>
      </c>
      <c r="D522" s="44">
        <v>63000</v>
      </c>
      <c r="E522" s="11">
        <v>0</v>
      </c>
      <c r="F522" s="15">
        <v>0</v>
      </c>
    </row>
    <row r="523" spans="1:6" x14ac:dyDescent="0.25">
      <c r="A523" s="6" t="s">
        <v>1</v>
      </c>
      <c r="B523" s="7" t="s">
        <v>748</v>
      </c>
      <c r="C523" s="11">
        <v>0</v>
      </c>
      <c r="D523" s="15">
        <v>0</v>
      </c>
      <c r="E523" s="9">
        <v>4</v>
      </c>
      <c r="F523" s="10">
        <v>56250</v>
      </c>
    </row>
    <row r="524" spans="1:6" x14ac:dyDescent="0.25">
      <c r="A524" s="42" t="s">
        <v>1</v>
      </c>
      <c r="B524" s="46" t="s">
        <v>9</v>
      </c>
      <c r="C524" s="42">
        <v>1</v>
      </c>
      <c r="D524" s="44">
        <v>57473</v>
      </c>
      <c r="E524" s="11">
        <v>0</v>
      </c>
      <c r="F524" s="15">
        <v>0</v>
      </c>
    </row>
    <row r="525" spans="1:6" x14ac:dyDescent="0.25">
      <c r="A525" s="42" t="s">
        <v>1</v>
      </c>
      <c r="B525" s="46" t="s">
        <v>723</v>
      </c>
      <c r="C525" s="42">
        <v>1</v>
      </c>
      <c r="D525" s="44">
        <v>26673.06</v>
      </c>
      <c r="E525" s="11">
        <v>0</v>
      </c>
      <c r="F525" s="15">
        <v>0</v>
      </c>
    </row>
    <row r="526" spans="1:6" x14ac:dyDescent="0.25">
      <c r="A526" s="42" t="s">
        <v>1</v>
      </c>
      <c r="B526" s="46" t="s">
        <v>315</v>
      </c>
      <c r="C526" s="42">
        <v>1</v>
      </c>
      <c r="D526" s="44">
        <v>21556.27</v>
      </c>
      <c r="E526" s="11">
        <v>0</v>
      </c>
      <c r="F526" s="15">
        <v>0</v>
      </c>
    </row>
    <row r="527" spans="1:6" x14ac:dyDescent="0.25">
      <c r="A527" s="42" t="s">
        <v>1</v>
      </c>
      <c r="B527" s="46" t="s">
        <v>246</v>
      </c>
      <c r="C527" s="42">
        <v>1</v>
      </c>
      <c r="D527" s="44">
        <v>0</v>
      </c>
      <c r="E527" s="11">
        <v>0</v>
      </c>
      <c r="F527" s="15">
        <v>0</v>
      </c>
    </row>
    <row r="528" spans="1:6" x14ac:dyDescent="0.25">
      <c r="A528" s="42" t="s">
        <v>1</v>
      </c>
      <c r="B528" s="46" t="s">
        <v>1626</v>
      </c>
      <c r="C528" s="42">
        <v>1</v>
      </c>
      <c r="D528" s="44">
        <v>0</v>
      </c>
      <c r="E528" s="11">
        <v>0</v>
      </c>
      <c r="F528" s="15">
        <v>0</v>
      </c>
    </row>
    <row r="529" spans="1:6" x14ac:dyDescent="0.25">
      <c r="A529" s="11" t="s">
        <v>1</v>
      </c>
      <c r="B529" s="13" t="s">
        <v>784</v>
      </c>
      <c r="C529" s="11">
        <v>0</v>
      </c>
      <c r="D529" s="15">
        <v>0</v>
      </c>
      <c r="E529" s="6">
        <v>1</v>
      </c>
      <c r="F529" s="8">
        <v>40000</v>
      </c>
    </row>
    <row r="530" spans="1:6" x14ac:dyDescent="0.25">
      <c r="A530" s="11" t="s">
        <v>1</v>
      </c>
      <c r="B530" s="13" t="s">
        <v>14</v>
      </c>
      <c r="C530" s="11">
        <v>0</v>
      </c>
      <c r="D530" s="15">
        <v>0</v>
      </c>
      <c r="E530" s="9">
        <v>1</v>
      </c>
      <c r="F530" s="10">
        <v>42500</v>
      </c>
    </row>
    <row r="531" spans="1:6" x14ac:dyDescent="0.25">
      <c r="A531" s="42" t="s">
        <v>1</v>
      </c>
      <c r="B531" s="46" t="s">
        <v>120</v>
      </c>
      <c r="C531" s="42">
        <v>3</v>
      </c>
      <c r="D531" s="44">
        <v>41362.199999999997</v>
      </c>
      <c r="E531" s="11">
        <v>12</v>
      </c>
      <c r="F531" s="12">
        <v>39791.699999999997</v>
      </c>
    </row>
    <row r="532" spans="1:6" ht="15.6" customHeight="1" x14ac:dyDescent="0.25">
      <c r="A532" s="11" t="s">
        <v>1</v>
      </c>
      <c r="B532" s="13" t="s">
        <v>1046</v>
      </c>
      <c r="C532" s="11">
        <v>0</v>
      </c>
      <c r="D532" s="15">
        <v>0</v>
      </c>
      <c r="E532" s="6">
        <v>1</v>
      </c>
      <c r="F532" s="8">
        <v>37850</v>
      </c>
    </row>
    <row r="533" spans="1:6" x14ac:dyDescent="0.25">
      <c r="A533" s="11" t="s">
        <v>1</v>
      </c>
      <c r="B533" s="13" t="s">
        <v>1097</v>
      </c>
      <c r="C533" s="11">
        <v>0</v>
      </c>
      <c r="D533" s="15">
        <v>0</v>
      </c>
      <c r="E533" s="9">
        <v>4</v>
      </c>
      <c r="F533" s="10">
        <v>52500</v>
      </c>
    </row>
    <row r="534" spans="1:6" x14ac:dyDescent="0.25">
      <c r="A534" s="42" t="s">
        <v>1</v>
      </c>
      <c r="B534" s="46" t="s">
        <v>767</v>
      </c>
      <c r="C534" s="42">
        <v>1</v>
      </c>
      <c r="D534" s="44">
        <v>45296.98</v>
      </c>
      <c r="E534" s="11">
        <v>0</v>
      </c>
      <c r="F534" s="15">
        <v>0</v>
      </c>
    </row>
    <row r="535" spans="1:6" x14ac:dyDescent="0.25">
      <c r="A535" s="42" t="s">
        <v>1</v>
      </c>
      <c r="B535" s="46" t="s">
        <v>1567</v>
      </c>
      <c r="C535" s="42">
        <v>1</v>
      </c>
      <c r="D535" s="44">
        <v>45289.55</v>
      </c>
      <c r="E535" s="11">
        <v>0</v>
      </c>
      <c r="F535" s="15">
        <v>0</v>
      </c>
    </row>
    <row r="536" spans="1:6" x14ac:dyDescent="0.25">
      <c r="A536" s="6" t="s">
        <v>1</v>
      </c>
      <c r="B536" s="7" t="s">
        <v>272</v>
      </c>
      <c r="C536" s="11">
        <v>0</v>
      </c>
      <c r="D536" s="15">
        <v>0</v>
      </c>
      <c r="E536" s="9">
        <v>1</v>
      </c>
      <c r="F536" s="10">
        <v>47500</v>
      </c>
    </row>
    <row r="537" spans="1:6" ht="39.6" x14ac:dyDescent="0.25">
      <c r="A537" s="6" t="s">
        <v>1</v>
      </c>
      <c r="B537" s="7" t="s">
        <v>589</v>
      </c>
      <c r="C537" s="11">
        <v>0</v>
      </c>
      <c r="D537" s="15">
        <v>0</v>
      </c>
      <c r="E537" s="9">
        <v>1</v>
      </c>
      <c r="F537" s="10">
        <v>40000</v>
      </c>
    </row>
    <row r="538" spans="1:6" x14ac:dyDescent="0.25">
      <c r="A538" s="42" t="s">
        <v>1</v>
      </c>
      <c r="B538" s="46" t="s">
        <v>997</v>
      </c>
      <c r="C538" s="42">
        <v>1</v>
      </c>
      <c r="D538" s="44">
        <v>14000</v>
      </c>
      <c r="E538" s="11">
        <v>0</v>
      </c>
      <c r="F538" s="15">
        <v>0</v>
      </c>
    </row>
    <row r="539" spans="1:6" ht="12.75" customHeight="1" x14ac:dyDescent="0.25">
      <c r="A539" s="42" t="s">
        <v>1</v>
      </c>
      <c r="B539" s="46" t="s">
        <v>645</v>
      </c>
      <c r="C539" s="42">
        <v>1</v>
      </c>
      <c r="D539" s="44">
        <v>75216.479999999996</v>
      </c>
      <c r="E539" s="11">
        <v>0</v>
      </c>
      <c r="F539" s="15">
        <v>0</v>
      </c>
    </row>
    <row r="540" spans="1:6" ht="39.6" x14ac:dyDescent="0.25">
      <c r="A540" s="11" t="s">
        <v>1</v>
      </c>
      <c r="B540" s="13" t="s">
        <v>1004</v>
      </c>
      <c r="C540" s="11">
        <v>0</v>
      </c>
      <c r="D540" s="15">
        <v>0</v>
      </c>
      <c r="E540" s="9">
        <v>1</v>
      </c>
      <c r="F540" s="10">
        <v>60000</v>
      </c>
    </row>
    <row r="541" spans="1:6" ht="26.4" x14ac:dyDescent="0.25">
      <c r="A541" s="6" t="s">
        <v>1</v>
      </c>
      <c r="B541" s="7" t="s">
        <v>158</v>
      </c>
      <c r="C541" s="11">
        <v>0</v>
      </c>
      <c r="D541" s="15">
        <v>0</v>
      </c>
      <c r="E541" s="9">
        <v>2</v>
      </c>
      <c r="F541" s="10">
        <v>60000</v>
      </c>
    </row>
    <row r="542" spans="1:6" x14ac:dyDescent="0.25">
      <c r="A542" s="11" t="s">
        <v>1</v>
      </c>
      <c r="B542" s="13" t="s">
        <v>954</v>
      </c>
      <c r="C542" s="11">
        <v>0</v>
      </c>
      <c r="D542" s="15">
        <v>0</v>
      </c>
      <c r="E542" s="9">
        <v>1</v>
      </c>
      <c r="F542" s="10">
        <v>35000</v>
      </c>
    </row>
    <row r="543" spans="1:6" x14ac:dyDescent="0.25">
      <c r="A543" s="11" t="s">
        <v>1</v>
      </c>
      <c r="B543" s="13" t="s">
        <v>878</v>
      </c>
      <c r="C543" s="11">
        <v>0</v>
      </c>
      <c r="D543" s="15">
        <v>0</v>
      </c>
      <c r="E543" s="11">
        <v>2</v>
      </c>
      <c r="F543" s="12">
        <v>37500</v>
      </c>
    </row>
    <row r="544" spans="1:6" x14ac:dyDescent="0.25">
      <c r="A544" s="42" t="s">
        <v>1</v>
      </c>
      <c r="B544" s="46" t="s">
        <v>124</v>
      </c>
      <c r="C544" s="42">
        <v>1</v>
      </c>
      <c r="D544" s="44">
        <v>23322.65</v>
      </c>
      <c r="E544" s="11">
        <v>0</v>
      </c>
      <c r="F544" s="15">
        <v>0</v>
      </c>
    </row>
    <row r="545" spans="1:6" x14ac:dyDescent="0.25">
      <c r="A545" s="42" t="s">
        <v>1</v>
      </c>
      <c r="B545" s="46" t="s">
        <v>24</v>
      </c>
      <c r="C545" s="42">
        <v>1</v>
      </c>
      <c r="D545" s="44">
        <v>29750.29</v>
      </c>
      <c r="E545" s="11">
        <v>0</v>
      </c>
      <c r="F545" s="15">
        <v>0</v>
      </c>
    </row>
    <row r="546" spans="1:6" x14ac:dyDescent="0.25">
      <c r="A546" s="11" t="s">
        <v>1</v>
      </c>
      <c r="B546" s="13" t="s">
        <v>26</v>
      </c>
      <c r="C546" s="11">
        <v>0</v>
      </c>
      <c r="D546" s="15">
        <v>0</v>
      </c>
      <c r="E546" s="6">
        <v>4</v>
      </c>
      <c r="F546" s="8">
        <v>53750</v>
      </c>
    </row>
    <row r="547" spans="1:6" x14ac:dyDescent="0.25">
      <c r="A547" s="42" t="s">
        <v>1</v>
      </c>
      <c r="B547" s="46" t="s">
        <v>222</v>
      </c>
      <c r="C547" s="42">
        <v>1</v>
      </c>
      <c r="D547" s="44">
        <v>48506.54</v>
      </c>
      <c r="E547" s="6">
        <v>2</v>
      </c>
      <c r="F547" s="8">
        <v>50000</v>
      </c>
    </row>
    <row r="548" spans="1:6" x14ac:dyDescent="0.25">
      <c r="A548" s="6" t="s">
        <v>1</v>
      </c>
      <c r="B548" s="7" t="s">
        <v>686</v>
      </c>
      <c r="C548" s="11">
        <v>0</v>
      </c>
      <c r="D548" s="15">
        <v>0</v>
      </c>
      <c r="E548" s="6">
        <v>1</v>
      </c>
      <c r="F548" s="8">
        <v>50000</v>
      </c>
    </row>
    <row r="549" spans="1:6" x14ac:dyDescent="0.25">
      <c r="A549" s="6" t="s">
        <v>1</v>
      </c>
      <c r="B549" s="7" t="s">
        <v>130</v>
      </c>
      <c r="C549" s="11">
        <v>0</v>
      </c>
      <c r="D549" s="15">
        <v>0</v>
      </c>
      <c r="E549" s="6">
        <v>1</v>
      </c>
      <c r="F549" s="8">
        <v>60000</v>
      </c>
    </row>
    <row r="550" spans="1:6" x14ac:dyDescent="0.25">
      <c r="A550" s="6" t="s">
        <v>1</v>
      </c>
      <c r="B550" s="7" t="s">
        <v>36</v>
      </c>
      <c r="C550" s="6">
        <v>1</v>
      </c>
      <c r="D550" s="8">
        <v>0</v>
      </c>
      <c r="E550" s="6">
        <v>1</v>
      </c>
      <c r="F550" s="8">
        <v>47500</v>
      </c>
    </row>
    <row r="551" spans="1:6" x14ac:dyDescent="0.25">
      <c r="A551" s="42" t="s">
        <v>1</v>
      </c>
      <c r="B551" s="46" t="s">
        <v>38</v>
      </c>
      <c r="C551" s="42">
        <v>1</v>
      </c>
      <c r="D551" s="44">
        <v>0</v>
      </c>
      <c r="E551" s="11">
        <v>0</v>
      </c>
      <c r="F551" s="15">
        <v>0</v>
      </c>
    </row>
    <row r="552" spans="1:6" ht="26.4" x14ac:dyDescent="0.25">
      <c r="A552" s="42" t="s">
        <v>1</v>
      </c>
      <c r="B552" s="46" t="s">
        <v>43</v>
      </c>
      <c r="C552" s="42">
        <v>1</v>
      </c>
      <c r="D552" s="44">
        <v>180359.97</v>
      </c>
      <c r="E552" s="11">
        <v>0</v>
      </c>
      <c r="F552" s="15">
        <v>0</v>
      </c>
    </row>
    <row r="553" spans="1:6" x14ac:dyDescent="0.25">
      <c r="A553" s="6" t="s">
        <v>1</v>
      </c>
      <c r="B553" s="7" t="s">
        <v>104</v>
      </c>
      <c r="C553" s="6">
        <v>1</v>
      </c>
      <c r="D553" s="8">
        <v>0</v>
      </c>
      <c r="E553" s="11">
        <v>0</v>
      </c>
      <c r="F553" s="15">
        <v>0</v>
      </c>
    </row>
    <row r="554" spans="1:6" x14ac:dyDescent="0.25">
      <c r="A554" s="11" t="s">
        <v>1</v>
      </c>
      <c r="B554" s="13" t="s">
        <v>480</v>
      </c>
      <c r="C554" s="11">
        <v>0</v>
      </c>
      <c r="D554" s="15">
        <v>0</v>
      </c>
      <c r="E554" s="9">
        <v>10</v>
      </c>
      <c r="F554" s="10">
        <v>35000</v>
      </c>
    </row>
    <row r="555" spans="1:6" ht="26.4" x14ac:dyDescent="0.25">
      <c r="A555" s="42" t="s">
        <v>1</v>
      </c>
      <c r="B555" s="46" t="s">
        <v>231</v>
      </c>
      <c r="C555" s="42">
        <v>1</v>
      </c>
      <c r="D555" s="44">
        <v>32640</v>
      </c>
      <c r="E555" s="9">
        <v>2</v>
      </c>
      <c r="F555" s="10">
        <v>54750</v>
      </c>
    </row>
    <row r="556" spans="1:6" x14ac:dyDescent="0.25">
      <c r="A556" s="6" t="s">
        <v>1</v>
      </c>
      <c r="B556" s="7" t="s">
        <v>1040</v>
      </c>
      <c r="C556" s="11">
        <v>0</v>
      </c>
      <c r="D556" s="15">
        <v>0</v>
      </c>
      <c r="E556" s="9">
        <v>1</v>
      </c>
      <c r="F556" s="10">
        <v>29024</v>
      </c>
    </row>
    <row r="557" spans="1:6" x14ac:dyDescent="0.25">
      <c r="A557" s="6" t="s">
        <v>1</v>
      </c>
      <c r="B557" s="7" t="s">
        <v>236</v>
      </c>
      <c r="C557" s="11">
        <v>0</v>
      </c>
      <c r="D557" s="15">
        <v>0</v>
      </c>
      <c r="E557" s="6">
        <v>1</v>
      </c>
      <c r="F557" s="8">
        <v>40000</v>
      </c>
    </row>
    <row r="558" spans="1:6" x14ac:dyDescent="0.25">
      <c r="A558" s="42" t="s">
        <v>1</v>
      </c>
      <c r="B558" s="46" t="s">
        <v>145</v>
      </c>
      <c r="C558" s="42">
        <v>1</v>
      </c>
      <c r="D558" s="44">
        <v>41600</v>
      </c>
      <c r="E558" s="9">
        <v>1</v>
      </c>
      <c r="F558" s="10">
        <v>50000</v>
      </c>
    </row>
    <row r="559" spans="1:6" x14ac:dyDescent="0.25">
      <c r="A559" s="6" t="s">
        <v>1</v>
      </c>
      <c r="B559" s="7" t="s">
        <v>147</v>
      </c>
      <c r="C559" s="11">
        <v>0</v>
      </c>
      <c r="D559" s="15">
        <v>0</v>
      </c>
      <c r="E559" s="9">
        <v>3</v>
      </c>
      <c r="F559" s="10">
        <v>52500</v>
      </c>
    </row>
    <row r="560" spans="1:6" x14ac:dyDescent="0.25">
      <c r="A560" s="6" t="s">
        <v>1</v>
      </c>
      <c r="B560" s="7" t="s">
        <v>83</v>
      </c>
      <c r="C560" s="6">
        <v>1</v>
      </c>
      <c r="D560" s="8">
        <v>19760</v>
      </c>
      <c r="E560" s="9">
        <v>15</v>
      </c>
      <c r="F560" s="10">
        <v>50000</v>
      </c>
    </row>
    <row r="561" spans="1:6" x14ac:dyDescent="0.25">
      <c r="A561" s="77" t="s">
        <v>1688</v>
      </c>
      <c r="B561" s="75"/>
      <c r="C561" s="75"/>
      <c r="D561" s="75"/>
      <c r="E561" s="75"/>
      <c r="F561" s="76"/>
    </row>
    <row r="562" spans="1:6" x14ac:dyDescent="0.25">
      <c r="A562" s="6" t="s">
        <v>4</v>
      </c>
      <c r="B562" s="7" t="s">
        <v>114</v>
      </c>
      <c r="C562" s="6">
        <v>1</v>
      </c>
      <c r="D562" s="8">
        <v>45591.519999999997</v>
      </c>
      <c r="E562" s="11">
        <v>0</v>
      </c>
      <c r="F562" s="15">
        <v>0</v>
      </c>
    </row>
    <row r="563" spans="1:6" x14ac:dyDescent="0.25">
      <c r="A563" s="6" t="s">
        <v>4</v>
      </c>
      <c r="B563" s="7" t="s">
        <v>8</v>
      </c>
      <c r="C563" s="6">
        <v>10</v>
      </c>
      <c r="D563" s="8">
        <v>21261.7</v>
      </c>
      <c r="E563" s="9">
        <v>1</v>
      </c>
      <c r="F563" s="10">
        <v>40000</v>
      </c>
    </row>
    <row r="564" spans="1:6" x14ac:dyDescent="0.25">
      <c r="A564" s="6" t="s">
        <v>4</v>
      </c>
      <c r="B564" s="7" t="s">
        <v>116</v>
      </c>
      <c r="C564" s="6">
        <v>1</v>
      </c>
      <c r="D564" s="8">
        <v>46981.95</v>
      </c>
      <c r="E564" s="11">
        <v>0</v>
      </c>
      <c r="F564" s="15">
        <v>0</v>
      </c>
    </row>
    <row r="565" spans="1:6" x14ac:dyDescent="0.25">
      <c r="A565" s="6" t="s">
        <v>4</v>
      </c>
      <c r="B565" s="7" t="s">
        <v>245</v>
      </c>
      <c r="C565" s="6">
        <v>5</v>
      </c>
      <c r="D565" s="8">
        <v>28172.9</v>
      </c>
      <c r="E565" s="9">
        <v>3</v>
      </c>
      <c r="F565" s="10">
        <v>30000</v>
      </c>
    </row>
    <row r="566" spans="1:6" x14ac:dyDescent="0.25">
      <c r="A566" s="6" t="s">
        <v>4</v>
      </c>
      <c r="B566" s="7" t="s">
        <v>123</v>
      </c>
      <c r="C566" s="6">
        <v>3</v>
      </c>
      <c r="D566" s="8">
        <v>36750.300000000003</v>
      </c>
      <c r="E566" s="11">
        <v>0</v>
      </c>
      <c r="F566" s="15">
        <v>0</v>
      </c>
    </row>
    <row r="567" spans="1:6" x14ac:dyDescent="0.25">
      <c r="A567" s="6" t="s">
        <v>4</v>
      </c>
      <c r="B567" s="7" t="s">
        <v>249</v>
      </c>
      <c r="C567" s="6">
        <v>6</v>
      </c>
      <c r="D567" s="8">
        <v>38100</v>
      </c>
      <c r="E567" s="9">
        <v>5</v>
      </c>
      <c r="F567" s="10">
        <v>30000</v>
      </c>
    </row>
    <row r="568" spans="1:6" x14ac:dyDescent="0.25">
      <c r="A568" s="6" t="s">
        <v>4</v>
      </c>
      <c r="B568" s="7" t="s">
        <v>22</v>
      </c>
      <c r="C568" s="6">
        <v>5</v>
      </c>
      <c r="D568" s="8">
        <v>39090.800000000003</v>
      </c>
      <c r="E568" s="9">
        <v>4</v>
      </c>
      <c r="F568" s="10">
        <v>30000</v>
      </c>
    </row>
    <row r="569" spans="1:6" x14ac:dyDescent="0.25">
      <c r="A569" s="6" t="s">
        <v>4</v>
      </c>
      <c r="B569" s="7" t="s">
        <v>1388</v>
      </c>
      <c r="C569" s="6">
        <v>1</v>
      </c>
      <c r="D569" s="8">
        <v>49000</v>
      </c>
      <c r="E569" s="11">
        <v>0</v>
      </c>
      <c r="F569" s="15">
        <v>0</v>
      </c>
    </row>
    <row r="570" spans="1:6" x14ac:dyDescent="0.25">
      <c r="A570" s="6" t="s">
        <v>4</v>
      </c>
      <c r="B570" s="7" t="s">
        <v>764</v>
      </c>
      <c r="C570" s="11">
        <v>0</v>
      </c>
      <c r="D570" s="15">
        <v>0</v>
      </c>
      <c r="E570" s="9">
        <v>2</v>
      </c>
      <c r="F570" s="10">
        <v>34627</v>
      </c>
    </row>
    <row r="571" spans="1:6" x14ac:dyDescent="0.25">
      <c r="A571" s="42" t="s">
        <v>4</v>
      </c>
      <c r="B571" s="46" t="s">
        <v>125</v>
      </c>
      <c r="C571" s="11">
        <v>0</v>
      </c>
      <c r="D571" s="15">
        <v>0</v>
      </c>
      <c r="E571" s="6">
        <v>2</v>
      </c>
      <c r="F571" s="8">
        <v>27500</v>
      </c>
    </row>
    <row r="572" spans="1:6" x14ac:dyDescent="0.25">
      <c r="A572" s="6" t="s">
        <v>4</v>
      </c>
      <c r="B572" s="7" t="s">
        <v>93</v>
      </c>
      <c r="C572" s="6">
        <v>2</v>
      </c>
      <c r="D572" s="8">
        <v>18683.09</v>
      </c>
      <c r="E572" s="11">
        <v>0</v>
      </c>
      <c r="F572" s="15">
        <v>0</v>
      </c>
    </row>
    <row r="573" spans="1:6" x14ac:dyDescent="0.25">
      <c r="A573" s="42" t="s">
        <v>4</v>
      </c>
      <c r="B573" s="46" t="s">
        <v>159</v>
      </c>
      <c r="C573" s="11">
        <v>0</v>
      </c>
      <c r="D573" s="15">
        <v>0</v>
      </c>
      <c r="E573" s="6">
        <v>3</v>
      </c>
      <c r="F573" s="8">
        <v>32500</v>
      </c>
    </row>
    <row r="574" spans="1:6" x14ac:dyDescent="0.25">
      <c r="A574" s="6" t="s">
        <v>4</v>
      </c>
      <c r="B574" s="7" t="s">
        <v>98</v>
      </c>
      <c r="C574" s="6">
        <v>3</v>
      </c>
      <c r="D574" s="8">
        <v>24600</v>
      </c>
      <c r="E574" s="11">
        <v>0</v>
      </c>
      <c r="F574" s="15">
        <v>0</v>
      </c>
    </row>
    <row r="575" spans="1:6" x14ac:dyDescent="0.25">
      <c r="A575" s="42" t="s">
        <v>4</v>
      </c>
      <c r="B575" s="46" t="s">
        <v>940</v>
      </c>
      <c r="C575" s="11">
        <v>0</v>
      </c>
      <c r="D575" s="15">
        <v>0</v>
      </c>
      <c r="E575" s="6">
        <v>2</v>
      </c>
      <c r="F575" s="8">
        <v>29024</v>
      </c>
    </row>
    <row r="576" spans="1:6" x14ac:dyDescent="0.25">
      <c r="A576" s="6" t="s">
        <v>4</v>
      </c>
      <c r="B576" s="7" t="s">
        <v>40</v>
      </c>
      <c r="C576" s="11">
        <v>0</v>
      </c>
      <c r="D576" s="15">
        <v>0</v>
      </c>
      <c r="E576" s="9">
        <v>1</v>
      </c>
      <c r="F576" s="10">
        <v>29024</v>
      </c>
    </row>
    <row r="577" spans="1:6" x14ac:dyDescent="0.25">
      <c r="A577" s="6" t="s">
        <v>4</v>
      </c>
      <c r="B577" s="7" t="s">
        <v>45</v>
      </c>
      <c r="C577" s="6">
        <v>1</v>
      </c>
      <c r="D577" s="8">
        <v>18395.72</v>
      </c>
      <c r="E577" s="11">
        <v>0</v>
      </c>
      <c r="F577" s="15">
        <v>0</v>
      </c>
    </row>
    <row r="578" spans="1:6" x14ac:dyDescent="0.25">
      <c r="A578" s="6" t="s">
        <v>4</v>
      </c>
      <c r="B578" s="7" t="s">
        <v>254</v>
      </c>
      <c r="C578" s="6">
        <v>2</v>
      </c>
      <c r="D578" s="8">
        <v>29503.93</v>
      </c>
      <c r="E578" s="6">
        <v>10</v>
      </c>
      <c r="F578" s="8">
        <v>28000</v>
      </c>
    </row>
    <row r="579" spans="1:6" x14ac:dyDescent="0.25">
      <c r="A579" s="11" t="s">
        <v>4</v>
      </c>
      <c r="B579" s="13" t="s">
        <v>433</v>
      </c>
      <c r="C579" s="11">
        <v>0</v>
      </c>
      <c r="D579" s="15">
        <v>0</v>
      </c>
      <c r="E579" s="6">
        <v>1</v>
      </c>
      <c r="F579" s="8">
        <v>30000</v>
      </c>
    </row>
    <row r="580" spans="1:6" ht="26.4" x14ac:dyDescent="0.25">
      <c r="A580" s="11" t="s">
        <v>4</v>
      </c>
      <c r="B580" s="13" t="s">
        <v>133</v>
      </c>
      <c r="C580" s="11">
        <v>0</v>
      </c>
      <c r="D580" s="15">
        <v>0</v>
      </c>
      <c r="E580" s="6">
        <v>1</v>
      </c>
      <c r="F580" s="8">
        <v>35000</v>
      </c>
    </row>
    <row r="581" spans="1:6" x14ac:dyDescent="0.25">
      <c r="A581" s="6" t="s">
        <v>4</v>
      </c>
      <c r="B581" s="7" t="s">
        <v>1459</v>
      </c>
      <c r="C581" s="6">
        <v>1</v>
      </c>
      <c r="D581" s="8">
        <v>21000</v>
      </c>
      <c r="E581" s="11">
        <v>0</v>
      </c>
      <c r="F581" s="15">
        <v>0</v>
      </c>
    </row>
    <row r="582" spans="1:6" x14ac:dyDescent="0.25">
      <c r="A582" s="6" t="s">
        <v>4</v>
      </c>
      <c r="B582" s="7" t="s">
        <v>295</v>
      </c>
      <c r="C582" s="6">
        <v>2</v>
      </c>
      <c r="D582" s="8">
        <v>17812.080000000002</v>
      </c>
      <c r="E582" s="11">
        <v>13</v>
      </c>
      <c r="F582" s="12">
        <v>29774.799999999999</v>
      </c>
    </row>
    <row r="583" spans="1:6" x14ac:dyDescent="0.25">
      <c r="A583" s="6" t="s">
        <v>4</v>
      </c>
      <c r="B583" s="7" t="s">
        <v>412</v>
      </c>
      <c r="C583" s="11">
        <v>0</v>
      </c>
      <c r="D583" s="15">
        <v>0</v>
      </c>
      <c r="E583" s="11">
        <v>3</v>
      </c>
      <c r="F583" s="12">
        <v>34512</v>
      </c>
    </row>
    <row r="584" spans="1:6" x14ac:dyDescent="0.25">
      <c r="A584" s="6" t="s">
        <v>4</v>
      </c>
      <c r="B584" s="7" t="s">
        <v>105</v>
      </c>
      <c r="C584" s="6">
        <v>1</v>
      </c>
      <c r="D584" s="8">
        <v>0</v>
      </c>
      <c r="E584" s="9">
        <v>1</v>
      </c>
      <c r="F584" s="10">
        <v>35000</v>
      </c>
    </row>
    <row r="585" spans="1:6" x14ac:dyDescent="0.25">
      <c r="A585" s="6" t="s">
        <v>4</v>
      </c>
      <c r="B585" s="7" t="s">
        <v>52</v>
      </c>
      <c r="C585" s="6">
        <v>1</v>
      </c>
      <c r="D585" s="8">
        <v>0</v>
      </c>
      <c r="E585" s="6">
        <v>14</v>
      </c>
      <c r="F585" s="8">
        <v>29503.4</v>
      </c>
    </row>
    <row r="586" spans="1:6" x14ac:dyDescent="0.25">
      <c r="A586" s="6" t="s">
        <v>4</v>
      </c>
      <c r="B586" s="7" t="s">
        <v>56</v>
      </c>
      <c r="C586" s="6">
        <v>12</v>
      </c>
      <c r="D586" s="8">
        <v>17832.5</v>
      </c>
      <c r="E586" s="11">
        <v>0</v>
      </c>
      <c r="F586" s="15">
        <v>0</v>
      </c>
    </row>
    <row r="587" spans="1:6" x14ac:dyDescent="0.25">
      <c r="A587" s="11" t="s">
        <v>4</v>
      </c>
      <c r="B587" s="13" t="s">
        <v>952</v>
      </c>
      <c r="C587" s="11">
        <v>0</v>
      </c>
      <c r="D587" s="15">
        <v>0</v>
      </c>
      <c r="E587" s="9">
        <v>1</v>
      </c>
      <c r="F587" s="10">
        <v>29024</v>
      </c>
    </row>
    <row r="588" spans="1:6" x14ac:dyDescent="0.25">
      <c r="A588" s="6" t="s">
        <v>4</v>
      </c>
      <c r="B588" s="7" t="s">
        <v>255</v>
      </c>
      <c r="C588" s="6">
        <v>15</v>
      </c>
      <c r="D588" s="8">
        <v>24904.2</v>
      </c>
      <c r="E588" s="11">
        <v>4</v>
      </c>
      <c r="F588" s="12">
        <v>32011.5</v>
      </c>
    </row>
    <row r="589" spans="1:6" x14ac:dyDescent="0.25">
      <c r="A589" s="6" t="s">
        <v>4</v>
      </c>
      <c r="B589" s="7" t="s">
        <v>134</v>
      </c>
      <c r="C589" s="6">
        <v>36</v>
      </c>
      <c r="D589" s="8">
        <v>20699.099999999999</v>
      </c>
      <c r="E589" s="6">
        <v>96</v>
      </c>
      <c r="F589" s="8">
        <v>31561.5</v>
      </c>
    </row>
    <row r="590" spans="1:6" x14ac:dyDescent="0.25">
      <c r="A590" s="6" t="s">
        <v>4</v>
      </c>
      <c r="B590" s="7" t="s">
        <v>230</v>
      </c>
      <c r="C590" s="6">
        <v>14</v>
      </c>
      <c r="D590" s="8">
        <v>25366.799999999999</v>
      </c>
      <c r="E590" s="6">
        <v>12</v>
      </c>
      <c r="F590" s="8">
        <v>29977.7</v>
      </c>
    </row>
    <row r="591" spans="1:6" ht="26.4" x14ac:dyDescent="0.25">
      <c r="A591" s="6" t="s">
        <v>4</v>
      </c>
      <c r="B591" s="7" t="s">
        <v>1257</v>
      </c>
      <c r="C591" s="6">
        <v>1</v>
      </c>
      <c r="D591" s="8">
        <v>0</v>
      </c>
      <c r="E591" s="11">
        <v>0</v>
      </c>
      <c r="F591" s="15">
        <v>0</v>
      </c>
    </row>
    <row r="592" spans="1:6" ht="26.4" x14ac:dyDescent="0.25">
      <c r="A592" s="6" t="s">
        <v>4</v>
      </c>
      <c r="B592" s="7" t="s">
        <v>172</v>
      </c>
      <c r="C592" s="6">
        <v>4</v>
      </c>
      <c r="D592" s="8">
        <v>0</v>
      </c>
      <c r="E592" s="11">
        <v>0</v>
      </c>
      <c r="F592" s="15">
        <v>0</v>
      </c>
    </row>
    <row r="593" spans="1:6" x14ac:dyDescent="0.25">
      <c r="A593" s="6" t="s">
        <v>4</v>
      </c>
      <c r="B593" s="7" t="s">
        <v>232</v>
      </c>
      <c r="C593" s="6">
        <v>3</v>
      </c>
      <c r="D593" s="8">
        <v>18131.5</v>
      </c>
      <c r="E593" s="11">
        <v>0</v>
      </c>
      <c r="F593" s="15">
        <v>0</v>
      </c>
    </row>
    <row r="594" spans="1:6" x14ac:dyDescent="0.25">
      <c r="A594" s="6" t="s">
        <v>4</v>
      </c>
      <c r="B594" s="7" t="s">
        <v>256</v>
      </c>
      <c r="C594" s="6">
        <v>1</v>
      </c>
      <c r="D594" s="8">
        <v>24700</v>
      </c>
      <c r="E594" s="11">
        <v>0</v>
      </c>
      <c r="F594" s="15">
        <v>0</v>
      </c>
    </row>
    <row r="595" spans="1:6" x14ac:dyDescent="0.25">
      <c r="A595" s="6" t="s">
        <v>4</v>
      </c>
      <c r="B595" s="7" t="s">
        <v>62</v>
      </c>
      <c r="C595" s="6">
        <v>3</v>
      </c>
      <c r="D595" s="8">
        <v>24600</v>
      </c>
      <c r="E595" s="11">
        <v>0</v>
      </c>
      <c r="F595" s="15">
        <v>0</v>
      </c>
    </row>
    <row r="596" spans="1:6" x14ac:dyDescent="0.25">
      <c r="A596" s="6" t="s">
        <v>4</v>
      </c>
      <c r="B596" s="7" t="s">
        <v>137</v>
      </c>
      <c r="C596" s="6">
        <v>1</v>
      </c>
      <c r="D596" s="8">
        <v>16974.400000000001</v>
      </c>
      <c r="E596" s="11">
        <v>0</v>
      </c>
      <c r="F596" s="15">
        <v>0</v>
      </c>
    </row>
    <row r="597" spans="1:6" x14ac:dyDescent="0.25">
      <c r="A597" s="6" t="s">
        <v>4</v>
      </c>
      <c r="B597" s="7" t="s">
        <v>176</v>
      </c>
      <c r="C597" s="6">
        <v>3</v>
      </c>
      <c r="D597" s="8">
        <v>19334.150000000001</v>
      </c>
      <c r="E597" s="11">
        <v>0</v>
      </c>
      <c r="F597" s="15">
        <v>0</v>
      </c>
    </row>
    <row r="598" spans="1:6" x14ac:dyDescent="0.25">
      <c r="A598" s="6" t="s">
        <v>4</v>
      </c>
      <c r="B598" s="7" t="s">
        <v>68</v>
      </c>
      <c r="C598" s="6">
        <v>1</v>
      </c>
      <c r="D598" s="8">
        <v>0</v>
      </c>
      <c r="E598" s="11">
        <v>0</v>
      </c>
      <c r="F598" s="15">
        <v>0</v>
      </c>
    </row>
    <row r="599" spans="1:6" x14ac:dyDescent="0.25">
      <c r="A599" s="6" t="s">
        <v>4</v>
      </c>
      <c r="B599" s="7" t="s">
        <v>78</v>
      </c>
      <c r="C599" s="6">
        <v>1</v>
      </c>
      <c r="D599" s="8">
        <v>23166.7</v>
      </c>
      <c r="E599" s="11">
        <v>0</v>
      </c>
      <c r="F599" s="15">
        <v>0</v>
      </c>
    </row>
    <row r="600" spans="1:6" ht="26.4" x14ac:dyDescent="0.25">
      <c r="A600" s="6" t="s">
        <v>4</v>
      </c>
      <c r="B600" s="7" t="s">
        <v>79</v>
      </c>
      <c r="C600" s="6">
        <v>4</v>
      </c>
      <c r="D600" s="8">
        <v>0</v>
      </c>
      <c r="E600" s="6">
        <v>25</v>
      </c>
      <c r="F600" s="8">
        <v>28458.2</v>
      </c>
    </row>
    <row r="601" spans="1:6" x14ac:dyDescent="0.25">
      <c r="A601" s="11" t="s">
        <v>4</v>
      </c>
      <c r="B601" s="13" t="s">
        <v>80</v>
      </c>
      <c r="C601" s="11">
        <v>0</v>
      </c>
      <c r="D601" s="15">
        <v>0</v>
      </c>
      <c r="E601" s="9">
        <v>4</v>
      </c>
      <c r="F601" s="10">
        <v>29024</v>
      </c>
    </row>
    <row r="602" spans="1:6" x14ac:dyDescent="0.25">
      <c r="A602" s="6" t="s">
        <v>4</v>
      </c>
      <c r="B602" s="7" t="s">
        <v>979</v>
      </c>
      <c r="C602" s="11">
        <v>0</v>
      </c>
      <c r="D602" s="15">
        <v>0</v>
      </c>
      <c r="E602" s="6">
        <v>6</v>
      </c>
      <c r="F602" s="8">
        <v>30158</v>
      </c>
    </row>
    <row r="603" spans="1:6" x14ac:dyDescent="0.25">
      <c r="A603" s="6" t="s">
        <v>4</v>
      </c>
      <c r="B603" s="7" t="s">
        <v>800</v>
      </c>
      <c r="C603" s="6">
        <v>1</v>
      </c>
      <c r="D603" s="8">
        <v>60000</v>
      </c>
      <c r="E603" s="11">
        <v>0</v>
      </c>
      <c r="F603" s="15">
        <v>0</v>
      </c>
    </row>
    <row r="604" spans="1:6" x14ac:dyDescent="0.25">
      <c r="A604" s="6" t="s">
        <v>4</v>
      </c>
      <c r="B604" s="7" t="s">
        <v>148</v>
      </c>
      <c r="C604" s="6">
        <v>2</v>
      </c>
      <c r="D604" s="8">
        <v>0</v>
      </c>
      <c r="E604" s="11">
        <v>0</v>
      </c>
      <c r="F604" s="15">
        <v>0</v>
      </c>
    </row>
    <row r="605" spans="1:6" ht="39.6" x14ac:dyDescent="0.25">
      <c r="A605" s="6" t="s">
        <v>4</v>
      </c>
      <c r="B605" s="7" t="s">
        <v>1064</v>
      </c>
      <c r="C605" s="11">
        <v>0</v>
      </c>
      <c r="D605" s="15">
        <v>0</v>
      </c>
      <c r="E605" s="6">
        <v>1</v>
      </c>
      <c r="F605" s="8">
        <v>40000</v>
      </c>
    </row>
    <row r="606" spans="1:6" ht="26.4" x14ac:dyDescent="0.25">
      <c r="A606" s="6" t="s">
        <v>4</v>
      </c>
      <c r="B606" s="7" t="s">
        <v>192</v>
      </c>
      <c r="C606" s="6">
        <v>1</v>
      </c>
      <c r="D606" s="8">
        <v>0</v>
      </c>
      <c r="E606" s="11">
        <v>0</v>
      </c>
      <c r="F606" s="15">
        <v>0</v>
      </c>
    </row>
    <row r="607" spans="1:6" x14ac:dyDescent="0.25">
      <c r="A607" s="6" t="s">
        <v>1</v>
      </c>
      <c r="B607" s="7" t="s">
        <v>1525</v>
      </c>
      <c r="C607" s="6">
        <v>2</v>
      </c>
      <c r="D607" s="8">
        <v>77026.600000000006</v>
      </c>
      <c r="E607" s="11">
        <v>0</v>
      </c>
      <c r="F607" s="15">
        <v>0</v>
      </c>
    </row>
    <row r="608" spans="1:6" x14ac:dyDescent="0.25">
      <c r="A608" s="6" t="s">
        <v>1</v>
      </c>
      <c r="B608" s="7" t="s">
        <v>2</v>
      </c>
      <c r="C608" s="6">
        <v>3</v>
      </c>
      <c r="D608" s="8">
        <v>25159.7</v>
      </c>
      <c r="E608" s="11">
        <v>0</v>
      </c>
      <c r="F608" s="15">
        <v>0</v>
      </c>
    </row>
    <row r="609" spans="1:6" x14ac:dyDescent="0.25">
      <c r="A609" s="6" t="s">
        <v>1</v>
      </c>
      <c r="B609" s="7" t="s">
        <v>195</v>
      </c>
      <c r="C609" s="6">
        <v>4</v>
      </c>
      <c r="D609" s="8">
        <v>20018.599999999999</v>
      </c>
      <c r="E609" s="6">
        <v>1</v>
      </c>
      <c r="F609" s="8">
        <v>35000</v>
      </c>
    </row>
    <row r="610" spans="1:6" x14ac:dyDescent="0.25">
      <c r="A610" s="6" t="s">
        <v>1</v>
      </c>
      <c r="B610" s="7" t="s">
        <v>872</v>
      </c>
      <c r="C610" s="6">
        <v>1</v>
      </c>
      <c r="D610" s="8">
        <v>0</v>
      </c>
      <c r="E610" s="11">
        <v>0</v>
      </c>
      <c r="F610" s="15">
        <v>0</v>
      </c>
    </row>
    <row r="611" spans="1:6" x14ac:dyDescent="0.25">
      <c r="A611" s="6" t="s">
        <v>1</v>
      </c>
      <c r="B611" s="7" t="s">
        <v>6</v>
      </c>
      <c r="C611" s="6">
        <v>5</v>
      </c>
      <c r="D611" s="8">
        <v>25101.9</v>
      </c>
      <c r="E611" s="9">
        <v>4</v>
      </c>
      <c r="F611" s="10">
        <v>32256</v>
      </c>
    </row>
    <row r="612" spans="1:6" x14ac:dyDescent="0.25">
      <c r="A612" s="6" t="s">
        <v>1</v>
      </c>
      <c r="B612" s="7" t="s">
        <v>243</v>
      </c>
      <c r="C612" s="6">
        <v>2</v>
      </c>
      <c r="D612" s="8">
        <v>57736.2</v>
      </c>
      <c r="E612" s="11">
        <v>0</v>
      </c>
      <c r="F612" s="15">
        <v>0</v>
      </c>
    </row>
    <row r="613" spans="1:6" x14ac:dyDescent="0.25">
      <c r="A613" s="6" t="s">
        <v>1</v>
      </c>
      <c r="B613" s="7" t="s">
        <v>9</v>
      </c>
      <c r="C613" s="6">
        <v>1</v>
      </c>
      <c r="D613" s="8">
        <v>20255.240000000002</v>
      </c>
      <c r="E613" s="6">
        <v>1</v>
      </c>
      <c r="F613" s="8">
        <v>50000</v>
      </c>
    </row>
    <row r="614" spans="1:6" ht="26.4" x14ac:dyDescent="0.25">
      <c r="A614" s="6" t="s">
        <v>1</v>
      </c>
      <c r="B614" s="7" t="s">
        <v>248</v>
      </c>
      <c r="C614" s="6">
        <v>4</v>
      </c>
      <c r="D614" s="8">
        <v>23301.5</v>
      </c>
      <c r="E614" s="11">
        <v>0</v>
      </c>
      <c r="F614" s="15">
        <v>0</v>
      </c>
    </row>
    <row r="615" spans="1:6" ht="26.4" x14ac:dyDescent="0.25">
      <c r="A615" s="6" t="s">
        <v>1</v>
      </c>
      <c r="B615" s="7" t="s">
        <v>155</v>
      </c>
      <c r="C615" s="6">
        <v>2</v>
      </c>
      <c r="D615" s="8">
        <v>24587.1</v>
      </c>
      <c r="E615" s="6">
        <v>1</v>
      </c>
      <c r="F615" s="8">
        <v>30000</v>
      </c>
    </row>
    <row r="616" spans="1:6" x14ac:dyDescent="0.25">
      <c r="A616" s="6" t="s">
        <v>1</v>
      </c>
      <c r="B616" s="7" t="s">
        <v>667</v>
      </c>
      <c r="C616" s="6">
        <v>1</v>
      </c>
      <c r="D616" s="8">
        <v>0</v>
      </c>
      <c r="E616" s="11">
        <v>0</v>
      </c>
      <c r="F616" s="15">
        <v>0</v>
      </c>
    </row>
    <row r="617" spans="1:6" x14ac:dyDescent="0.25">
      <c r="A617" s="6" t="s">
        <v>1</v>
      </c>
      <c r="B617" s="7" t="s">
        <v>118</v>
      </c>
      <c r="C617" s="11">
        <v>0</v>
      </c>
      <c r="D617" s="15">
        <v>0</v>
      </c>
      <c r="E617" s="6">
        <v>5</v>
      </c>
      <c r="F617" s="8">
        <v>30000</v>
      </c>
    </row>
    <row r="618" spans="1:6" x14ac:dyDescent="0.25">
      <c r="A618" s="6" t="s">
        <v>1</v>
      </c>
      <c r="B618" s="7" t="s">
        <v>1219</v>
      </c>
      <c r="C618" s="6">
        <v>1</v>
      </c>
      <c r="D618" s="8">
        <v>18970.009999999998</v>
      </c>
      <c r="E618" s="11">
        <v>0</v>
      </c>
      <c r="F618" s="15">
        <v>0</v>
      </c>
    </row>
    <row r="619" spans="1:6" x14ac:dyDescent="0.25">
      <c r="A619" s="6" t="s">
        <v>1</v>
      </c>
      <c r="B619" s="7" t="s">
        <v>331</v>
      </c>
      <c r="C619" s="11">
        <v>0</v>
      </c>
      <c r="D619" s="15">
        <v>0</v>
      </c>
      <c r="E619" s="6">
        <v>2</v>
      </c>
      <c r="F619" s="8">
        <v>66659</v>
      </c>
    </row>
    <row r="620" spans="1:6" x14ac:dyDescent="0.25">
      <c r="A620" s="6" t="s">
        <v>1</v>
      </c>
      <c r="B620" s="7" t="s">
        <v>122</v>
      </c>
      <c r="C620" s="11">
        <v>0</v>
      </c>
      <c r="D620" s="15">
        <v>0</v>
      </c>
      <c r="E620" s="9">
        <v>1</v>
      </c>
      <c r="F620" s="10">
        <v>29024</v>
      </c>
    </row>
    <row r="621" spans="1:6" x14ac:dyDescent="0.25">
      <c r="A621" s="6" t="s">
        <v>1</v>
      </c>
      <c r="B621" s="7" t="s">
        <v>682</v>
      </c>
      <c r="C621" s="6">
        <v>1</v>
      </c>
      <c r="D621" s="8">
        <v>0</v>
      </c>
      <c r="E621" s="11">
        <v>0</v>
      </c>
      <c r="F621" s="15">
        <v>0</v>
      </c>
    </row>
    <row r="622" spans="1:6" x14ac:dyDescent="0.25">
      <c r="A622" s="6" t="s">
        <v>1</v>
      </c>
      <c r="B622" s="7" t="s">
        <v>124</v>
      </c>
      <c r="C622" s="6">
        <v>8</v>
      </c>
      <c r="D622" s="8">
        <v>24566.9</v>
      </c>
      <c r="E622" s="9">
        <v>8</v>
      </c>
      <c r="F622" s="10">
        <v>30690.5</v>
      </c>
    </row>
    <row r="623" spans="1:6" x14ac:dyDescent="0.25">
      <c r="A623" s="6" t="s">
        <v>1</v>
      </c>
      <c r="B623" s="7" t="s">
        <v>953</v>
      </c>
      <c r="C623" s="11">
        <v>0</v>
      </c>
      <c r="D623" s="15">
        <v>0</v>
      </c>
      <c r="E623" s="6">
        <v>2</v>
      </c>
      <c r="F623" s="8">
        <v>29500</v>
      </c>
    </row>
    <row r="624" spans="1:6" x14ac:dyDescent="0.25">
      <c r="A624" s="11" t="s">
        <v>1</v>
      </c>
      <c r="B624" s="13" t="s">
        <v>26</v>
      </c>
      <c r="C624" s="11">
        <v>0</v>
      </c>
      <c r="D624" s="15">
        <v>0</v>
      </c>
      <c r="E624" s="9">
        <v>1</v>
      </c>
      <c r="F624" s="10">
        <v>40000</v>
      </c>
    </row>
    <row r="625" spans="1:6" x14ac:dyDescent="0.25">
      <c r="A625" s="6" t="s">
        <v>1</v>
      </c>
      <c r="B625" s="7" t="s">
        <v>130</v>
      </c>
      <c r="C625" s="6">
        <v>10</v>
      </c>
      <c r="D625" s="8">
        <v>31647.9</v>
      </c>
      <c r="E625" s="6">
        <v>17</v>
      </c>
      <c r="F625" s="8">
        <v>50882.400000000001</v>
      </c>
    </row>
    <row r="626" spans="1:6" ht="26.4" x14ac:dyDescent="0.25">
      <c r="A626" s="6" t="s">
        <v>1</v>
      </c>
      <c r="B626" s="7" t="s">
        <v>763</v>
      </c>
      <c r="C626" s="6">
        <v>2</v>
      </c>
      <c r="D626" s="8">
        <v>19836</v>
      </c>
      <c r="E626" s="6">
        <v>1</v>
      </c>
      <c r="F626" s="8">
        <v>29024</v>
      </c>
    </row>
    <row r="627" spans="1:6" x14ac:dyDescent="0.25">
      <c r="A627" s="6" t="s">
        <v>1</v>
      </c>
      <c r="B627" s="7" t="s">
        <v>36</v>
      </c>
      <c r="C627" s="6">
        <v>1</v>
      </c>
      <c r="D627" s="8">
        <v>0</v>
      </c>
      <c r="E627" s="11">
        <v>0</v>
      </c>
      <c r="F627" s="15">
        <v>0</v>
      </c>
    </row>
    <row r="628" spans="1:6" x14ac:dyDescent="0.25">
      <c r="A628" s="6" t="s">
        <v>1</v>
      </c>
      <c r="B628" s="7" t="s">
        <v>1176</v>
      </c>
      <c r="C628" s="6">
        <v>1</v>
      </c>
      <c r="D628" s="8">
        <v>0</v>
      </c>
      <c r="E628" s="11">
        <v>0</v>
      </c>
      <c r="F628" s="15">
        <v>0</v>
      </c>
    </row>
    <row r="629" spans="1:6" x14ac:dyDescent="0.25">
      <c r="A629" s="6" t="s">
        <v>1</v>
      </c>
      <c r="B629" s="7" t="s">
        <v>659</v>
      </c>
      <c r="C629" s="6">
        <v>1</v>
      </c>
      <c r="D629" s="8">
        <v>28735.63</v>
      </c>
      <c r="E629" s="9">
        <v>1</v>
      </c>
      <c r="F629" s="10">
        <v>40000</v>
      </c>
    </row>
    <row r="630" spans="1:6" x14ac:dyDescent="0.25">
      <c r="A630" s="6" t="s">
        <v>1</v>
      </c>
      <c r="B630" s="7" t="s">
        <v>484</v>
      </c>
      <c r="C630" s="6">
        <v>1</v>
      </c>
      <c r="D630" s="8">
        <v>11363.89</v>
      </c>
      <c r="E630" s="11">
        <v>0</v>
      </c>
      <c r="F630" s="15">
        <v>0</v>
      </c>
    </row>
    <row r="631" spans="1:6" x14ac:dyDescent="0.25">
      <c r="A631" s="6" t="s">
        <v>1</v>
      </c>
      <c r="B631" s="7" t="s">
        <v>104</v>
      </c>
      <c r="C631" s="6">
        <v>1</v>
      </c>
      <c r="D631" s="8">
        <v>11004.07</v>
      </c>
      <c r="E631" s="11">
        <v>0</v>
      </c>
      <c r="F631" s="15">
        <v>0</v>
      </c>
    </row>
    <row r="632" spans="1:6" x14ac:dyDescent="0.25">
      <c r="A632" s="6" t="s">
        <v>1</v>
      </c>
      <c r="B632" s="7" t="s">
        <v>824</v>
      </c>
      <c r="C632" s="11">
        <v>0</v>
      </c>
      <c r="D632" s="15">
        <v>0</v>
      </c>
      <c r="E632" s="11">
        <v>1</v>
      </c>
      <c r="F632" s="12">
        <v>42000</v>
      </c>
    </row>
    <row r="633" spans="1:6" x14ac:dyDescent="0.25">
      <c r="A633" s="6" t="s">
        <v>1</v>
      </c>
      <c r="B633" s="7" t="s">
        <v>57</v>
      </c>
      <c r="C633" s="6">
        <v>1</v>
      </c>
      <c r="D633" s="8">
        <v>52188.73</v>
      </c>
      <c r="E633" s="11">
        <v>0</v>
      </c>
      <c r="F633" s="15">
        <v>0</v>
      </c>
    </row>
    <row r="634" spans="1:6" ht="26.4" x14ac:dyDescent="0.25">
      <c r="A634" s="6" t="s">
        <v>1</v>
      </c>
      <c r="B634" s="7" t="s">
        <v>258</v>
      </c>
      <c r="C634" s="6">
        <v>1</v>
      </c>
      <c r="D634" s="8">
        <v>21508.07</v>
      </c>
      <c r="E634" s="11">
        <v>0</v>
      </c>
      <c r="F634" s="15">
        <v>0</v>
      </c>
    </row>
    <row r="635" spans="1:6" x14ac:dyDescent="0.25">
      <c r="A635" s="6" t="s">
        <v>1</v>
      </c>
      <c r="B635" s="7" t="s">
        <v>72</v>
      </c>
      <c r="C635" s="6">
        <v>3</v>
      </c>
      <c r="D635" s="8">
        <v>39176.699999999997</v>
      </c>
      <c r="E635" s="11">
        <v>0</v>
      </c>
      <c r="F635" s="15">
        <v>0</v>
      </c>
    </row>
    <row r="636" spans="1:6" x14ac:dyDescent="0.25">
      <c r="A636" s="6" t="s">
        <v>1</v>
      </c>
      <c r="B636" s="7" t="s">
        <v>1646</v>
      </c>
      <c r="C636" s="6">
        <v>1</v>
      </c>
      <c r="D636" s="8">
        <v>92446.16</v>
      </c>
      <c r="E636" s="11">
        <v>0</v>
      </c>
      <c r="F636" s="15">
        <v>0</v>
      </c>
    </row>
    <row r="637" spans="1:6" x14ac:dyDescent="0.25">
      <c r="A637" s="6" t="s">
        <v>1</v>
      </c>
      <c r="B637" s="7" t="s">
        <v>483</v>
      </c>
      <c r="C637" s="6">
        <v>3</v>
      </c>
      <c r="D637" s="8">
        <v>24205.8</v>
      </c>
      <c r="E637" s="6">
        <v>6</v>
      </c>
      <c r="F637" s="8">
        <v>37337.300000000003</v>
      </c>
    </row>
    <row r="638" spans="1:6" ht="26.4" x14ac:dyDescent="0.25">
      <c r="A638" s="6" t="s">
        <v>1</v>
      </c>
      <c r="B638" s="7" t="s">
        <v>263</v>
      </c>
      <c r="C638" s="6">
        <v>7</v>
      </c>
      <c r="D638" s="8">
        <v>25306.7</v>
      </c>
      <c r="E638" s="9">
        <v>11</v>
      </c>
      <c r="F638" s="10">
        <v>46186.2</v>
      </c>
    </row>
    <row r="639" spans="1:6" ht="15" customHeight="1" x14ac:dyDescent="0.25">
      <c r="A639" s="6" t="s">
        <v>1</v>
      </c>
      <c r="B639" s="7" t="s">
        <v>1477</v>
      </c>
      <c r="C639" s="6">
        <v>1</v>
      </c>
      <c r="D639" s="8">
        <v>58996.47</v>
      </c>
      <c r="E639" s="11">
        <v>0</v>
      </c>
      <c r="F639" s="15">
        <v>0</v>
      </c>
    </row>
    <row r="640" spans="1:6" x14ac:dyDescent="0.25">
      <c r="A640" s="6" t="s">
        <v>1</v>
      </c>
      <c r="B640" s="7" t="s">
        <v>825</v>
      </c>
      <c r="C640" s="6">
        <v>1</v>
      </c>
      <c r="D640" s="8">
        <v>78484.539999999994</v>
      </c>
      <c r="E640" s="9">
        <v>4</v>
      </c>
      <c r="F640" s="10">
        <v>37343.800000000003</v>
      </c>
    </row>
    <row r="641" spans="1:6" x14ac:dyDescent="0.25">
      <c r="A641" s="6" t="s">
        <v>1</v>
      </c>
      <c r="B641" s="7" t="s">
        <v>264</v>
      </c>
      <c r="C641" s="6">
        <v>4</v>
      </c>
      <c r="D641" s="8">
        <v>15452.4</v>
      </c>
      <c r="E641" s="11">
        <v>1</v>
      </c>
      <c r="F641" s="12">
        <v>29024</v>
      </c>
    </row>
    <row r="642" spans="1:6" x14ac:dyDescent="0.25">
      <c r="A642" s="6" t="s">
        <v>1</v>
      </c>
      <c r="B642" s="7" t="s">
        <v>147</v>
      </c>
      <c r="C642" s="6">
        <v>1</v>
      </c>
      <c r="D642" s="8">
        <v>17999</v>
      </c>
      <c r="E642" s="11">
        <v>0</v>
      </c>
      <c r="F642" s="15">
        <v>0</v>
      </c>
    </row>
    <row r="643" spans="1:6" x14ac:dyDescent="0.25">
      <c r="A643" s="11" t="s">
        <v>1</v>
      </c>
      <c r="B643" s="13" t="s">
        <v>82</v>
      </c>
      <c r="C643" s="11">
        <v>0</v>
      </c>
      <c r="D643" s="15">
        <v>0</v>
      </c>
      <c r="E643" s="11">
        <v>1</v>
      </c>
      <c r="F643" s="12">
        <v>30000</v>
      </c>
    </row>
    <row r="644" spans="1:6" x14ac:dyDescent="0.25">
      <c r="A644" s="6" t="s">
        <v>1</v>
      </c>
      <c r="B644" s="7" t="s">
        <v>193</v>
      </c>
      <c r="C644" s="6">
        <v>1</v>
      </c>
      <c r="D644" s="8">
        <v>20418.900000000001</v>
      </c>
      <c r="E644" s="11">
        <v>0</v>
      </c>
      <c r="F644" s="15">
        <v>0</v>
      </c>
    </row>
    <row r="645" spans="1:6" x14ac:dyDescent="0.25">
      <c r="A645" s="77" t="s">
        <v>1689</v>
      </c>
      <c r="B645" s="75"/>
      <c r="C645" s="75"/>
      <c r="D645" s="75"/>
      <c r="E645" s="75"/>
      <c r="F645" s="76"/>
    </row>
    <row r="646" spans="1:6" ht="26.4" x14ac:dyDescent="0.25">
      <c r="A646" s="11" t="s">
        <v>4</v>
      </c>
      <c r="B646" s="13" t="s">
        <v>895</v>
      </c>
      <c r="C646" s="11">
        <v>0</v>
      </c>
      <c r="D646" s="15">
        <v>0</v>
      </c>
      <c r="E646" s="6">
        <v>4</v>
      </c>
      <c r="F646" s="8">
        <v>45000</v>
      </c>
    </row>
    <row r="647" spans="1:6" ht="26.4" x14ac:dyDescent="0.25">
      <c r="A647" s="6" t="s">
        <v>4</v>
      </c>
      <c r="B647" s="7" t="s">
        <v>1055</v>
      </c>
      <c r="C647" s="11">
        <v>0</v>
      </c>
      <c r="D647" s="15">
        <v>0</v>
      </c>
      <c r="E647" s="9">
        <v>1</v>
      </c>
      <c r="F647" s="10">
        <v>48400</v>
      </c>
    </row>
    <row r="648" spans="1:6" x14ac:dyDescent="0.25">
      <c r="A648" s="6" t="s">
        <v>4</v>
      </c>
      <c r="B648" s="7" t="s">
        <v>933</v>
      </c>
      <c r="C648" s="11">
        <v>0</v>
      </c>
      <c r="D648" s="15">
        <v>0</v>
      </c>
      <c r="E648" s="11">
        <v>1</v>
      </c>
      <c r="F648" s="12">
        <v>29100</v>
      </c>
    </row>
    <row r="649" spans="1:6" x14ac:dyDescent="0.25">
      <c r="A649" s="6" t="s">
        <v>4</v>
      </c>
      <c r="B649" s="7" t="s">
        <v>406</v>
      </c>
      <c r="C649" s="6">
        <v>1</v>
      </c>
      <c r="D649" s="8">
        <v>0</v>
      </c>
      <c r="E649" s="11">
        <v>0</v>
      </c>
      <c r="F649" s="15">
        <v>0</v>
      </c>
    </row>
    <row r="650" spans="1:6" x14ac:dyDescent="0.25">
      <c r="A650" s="6" t="s">
        <v>4</v>
      </c>
      <c r="B650" s="7" t="s">
        <v>8</v>
      </c>
      <c r="C650" s="6">
        <v>8</v>
      </c>
      <c r="D650" s="8">
        <v>32762</v>
      </c>
      <c r="E650" s="9">
        <v>42</v>
      </c>
      <c r="F650" s="10">
        <v>33352</v>
      </c>
    </row>
    <row r="651" spans="1:6" x14ac:dyDescent="0.25">
      <c r="A651" s="6" t="s">
        <v>4</v>
      </c>
      <c r="B651" s="7" t="s">
        <v>348</v>
      </c>
      <c r="C651" s="11">
        <v>0</v>
      </c>
      <c r="D651" s="15">
        <v>0</v>
      </c>
      <c r="E651" s="6">
        <v>2</v>
      </c>
      <c r="F651" s="8">
        <v>34936</v>
      </c>
    </row>
    <row r="652" spans="1:6" x14ac:dyDescent="0.25">
      <c r="A652" s="6" t="s">
        <v>4</v>
      </c>
      <c r="B652" s="7" t="s">
        <v>245</v>
      </c>
      <c r="C652" s="11">
        <v>0</v>
      </c>
      <c r="D652" s="15">
        <v>0</v>
      </c>
      <c r="E652" s="9">
        <v>2</v>
      </c>
      <c r="F652" s="10">
        <v>35300</v>
      </c>
    </row>
    <row r="653" spans="1:6" x14ac:dyDescent="0.25">
      <c r="A653" s="6" t="s">
        <v>4</v>
      </c>
      <c r="B653" s="7" t="s">
        <v>11</v>
      </c>
      <c r="C653" s="6">
        <v>1</v>
      </c>
      <c r="D653" s="8">
        <v>24789.63</v>
      </c>
      <c r="E653" s="11">
        <v>0</v>
      </c>
      <c r="F653" s="15">
        <v>0</v>
      </c>
    </row>
    <row r="654" spans="1:6" x14ac:dyDescent="0.25">
      <c r="A654" s="6" t="s">
        <v>4</v>
      </c>
      <c r="B654" s="7" t="s">
        <v>198</v>
      </c>
      <c r="C654" s="6">
        <v>3</v>
      </c>
      <c r="D654" s="8">
        <v>34424.199999999997</v>
      </c>
      <c r="E654" s="9">
        <v>3</v>
      </c>
      <c r="F654" s="10">
        <v>37500</v>
      </c>
    </row>
    <row r="655" spans="1:6" x14ac:dyDescent="0.25">
      <c r="A655" s="6" t="s">
        <v>4</v>
      </c>
      <c r="B655" s="7" t="s">
        <v>123</v>
      </c>
      <c r="C655" s="6">
        <v>2</v>
      </c>
      <c r="D655" s="8">
        <v>25583.8</v>
      </c>
      <c r="E655" s="11">
        <v>0</v>
      </c>
      <c r="F655" s="15">
        <v>0</v>
      </c>
    </row>
    <row r="656" spans="1:6" x14ac:dyDescent="0.25">
      <c r="A656" s="6" t="s">
        <v>4</v>
      </c>
      <c r="B656" s="7" t="s">
        <v>1398</v>
      </c>
      <c r="C656" s="6">
        <v>1</v>
      </c>
      <c r="D656" s="8">
        <v>0</v>
      </c>
      <c r="E656" s="11">
        <v>0</v>
      </c>
      <c r="F656" s="15">
        <v>0</v>
      </c>
    </row>
    <row r="657" spans="1:6" x14ac:dyDescent="0.25">
      <c r="A657" s="6" t="s">
        <v>4</v>
      </c>
      <c r="B657" s="7" t="s">
        <v>22</v>
      </c>
      <c r="C657" s="6">
        <v>1</v>
      </c>
      <c r="D657" s="8">
        <v>23789.79</v>
      </c>
      <c r="E657" s="11">
        <v>0</v>
      </c>
      <c r="F657" s="15">
        <v>0</v>
      </c>
    </row>
    <row r="658" spans="1:6" x14ac:dyDescent="0.25">
      <c r="A658" s="6" t="s">
        <v>4</v>
      </c>
      <c r="B658" s="7" t="s">
        <v>1587</v>
      </c>
      <c r="C658" s="6">
        <v>1</v>
      </c>
      <c r="D658" s="8">
        <v>0</v>
      </c>
      <c r="E658" s="11">
        <v>0</v>
      </c>
      <c r="F658" s="15">
        <v>0</v>
      </c>
    </row>
    <row r="659" spans="1:6" x14ac:dyDescent="0.25">
      <c r="A659" s="6" t="s">
        <v>4</v>
      </c>
      <c r="B659" s="7" t="s">
        <v>1560</v>
      </c>
      <c r="C659" s="6">
        <v>1</v>
      </c>
      <c r="D659" s="8">
        <v>80459.789999999994</v>
      </c>
      <c r="E659" s="11">
        <v>0</v>
      </c>
      <c r="F659" s="15">
        <v>0</v>
      </c>
    </row>
    <row r="660" spans="1:6" x14ac:dyDescent="0.25">
      <c r="A660" s="6" t="s">
        <v>4</v>
      </c>
      <c r="B660" s="7" t="s">
        <v>31</v>
      </c>
      <c r="C660" s="6">
        <v>2</v>
      </c>
      <c r="D660" s="8">
        <v>23258.240000000002</v>
      </c>
      <c r="E660" s="9">
        <v>2</v>
      </c>
      <c r="F660" s="10">
        <v>50000</v>
      </c>
    </row>
    <row r="661" spans="1:6" x14ac:dyDescent="0.25">
      <c r="A661" s="6" t="s">
        <v>4</v>
      </c>
      <c r="B661" s="7" t="s">
        <v>32</v>
      </c>
      <c r="C661" s="6">
        <v>2</v>
      </c>
      <c r="D661" s="8">
        <v>0</v>
      </c>
      <c r="E661" s="11">
        <v>0</v>
      </c>
      <c r="F661" s="15">
        <v>0</v>
      </c>
    </row>
    <row r="662" spans="1:6" x14ac:dyDescent="0.25">
      <c r="A662" s="6" t="s">
        <v>4</v>
      </c>
      <c r="B662" s="7" t="s">
        <v>223</v>
      </c>
      <c r="C662" s="6">
        <v>2</v>
      </c>
      <c r="D662" s="8">
        <v>0</v>
      </c>
      <c r="E662" s="6">
        <v>2</v>
      </c>
      <c r="F662" s="8">
        <v>53750</v>
      </c>
    </row>
    <row r="663" spans="1:6" x14ac:dyDescent="0.25">
      <c r="A663" s="6" t="s">
        <v>4</v>
      </c>
      <c r="B663" s="7" t="s">
        <v>33</v>
      </c>
      <c r="C663" s="6">
        <v>1</v>
      </c>
      <c r="D663" s="8">
        <v>40603.089999999997</v>
      </c>
      <c r="E663" s="11">
        <v>0</v>
      </c>
      <c r="F663" s="15">
        <v>0</v>
      </c>
    </row>
    <row r="664" spans="1:6" ht="14.4" customHeight="1" x14ac:dyDescent="0.25">
      <c r="A664" s="6" t="s">
        <v>4</v>
      </c>
      <c r="B664" s="7" t="s">
        <v>160</v>
      </c>
      <c r="C664" s="6">
        <v>1</v>
      </c>
      <c r="D664" s="8">
        <v>32987.440000000002</v>
      </c>
      <c r="E664" s="6">
        <v>9</v>
      </c>
      <c r="F664" s="8">
        <v>22902.7</v>
      </c>
    </row>
    <row r="665" spans="1:6" x14ac:dyDescent="0.25">
      <c r="A665" s="6" t="s">
        <v>4</v>
      </c>
      <c r="B665" s="7" t="s">
        <v>225</v>
      </c>
      <c r="C665" s="6">
        <v>1</v>
      </c>
      <c r="D665" s="8">
        <v>0</v>
      </c>
      <c r="E665" s="11">
        <v>0</v>
      </c>
      <c r="F665" s="15">
        <v>0</v>
      </c>
    </row>
    <row r="666" spans="1:6" x14ac:dyDescent="0.25">
      <c r="A666" s="6" t="s">
        <v>4</v>
      </c>
      <c r="B666" s="7" t="s">
        <v>34</v>
      </c>
      <c r="C666" s="6">
        <v>1</v>
      </c>
      <c r="D666" s="8">
        <v>47543.81</v>
      </c>
      <c r="E666" s="11">
        <v>0</v>
      </c>
      <c r="F666" s="15">
        <v>0</v>
      </c>
    </row>
    <row r="667" spans="1:6" ht="39.6" x14ac:dyDescent="0.25">
      <c r="A667" s="6" t="s">
        <v>4</v>
      </c>
      <c r="B667" s="7" t="s">
        <v>1255</v>
      </c>
      <c r="C667" s="6">
        <v>1</v>
      </c>
      <c r="D667" s="8">
        <v>0</v>
      </c>
      <c r="E667" s="11">
        <v>0</v>
      </c>
      <c r="F667" s="15">
        <v>0</v>
      </c>
    </row>
    <row r="668" spans="1:6" x14ac:dyDescent="0.25">
      <c r="A668" s="6" t="s">
        <v>4</v>
      </c>
      <c r="B668" s="7" t="s">
        <v>40</v>
      </c>
      <c r="C668" s="6">
        <v>1</v>
      </c>
      <c r="D668" s="8">
        <v>28566.39</v>
      </c>
      <c r="E668" s="11">
        <v>0</v>
      </c>
      <c r="F668" s="15">
        <v>0</v>
      </c>
    </row>
    <row r="669" spans="1:6" x14ac:dyDescent="0.25">
      <c r="A669" s="6" t="s">
        <v>4</v>
      </c>
      <c r="B669" s="7" t="s">
        <v>758</v>
      </c>
      <c r="C669" s="11">
        <v>0</v>
      </c>
      <c r="D669" s="15">
        <v>0</v>
      </c>
      <c r="E669" s="9">
        <v>1</v>
      </c>
      <c r="F669" s="10">
        <v>35000</v>
      </c>
    </row>
    <row r="670" spans="1:6" x14ac:dyDescent="0.25">
      <c r="A670" s="6" t="s">
        <v>4</v>
      </c>
      <c r="B670" s="7" t="s">
        <v>41</v>
      </c>
      <c r="C670" s="6">
        <v>2</v>
      </c>
      <c r="D670" s="8">
        <v>59812.2</v>
      </c>
      <c r="E670" s="11">
        <v>0</v>
      </c>
      <c r="F670" s="15">
        <v>0</v>
      </c>
    </row>
    <row r="671" spans="1:6" x14ac:dyDescent="0.25">
      <c r="A671" s="6" t="s">
        <v>4</v>
      </c>
      <c r="B671" s="7" t="s">
        <v>280</v>
      </c>
      <c r="C671" s="6">
        <v>8</v>
      </c>
      <c r="D671" s="8">
        <v>24911.5</v>
      </c>
      <c r="E671" s="9">
        <v>52</v>
      </c>
      <c r="F671" s="10">
        <v>28903</v>
      </c>
    </row>
    <row r="672" spans="1:6" x14ac:dyDescent="0.25">
      <c r="A672" s="6" t="s">
        <v>4</v>
      </c>
      <c r="B672" s="7" t="s">
        <v>51</v>
      </c>
      <c r="C672" s="6">
        <v>1</v>
      </c>
      <c r="D672" s="8">
        <v>0</v>
      </c>
      <c r="E672" s="11">
        <v>0</v>
      </c>
      <c r="F672" s="15">
        <v>0</v>
      </c>
    </row>
    <row r="673" spans="1:6" x14ac:dyDescent="0.25">
      <c r="A673" s="11" t="s">
        <v>4</v>
      </c>
      <c r="B673" s="13" t="s">
        <v>52</v>
      </c>
      <c r="C673" s="11">
        <v>0</v>
      </c>
      <c r="D673" s="15">
        <v>0</v>
      </c>
      <c r="E673" s="9">
        <v>2</v>
      </c>
      <c r="F673" s="10">
        <v>48900</v>
      </c>
    </row>
    <row r="674" spans="1:6" x14ac:dyDescent="0.25">
      <c r="A674" s="6" t="s">
        <v>4</v>
      </c>
      <c r="B674" s="7" t="s">
        <v>56</v>
      </c>
      <c r="C674" s="6">
        <v>2</v>
      </c>
      <c r="D674" s="8">
        <v>0</v>
      </c>
      <c r="E674" s="9">
        <v>2</v>
      </c>
      <c r="F674" s="10">
        <v>20667.5</v>
      </c>
    </row>
    <row r="675" spans="1:6" x14ac:dyDescent="0.25">
      <c r="A675" s="6" t="s">
        <v>4</v>
      </c>
      <c r="B675" s="7" t="s">
        <v>282</v>
      </c>
      <c r="C675" s="6">
        <v>4</v>
      </c>
      <c r="D675" s="8">
        <v>27877.65</v>
      </c>
      <c r="E675" s="6">
        <v>27</v>
      </c>
      <c r="F675" s="8">
        <v>29024</v>
      </c>
    </row>
    <row r="676" spans="1:6" x14ac:dyDescent="0.25">
      <c r="A676" s="6" t="s">
        <v>4</v>
      </c>
      <c r="B676" s="7" t="s">
        <v>687</v>
      </c>
      <c r="C676" s="6">
        <v>1</v>
      </c>
      <c r="D676" s="8">
        <v>25568.02</v>
      </c>
      <c r="E676" s="11">
        <v>0</v>
      </c>
      <c r="F676" s="15">
        <v>0</v>
      </c>
    </row>
    <row r="677" spans="1:6" ht="26.4" x14ac:dyDescent="0.25">
      <c r="A677" s="6" t="s">
        <v>4</v>
      </c>
      <c r="B677" s="7" t="s">
        <v>108</v>
      </c>
      <c r="C677" s="6">
        <v>1</v>
      </c>
      <c r="D677" s="8">
        <v>11237.85</v>
      </c>
      <c r="E677" s="11">
        <v>0</v>
      </c>
      <c r="F677" s="15">
        <v>0</v>
      </c>
    </row>
    <row r="678" spans="1:6" x14ac:dyDescent="0.25">
      <c r="A678" s="11" t="s">
        <v>4</v>
      </c>
      <c r="B678" s="13" t="s">
        <v>495</v>
      </c>
      <c r="C678" s="11">
        <v>0</v>
      </c>
      <c r="D678" s="15">
        <v>0</v>
      </c>
      <c r="E678" s="9">
        <v>1</v>
      </c>
      <c r="F678" s="10">
        <v>29024</v>
      </c>
    </row>
    <row r="679" spans="1:6" x14ac:dyDescent="0.25">
      <c r="A679" s="6" t="s">
        <v>4</v>
      </c>
      <c r="B679" s="7" t="s">
        <v>176</v>
      </c>
      <c r="C679" s="6">
        <v>3</v>
      </c>
      <c r="D679" s="8">
        <v>41253.96</v>
      </c>
      <c r="E679" s="6">
        <v>5</v>
      </c>
      <c r="F679" s="8">
        <v>26120</v>
      </c>
    </row>
    <row r="680" spans="1:6" ht="26.4" x14ac:dyDescent="0.25">
      <c r="A680" s="6" t="s">
        <v>4</v>
      </c>
      <c r="B680" s="7" t="s">
        <v>283</v>
      </c>
      <c r="C680" s="6">
        <v>1</v>
      </c>
      <c r="D680" s="8">
        <v>37901.93</v>
      </c>
      <c r="E680" s="6">
        <v>1</v>
      </c>
      <c r="F680" s="8">
        <v>30000</v>
      </c>
    </row>
    <row r="681" spans="1:6" x14ac:dyDescent="0.25">
      <c r="A681" s="6" t="s">
        <v>4</v>
      </c>
      <c r="B681" s="7" t="s">
        <v>769</v>
      </c>
      <c r="C681" s="11">
        <v>0</v>
      </c>
      <c r="D681" s="15">
        <v>0</v>
      </c>
      <c r="E681" s="6">
        <v>2</v>
      </c>
      <c r="F681" s="8">
        <v>29024</v>
      </c>
    </row>
    <row r="682" spans="1:6" ht="26.4" x14ac:dyDescent="0.25">
      <c r="A682" s="6" t="s">
        <v>4</v>
      </c>
      <c r="B682" s="7" t="s">
        <v>873</v>
      </c>
      <c r="C682" s="11">
        <v>0</v>
      </c>
      <c r="D682" s="15">
        <v>0</v>
      </c>
      <c r="E682" s="6">
        <v>3</v>
      </c>
      <c r="F682" s="8">
        <v>29024</v>
      </c>
    </row>
    <row r="683" spans="1:6" x14ac:dyDescent="0.25">
      <c r="A683" s="6" t="s">
        <v>4</v>
      </c>
      <c r="B683" s="7" t="s">
        <v>836</v>
      </c>
      <c r="C683" s="11">
        <v>0</v>
      </c>
      <c r="D683" s="15">
        <v>0</v>
      </c>
      <c r="E683" s="6">
        <v>1</v>
      </c>
      <c r="F683" s="8">
        <v>45750</v>
      </c>
    </row>
    <row r="684" spans="1:6" x14ac:dyDescent="0.25">
      <c r="A684" s="6" t="s">
        <v>4</v>
      </c>
      <c r="B684" s="7" t="s">
        <v>75</v>
      </c>
      <c r="C684" s="6">
        <v>4</v>
      </c>
      <c r="D684" s="8">
        <v>21675.52</v>
      </c>
      <c r="E684" s="11">
        <v>0</v>
      </c>
      <c r="F684" s="15">
        <v>0</v>
      </c>
    </row>
    <row r="685" spans="1:6" x14ac:dyDescent="0.25">
      <c r="A685" s="6" t="s">
        <v>4</v>
      </c>
      <c r="B685" s="7" t="s">
        <v>142</v>
      </c>
      <c r="C685" s="6">
        <v>1</v>
      </c>
      <c r="D685" s="8">
        <v>0</v>
      </c>
      <c r="E685" s="11">
        <v>0</v>
      </c>
      <c r="F685" s="15">
        <v>0</v>
      </c>
    </row>
    <row r="686" spans="1:6" x14ac:dyDescent="0.25">
      <c r="A686" s="6" t="s">
        <v>4</v>
      </c>
      <c r="B686" s="7" t="s">
        <v>110</v>
      </c>
      <c r="C686" s="6">
        <v>2</v>
      </c>
      <c r="D686" s="8">
        <v>37823.300000000003</v>
      </c>
      <c r="E686" s="11">
        <v>0</v>
      </c>
      <c r="F686" s="15">
        <v>0</v>
      </c>
    </row>
    <row r="687" spans="1:6" x14ac:dyDescent="0.25">
      <c r="A687" s="6" t="s">
        <v>4</v>
      </c>
      <c r="B687" s="7" t="s">
        <v>287</v>
      </c>
      <c r="C687" s="6">
        <v>1</v>
      </c>
      <c r="D687" s="8">
        <v>0</v>
      </c>
      <c r="E687" s="11">
        <v>0</v>
      </c>
      <c r="F687" s="15">
        <v>0</v>
      </c>
    </row>
    <row r="688" spans="1:6" x14ac:dyDescent="0.25">
      <c r="A688" s="6" t="s">
        <v>4</v>
      </c>
      <c r="B688" s="7" t="s">
        <v>288</v>
      </c>
      <c r="C688" s="9">
        <v>1</v>
      </c>
      <c r="D688" s="10">
        <v>66967.850000000006</v>
      </c>
      <c r="E688" s="6">
        <v>1</v>
      </c>
      <c r="F688" s="8">
        <v>40040</v>
      </c>
    </row>
    <row r="689" spans="1:6" x14ac:dyDescent="0.25">
      <c r="A689" s="11" t="s">
        <v>4</v>
      </c>
      <c r="B689" s="13" t="s">
        <v>78</v>
      </c>
      <c r="C689" s="11">
        <v>0</v>
      </c>
      <c r="D689" s="15">
        <v>0</v>
      </c>
      <c r="E689" s="9">
        <v>2</v>
      </c>
      <c r="F689" s="10">
        <v>45800</v>
      </c>
    </row>
    <row r="690" spans="1:6" ht="26.4" x14ac:dyDescent="0.25">
      <c r="A690" s="11" t="s">
        <v>4</v>
      </c>
      <c r="B690" s="13" t="s">
        <v>79</v>
      </c>
      <c r="C690" s="6">
        <v>2</v>
      </c>
      <c r="D690" s="8">
        <v>26357.9</v>
      </c>
      <c r="E690" s="9">
        <v>3</v>
      </c>
      <c r="F690" s="10">
        <v>30008</v>
      </c>
    </row>
    <row r="691" spans="1:6" x14ac:dyDescent="0.25">
      <c r="A691" s="6" t="s">
        <v>4</v>
      </c>
      <c r="B691" s="7" t="s">
        <v>80</v>
      </c>
      <c r="C691" s="11">
        <v>0</v>
      </c>
      <c r="D691" s="15">
        <v>0</v>
      </c>
      <c r="E691" s="6">
        <v>7</v>
      </c>
      <c r="F691" s="8">
        <v>21655</v>
      </c>
    </row>
    <row r="692" spans="1:6" x14ac:dyDescent="0.25">
      <c r="A692" s="6" t="s">
        <v>4</v>
      </c>
      <c r="B692" s="7" t="s">
        <v>382</v>
      </c>
      <c r="C692" s="11">
        <v>0</v>
      </c>
      <c r="D692" s="15">
        <v>0</v>
      </c>
      <c r="E692" s="11">
        <v>1</v>
      </c>
      <c r="F692" s="12">
        <v>58200</v>
      </c>
    </row>
    <row r="693" spans="1:6" x14ac:dyDescent="0.25">
      <c r="A693" s="6" t="s">
        <v>4</v>
      </c>
      <c r="B693" s="7" t="s">
        <v>148</v>
      </c>
      <c r="C693" s="11">
        <v>0</v>
      </c>
      <c r="D693" s="15">
        <v>0</v>
      </c>
      <c r="E693" s="9">
        <v>1</v>
      </c>
      <c r="F693" s="10">
        <v>29024</v>
      </c>
    </row>
    <row r="694" spans="1:6" ht="39.6" x14ac:dyDescent="0.25">
      <c r="A694" s="6" t="s">
        <v>4</v>
      </c>
      <c r="B694" s="7" t="s">
        <v>935</v>
      </c>
      <c r="C694" s="11">
        <v>0</v>
      </c>
      <c r="D694" s="15">
        <v>0</v>
      </c>
      <c r="E694" s="9">
        <v>1</v>
      </c>
      <c r="F694" s="10">
        <v>32900</v>
      </c>
    </row>
    <row r="695" spans="1:6" x14ac:dyDescent="0.25">
      <c r="A695" s="6" t="s">
        <v>4</v>
      </c>
      <c r="B695" s="7" t="s">
        <v>1005</v>
      </c>
      <c r="C695" s="11">
        <v>0</v>
      </c>
      <c r="D695" s="15">
        <v>0</v>
      </c>
      <c r="E695" s="6">
        <v>1</v>
      </c>
      <c r="F695" s="8">
        <v>29024</v>
      </c>
    </row>
    <row r="696" spans="1:6" ht="26.4" x14ac:dyDescent="0.25">
      <c r="A696" s="6" t="s">
        <v>4</v>
      </c>
      <c r="B696" s="7" t="s">
        <v>191</v>
      </c>
      <c r="C696" s="6">
        <v>2</v>
      </c>
      <c r="D696" s="8">
        <v>39342.699999999997</v>
      </c>
      <c r="E696" s="11">
        <v>6</v>
      </c>
      <c r="F696" s="12">
        <v>28083.3</v>
      </c>
    </row>
    <row r="697" spans="1:6" x14ac:dyDescent="0.25">
      <c r="A697" s="6" t="s">
        <v>4</v>
      </c>
      <c r="B697" s="7" t="s">
        <v>153</v>
      </c>
      <c r="C697" s="11">
        <v>0</v>
      </c>
      <c r="D697" s="15">
        <v>0</v>
      </c>
      <c r="E697" s="9">
        <v>1</v>
      </c>
      <c r="F697" s="10">
        <v>37800</v>
      </c>
    </row>
    <row r="698" spans="1:6" ht="26.4" x14ac:dyDescent="0.25">
      <c r="A698" s="11" t="s">
        <v>1</v>
      </c>
      <c r="B698" s="13" t="s">
        <v>934</v>
      </c>
      <c r="C698" s="6">
        <v>1</v>
      </c>
      <c r="D698" s="8">
        <v>0</v>
      </c>
      <c r="E698" s="6">
        <v>2</v>
      </c>
      <c r="F698" s="8">
        <v>35000</v>
      </c>
    </row>
    <row r="699" spans="1:6" x14ac:dyDescent="0.25">
      <c r="A699" s="11" t="s">
        <v>1</v>
      </c>
      <c r="B699" s="13" t="s">
        <v>267</v>
      </c>
      <c r="C699" s="9">
        <v>1</v>
      </c>
      <c r="D699" s="10">
        <v>20799.98</v>
      </c>
      <c r="E699" s="11">
        <v>0</v>
      </c>
      <c r="F699" s="15">
        <v>0</v>
      </c>
    </row>
    <row r="700" spans="1:6" x14ac:dyDescent="0.25">
      <c r="A700" s="11" t="s">
        <v>1</v>
      </c>
      <c r="B700" s="13" t="s">
        <v>872</v>
      </c>
      <c r="C700" s="11">
        <v>0</v>
      </c>
      <c r="D700" s="15">
        <v>0</v>
      </c>
      <c r="E700" s="6">
        <v>3</v>
      </c>
      <c r="F700" s="8">
        <v>29024</v>
      </c>
    </row>
    <row r="701" spans="1:6" ht="19.5" customHeight="1" x14ac:dyDescent="0.25">
      <c r="A701" s="11" t="s">
        <v>1</v>
      </c>
      <c r="B701" s="13" t="s">
        <v>959</v>
      </c>
      <c r="C701" s="11">
        <v>0</v>
      </c>
      <c r="D701" s="15">
        <v>0</v>
      </c>
      <c r="E701" s="6">
        <v>1</v>
      </c>
      <c r="F701" s="8">
        <v>32000</v>
      </c>
    </row>
    <row r="702" spans="1:6" x14ac:dyDescent="0.25">
      <c r="A702" s="6" t="s">
        <v>1</v>
      </c>
      <c r="B702" s="7" t="s">
        <v>6</v>
      </c>
      <c r="C702" s="9">
        <v>1</v>
      </c>
      <c r="D702" s="10">
        <v>0</v>
      </c>
      <c r="E702" s="6">
        <v>1</v>
      </c>
      <c r="F702" s="8">
        <v>34500</v>
      </c>
    </row>
    <row r="703" spans="1:6" x14ac:dyDescent="0.25">
      <c r="A703" s="11" t="s">
        <v>1</v>
      </c>
      <c r="B703" s="13" t="s">
        <v>9</v>
      </c>
      <c r="C703" s="11">
        <v>0</v>
      </c>
      <c r="D703" s="15">
        <v>0</v>
      </c>
      <c r="E703" s="11">
        <v>3</v>
      </c>
      <c r="F703" s="12">
        <v>78050</v>
      </c>
    </row>
    <row r="704" spans="1:6" ht="39.6" x14ac:dyDescent="0.25">
      <c r="A704" s="6" t="s">
        <v>1</v>
      </c>
      <c r="B704" s="7" t="s">
        <v>1026</v>
      </c>
      <c r="C704" s="11">
        <v>0</v>
      </c>
      <c r="D704" s="15">
        <v>0</v>
      </c>
      <c r="E704" s="9">
        <v>1</v>
      </c>
      <c r="F704" s="10">
        <v>56576</v>
      </c>
    </row>
    <row r="705" spans="1:6" x14ac:dyDescent="0.25">
      <c r="A705" s="6" t="s">
        <v>1</v>
      </c>
      <c r="B705" s="7" t="s">
        <v>10</v>
      </c>
      <c r="C705" s="11">
        <v>0</v>
      </c>
      <c r="D705" s="15">
        <v>0</v>
      </c>
      <c r="E705" s="6">
        <v>1</v>
      </c>
      <c r="F705" s="8">
        <v>32300</v>
      </c>
    </row>
    <row r="706" spans="1:6" x14ac:dyDescent="0.25">
      <c r="A706" s="6" t="s">
        <v>1</v>
      </c>
      <c r="B706" s="7" t="s">
        <v>246</v>
      </c>
      <c r="C706" s="6">
        <v>1</v>
      </c>
      <c r="D706" s="8">
        <v>27416.400000000001</v>
      </c>
      <c r="E706" s="11">
        <v>0</v>
      </c>
      <c r="F706" s="15">
        <v>0</v>
      </c>
    </row>
    <row r="707" spans="1:6" x14ac:dyDescent="0.25">
      <c r="A707" s="6" t="s">
        <v>1</v>
      </c>
      <c r="B707" s="7" t="s">
        <v>118</v>
      </c>
      <c r="C707" s="6">
        <v>1</v>
      </c>
      <c r="D707" s="8">
        <v>25116</v>
      </c>
      <c r="E707" s="11">
        <v>0</v>
      </c>
      <c r="F707" s="15">
        <v>0</v>
      </c>
    </row>
    <row r="708" spans="1:6" x14ac:dyDescent="0.25">
      <c r="A708" s="6" t="s">
        <v>1</v>
      </c>
      <c r="B708" s="7" t="s">
        <v>14</v>
      </c>
      <c r="C708" s="11">
        <v>0</v>
      </c>
      <c r="D708" s="15">
        <v>0</v>
      </c>
      <c r="E708" s="6">
        <v>2</v>
      </c>
      <c r="F708" s="8">
        <v>44163</v>
      </c>
    </row>
    <row r="709" spans="1:6" x14ac:dyDescent="0.25">
      <c r="A709" s="11" t="s">
        <v>1</v>
      </c>
      <c r="B709" s="13" t="s">
        <v>120</v>
      </c>
      <c r="C709" s="9">
        <v>1</v>
      </c>
      <c r="D709" s="10">
        <v>104698.22</v>
      </c>
      <c r="E709" s="6">
        <v>4</v>
      </c>
      <c r="F709" s="8">
        <v>49756</v>
      </c>
    </row>
    <row r="710" spans="1:6" x14ac:dyDescent="0.25">
      <c r="A710" s="6" t="s">
        <v>1</v>
      </c>
      <c r="B710" s="7" t="s">
        <v>272</v>
      </c>
      <c r="C710" s="11">
        <v>0</v>
      </c>
      <c r="D710" s="15">
        <v>0</v>
      </c>
      <c r="E710" s="9">
        <v>1</v>
      </c>
      <c r="F710" s="10">
        <v>60000</v>
      </c>
    </row>
    <row r="711" spans="1:6" ht="27" customHeight="1" x14ac:dyDescent="0.25">
      <c r="A711" s="6" t="s">
        <v>1</v>
      </c>
      <c r="B711" s="7" t="s">
        <v>743</v>
      </c>
      <c r="C711" s="11">
        <v>0</v>
      </c>
      <c r="D711" s="15">
        <v>0</v>
      </c>
      <c r="E711" s="6">
        <v>2</v>
      </c>
      <c r="F711" s="8">
        <v>51100</v>
      </c>
    </row>
    <row r="712" spans="1:6" ht="12" customHeight="1" x14ac:dyDescent="0.25">
      <c r="A712" s="6" t="s">
        <v>1</v>
      </c>
      <c r="B712" s="7" t="s">
        <v>331</v>
      </c>
      <c r="C712" s="9">
        <v>1</v>
      </c>
      <c r="D712" s="10">
        <v>0</v>
      </c>
      <c r="E712" s="11">
        <v>0</v>
      </c>
      <c r="F712" s="15">
        <v>0</v>
      </c>
    </row>
    <row r="713" spans="1:6" ht="14.4" customHeight="1" x14ac:dyDescent="0.25">
      <c r="A713" s="6" t="s">
        <v>1</v>
      </c>
      <c r="B713" s="7" t="s">
        <v>122</v>
      </c>
      <c r="C713" s="11">
        <v>0</v>
      </c>
      <c r="D713" s="15">
        <v>0</v>
      </c>
      <c r="E713" s="9">
        <v>1</v>
      </c>
      <c r="F713" s="10">
        <v>37000</v>
      </c>
    </row>
    <row r="714" spans="1:6" ht="26.4" x14ac:dyDescent="0.25">
      <c r="A714" s="6" t="s">
        <v>1</v>
      </c>
      <c r="B714" s="7" t="s">
        <v>1641</v>
      </c>
      <c r="C714" s="6">
        <v>1</v>
      </c>
      <c r="D714" s="8">
        <v>32597.01</v>
      </c>
      <c r="E714" s="11">
        <v>0</v>
      </c>
      <c r="F714" s="15">
        <v>0</v>
      </c>
    </row>
    <row r="715" spans="1:6" x14ac:dyDescent="0.25">
      <c r="A715" s="6" t="s">
        <v>1</v>
      </c>
      <c r="B715" s="7" t="s">
        <v>21</v>
      </c>
      <c r="C715" s="6">
        <v>2</v>
      </c>
      <c r="D715" s="8">
        <v>32963.699999999997</v>
      </c>
      <c r="E715" s="11">
        <v>0</v>
      </c>
      <c r="F715" s="15">
        <v>0</v>
      </c>
    </row>
    <row r="716" spans="1:6" x14ac:dyDescent="0.25">
      <c r="A716" s="6" t="s">
        <v>1</v>
      </c>
      <c r="B716" s="7" t="s">
        <v>308</v>
      </c>
      <c r="C716" s="11">
        <v>0</v>
      </c>
      <c r="D716" s="15">
        <v>0</v>
      </c>
      <c r="E716" s="9">
        <v>1</v>
      </c>
      <c r="F716" s="10">
        <v>29024</v>
      </c>
    </row>
    <row r="717" spans="1:6" x14ac:dyDescent="0.25">
      <c r="A717" s="11" t="s">
        <v>1</v>
      </c>
      <c r="B717" s="13" t="s">
        <v>909</v>
      </c>
      <c r="C717" s="11">
        <v>0</v>
      </c>
      <c r="D717" s="15">
        <v>0</v>
      </c>
      <c r="E717" s="6">
        <v>1</v>
      </c>
      <c r="F717" s="8">
        <v>29024</v>
      </c>
    </row>
    <row r="718" spans="1:6" x14ac:dyDescent="0.25">
      <c r="A718" s="6" t="s">
        <v>1</v>
      </c>
      <c r="B718" s="7" t="s">
        <v>36</v>
      </c>
      <c r="C718" s="9">
        <v>2</v>
      </c>
      <c r="D718" s="10">
        <v>26584.32</v>
      </c>
      <c r="E718" s="11">
        <v>0</v>
      </c>
      <c r="F718" s="15">
        <v>0</v>
      </c>
    </row>
    <row r="719" spans="1:6" x14ac:dyDescent="0.25">
      <c r="A719" s="6" t="s">
        <v>1</v>
      </c>
      <c r="B719" s="7" t="s">
        <v>37</v>
      </c>
      <c r="C719" s="11">
        <v>0</v>
      </c>
      <c r="D719" s="15">
        <v>0</v>
      </c>
      <c r="E719" s="6">
        <v>1</v>
      </c>
      <c r="F719" s="8">
        <v>60000</v>
      </c>
    </row>
    <row r="720" spans="1:6" x14ac:dyDescent="0.25">
      <c r="A720" s="6" t="s">
        <v>1</v>
      </c>
      <c r="B720" s="7" t="s">
        <v>317</v>
      </c>
      <c r="C720" s="6">
        <v>1</v>
      </c>
      <c r="D720" s="8">
        <v>37591.07</v>
      </c>
      <c r="E720" s="11">
        <v>0</v>
      </c>
      <c r="F720" s="15">
        <v>0</v>
      </c>
    </row>
    <row r="721" spans="1:6" x14ac:dyDescent="0.25">
      <c r="A721" s="6" t="s">
        <v>1</v>
      </c>
      <c r="B721" s="7" t="s">
        <v>1678</v>
      </c>
      <c r="C721" s="6">
        <v>3</v>
      </c>
      <c r="D721" s="8">
        <v>104962.7</v>
      </c>
      <c r="E721" s="11">
        <v>0</v>
      </c>
      <c r="F721" s="15">
        <v>0</v>
      </c>
    </row>
    <row r="722" spans="1:6" ht="39.6" x14ac:dyDescent="0.25">
      <c r="A722" s="6" t="s">
        <v>1</v>
      </c>
      <c r="B722" s="7" t="s">
        <v>278</v>
      </c>
      <c r="C722" s="6">
        <v>3</v>
      </c>
      <c r="D722" s="8">
        <v>33426.6</v>
      </c>
      <c r="E722" s="6">
        <v>7</v>
      </c>
      <c r="F722" s="8">
        <v>32729.4</v>
      </c>
    </row>
    <row r="723" spans="1:6" x14ac:dyDescent="0.25">
      <c r="A723" s="6" t="s">
        <v>1</v>
      </c>
      <c r="B723" s="7" t="s">
        <v>1027</v>
      </c>
      <c r="C723" s="6">
        <v>1</v>
      </c>
      <c r="D723" s="8">
        <v>0</v>
      </c>
      <c r="E723" s="6">
        <v>1</v>
      </c>
      <c r="F723" s="8">
        <v>29874</v>
      </c>
    </row>
    <row r="724" spans="1:6" x14ac:dyDescent="0.25">
      <c r="A724" s="11" t="s">
        <v>1</v>
      </c>
      <c r="B724" s="13" t="s">
        <v>477</v>
      </c>
      <c r="C724" s="11">
        <v>0</v>
      </c>
      <c r="D724" s="15">
        <v>0</v>
      </c>
      <c r="E724" s="9">
        <v>1</v>
      </c>
      <c r="F724" s="10">
        <v>64000</v>
      </c>
    </row>
    <row r="725" spans="1:6" x14ac:dyDescent="0.25">
      <c r="A725" s="11" t="s">
        <v>1</v>
      </c>
      <c r="B725" s="13" t="s">
        <v>300</v>
      </c>
      <c r="C725" s="6">
        <v>1</v>
      </c>
      <c r="D725" s="8">
        <v>17280</v>
      </c>
      <c r="E725" s="11">
        <v>0</v>
      </c>
      <c r="F725" s="15">
        <v>0</v>
      </c>
    </row>
    <row r="726" spans="1:6" x14ac:dyDescent="0.25">
      <c r="A726" s="6" t="s">
        <v>1</v>
      </c>
      <c r="B726" s="7" t="s">
        <v>104</v>
      </c>
      <c r="C726" s="6">
        <v>1</v>
      </c>
      <c r="D726" s="8">
        <v>0</v>
      </c>
      <c r="E726" s="6">
        <v>1</v>
      </c>
      <c r="F726" s="8">
        <v>26500</v>
      </c>
    </row>
    <row r="727" spans="1:6" x14ac:dyDescent="0.25">
      <c r="A727" s="6" t="s">
        <v>1</v>
      </c>
      <c r="B727" s="7" t="s">
        <v>896</v>
      </c>
      <c r="C727" s="9">
        <v>1</v>
      </c>
      <c r="D727" s="10">
        <v>133878.34</v>
      </c>
      <c r="E727" s="6">
        <v>4</v>
      </c>
      <c r="F727" s="8">
        <v>45000</v>
      </c>
    </row>
    <row r="728" spans="1:6" ht="26.4" x14ac:dyDescent="0.25">
      <c r="A728" s="6" t="s">
        <v>1</v>
      </c>
      <c r="B728" s="7" t="s">
        <v>258</v>
      </c>
      <c r="C728" s="6">
        <v>1</v>
      </c>
      <c r="D728" s="8">
        <v>60167.839999999997</v>
      </c>
      <c r="E728" s="6">
        <v>1</v>
      </c>
      <c r="F728" s="8">
        <v>40040</v>
      </c>
    </row>
    <row r="729" spans="1:6" x14ac:dyDescent="0.25">
      <c r="A729" s="6" t="s">
        <v>1</v>
      </c>
      <c r="B729" s="7" t="s">
        <v>72</v>
      </c>
      <c r="C729" s="6">
        <v>1</v>
      </c>
      <c r="D729" s="8">
        <v>29149.18</v>
      </c>
      <c r="E729" s="6">
        <v>10</v>
      </c>
      <c r="F729" s="8">
        <v>38669.4</v>
      </c>
    </row>
    <row r="730" spans="1:6" x14ac:dyDescent="0.25">
      <c r="A730" s="6" t="s">
        <v>1</v>
      </c>
      <c r="B730" s="7" t="s">
        <v>209</v>
      </c>
      <c r="C730" s="6">
        <v>1</v>
      </c>
      <c r="D730" s="8">
        <v>28535.17</v>
      </c>
      <c r="E730" s="11">
        <v>0</v>
      </c>
      <c r="F730" s="15">
        <v>0</v>
      </c>
    </row>
    <row r="731" spans="1:6" x14ac:dyDescent="0.25">
      <c r="A731" s="6" t="s">
        <v>1</v>
      </c>
      <c r="B731" s="7" t="s">
        <v>1092</v>
      </c>
      <c r="C731" s="6">
        <v>1</v>
      </c>
      <c r="D731" s="8">
        <v>0</v>
      </c>
      <c r="E731" s="11">
        <v>0</v>
      </c>
      <c r="F731" s="15">
        <v>0</v>
      </c>
    </row>
    <row r="732" spans="1:6" x14ac:dyDescent="0.25">
      <c r="A732" s="11" t="s">
        <v>1</v>
      </c>
      <c r="B732" s="13" t="s">
        <v>879</v>
      </c>
      <c r="C732" s="11">
        <v>0</v>
      </c>
      <c r="D732" s="15">
        <v>0</v>
      </c>
      <c r="E732" s="11">
        <v>1</v>
      </c>
      <c r="F732" s="12">
        <v>32500</v>
      </c>
    </row>
    <row r="733" spans="1:6" x14ac:dyDescent="0.25">
      <c r="A733" s="11" t="s">
        <v>1</v>
      </c>
      <c r="B733" s="13" t="s">
        <v>483</v>
      </c>
      <c r="C733" s="9">
        <v>1</v>
      </c>
      <c r="D733" s="10">
        <v>41501.18</v>
      </c>
      <c r="E733" s="11">
        <v>0</v>
      </c>
      <c r="F733" s="15">
        <v>0</v>
      </c>
    </row>
    <row r="734" spans="1:6" x14ac:dyDescent="0.25">
      <c r="A734" s="6" t="s">
        <v>1</v>
      </c>
      <c r="B734" s="7" t="s">
        <v>147</v>
      </c>
      <c r="C734" s="6">
        <v>2</v>
      </c>
      <c r="D734" s="8">
        <v>0</v>
      </c>
      <c r="E734" s="11">
        <v>0</v>
      </c>
      <c r="F734" s="15">
        <v>0</v>
      </c>
    </row>
    <row r="735" spans="1:6" x14ac:dyDescent="0.25">
      <c r="A735" s="11" t="s">
        <v>1</v>
      </c>
      <c r="B735" s="13" t="s">
        <v>303</v>
      </c>
      <c r="C735" s="11">
        <v>0</v>
      </c>
      <c r="D735" s="15">
        <v>0</v>
      </c>
      <c r="E735" s="11">
        <v>1</v>
      </c>
      <c r="F735" s="12">
        <v>80000</v>
      </c>
    </row>
    <row r="736" spans="1:6" x14ac:dyDescent="0.25">
      <c r="A736" s="6" t="s">
        <v>1</v>
      </c>
      <c r="B736" s="7" t="s">
        <v>193</v>
      </c>
      <c r="C736" s="6">
        <v>1</v>
      </c>
      <c r="D736" s="8">
        <v>48927.22</v>
      </c>
      <c r="E736" s="11">
        <v>0</v>
      </c>
      <c r="F736" s="15">
        <v>0</v>
      </c>
    </row>
    <row r="737" spans="1:6" x14ac:dyDescent="0.25">
      <c r="A737" s="74" t="s">
        <v>1690</v>
      </c>
      <c r="B737" s="75"/>
      <c r="C737" s="75"/>
      <c r="D737" s="75"/>
      <c r="E737" s="75"/>
      <c r="F737" s="76"/>
    </row>
    <row r="738" spans="1:6" x14ac:dyDescent="0.25">
      <c r="A738" s="6" t="s">
        <v>4</v>
      </c>
      <c r="B738" s="7" t="s">
        <v>291</v>
      </c>
      <c r="C738" s="11">
        <v>0</v>
      </c>
      <c r="D738" s="15">
        <v>0</v>
      </c>
      <c r="E738" s="11">
        <v>3</v>
      </c>
      <c r="F738" s="15">
        <v>36833.300000000003</v>
      </c>
    </row>
    <row r="739" spans="1:6" x14ac:dyDescent="0.25">
      <c r="A739" s="6" t="s">
        <v>4</v>
      </c>
      <c r="B739" s="7" t="s">
        <v>406</v>
      </c>
      <c r="C739" s="11">
        <v>0</v>
      </c>
      <c r="D739" s="15">
        <v>0</v>
      </c>
      <c r="E739" s="11">
        <v>2</v>
      </c>
      <c r="F739" s="15">
        <v>29756</v>
      </c>
    </row>
    <row r="740" spans="1:6" x14ac:dyDescent="0.25">
      <c r="A740" s="6" t="s">
        <v>4</v>
      </c>
      <c r="B740" s="7" t="s">
        <v>8</v>
      </c>
      <c r="C740" s="6">
        <v>1</v>
      </c>
      <c r="D740" s="8">
        <v>17030</v>
      </c>
      <c r="E740" s="11">
        <v>0</v>
      </c>
      <c r="F740" s="15">
        <v>0</v>
      </c>
    </row>
    <row r="741" spans="1:6" x14ac:dyDescent="0.25">
      <c r="A741" s="6" t="s">
        <v>4</v>
      </c>
      <c r="B741" s="7" t="s">
        <v>89</v>
      </c>
      <c r="C741" s="11">
        <v>0</v>
      </c>
      <c r="D741" s="15">
        <v>0</v>
      </c>
      <c r="E741" s="11">
        <v>6</v>
      </c>
      <c r="F741" s="15">
        <v>30357.5</v>
      </c>
    </row>
    <row r="742" spans="1:6" x14ac:dyDescent="0.25">
      <c r="A742" s="6" t="s">
        <v>4</v>
      </c>
      <c r="B742" s="7" t="s">
        <v>245</v>
      </c>
      <c r="C742" s="6">
        <v>5</v>
      </c>
      <c r="D742" s="8">
        <v>38693.5</v>
      </c>
      <c r="E742" s="11">
        <v>9</v>
      </c>
      <c r="F742" s="15">
        <v>29024</v>
      </c>
    </row>
    <row r="743" spans="1:6" x14ac:dyDescent="0.25">
      <c r="A743" s="6" t="s">
        <v>4</v>
      </c>
      <c r="B743" s="7" t="s">
        <v>22</v>
      </c>
      <c r="C743" s="11">
        <v>0</v>
      </c>
      <c r="D743" s="15">
        <v>0</v>
      </c>
      <c r="E743" s="11">
        <v>1</v>
      </c>
      <c r="F743" s="15">
        <v>65000</v>
      </c>
    </row>
    <row r="744" spans="1:6" x14ac:dyDescent="0.25">
      <c r="A744" s="6" t="s">
        <v>4</v>
      </c>
      <c r="B744" s="7" t="s">
        <v>125</v>
      </c>
      <c r="C744" s="11">
        <v>0</v>
      </c>
      <c r="D744" s="15">
        <v>0</v>
      </c>
      <c r="E744" s="11">
        <v>1</v>
      </c>
      <c r="F744" s="15">
        <v>35000</v>
      </c>
    </row>
    <row r="745" spans="1:6" x14ac:dyDescent="0.25">
      <c r="A745" s="6" t="s">
        <v>4</v>
      </c>
      <c r="B745" s="7" t="s">
        <v>274</v>
      </c>
      <c r="C745" s="11">
        <v>0</v>
      </c>
      <c r="D745" s="15">
        <v>0</v>
      </c>
      <c r="E745" s="11">
        <v>2</v>
      </c>
      <c r="F745" s="15">
        <v>29024</v>
      </c>
    </row>
    <row r="746" spans="1:6" x14ac:dyDescent="0.25">
      <c r="A746" s="6" t="s">
        <v>4</v>
      </c>
      <c r="B746" s="7" t="s">
        <v>97</v>
      </c>
      <c r="C746" s="6">
        <v>3</v>
      </c>
      <c r="D746" s="8">
        <v>27418.7</v>
      </c>
      <c r="E746" s="11">
        <v>6</v>
      </c>
      <c r="F746" s="15">
        <v>34512</v>
      </c>
    </row>
    <row r="747" spans="1:6" x14ac:dyDescent="0.25">
      <c r="A747" s="6" t="s">
        <v>4</v>
      </c>
      <c r="B747" s="7" t="s">
        <v>40</v>
      </c>
      <c r="C747" s="6">
        <v>1</v>
      </c>
      <c r="D747" s="8">
        <v>0</v>
      </c>
      <c r="E747" s="11">
        <v>4</v>
      </c>
      <c r="F747" s="15">
        <v>29024</v>
      </c>
    </row>
    <row r="748" spans="1:6" x14ac:dyDescent="0.25">
      <c r="A748" s="6" t="s">
        <v>4</v>
      </c>
      <c r="B748" s="7" t="s">
        <v>295</v>
      </c>
      <c r="C748" s="6">
        <v>3</v>
      </c>
      <c r="D748" s="8">
        <v>0</v>
      </c>
      <c r="E748" s="11">
        <v>7</v>
      </c>
      <c r="F748" s="15">
        <v>30938.9</v>
      </c>
    </row>
    <row r="749" spans="1:6" x14ac:dyDescent="0.25">
      <c r="A749" s="6" t="s">
        <v>4</v>
      </c>
      <c r="B749" s="7" t="s">
        <v>105</v>
      </c>
      <c r="C749" s="11">
        <v>0</v>
      </c>
      <c r="D749" s="15">
        <v>0</v>
      </c>
      <c r="E749" s="11">
        <v>2</v>
      </c>
      <c r="F749" s="15">
        <v>35000</v>
      </c>
    </row>
    <row r="750" spans="1:6" x14ac:dyDescent="0.25">
      <c r="A750" s="6" t="s">
        <v>4</v>
      </c>
      <c r="B750" s="7" t="s">
        <v>52</v>
      </c>
      <c r="C750" s="6">
        <v>6</v>
      </c>
      <c r="D750" s="8">
        <v>32943.599999999999</v>
      </c>
      <c r="E750" s="11">
        <v>51</v>
      </c>
      <c r="F750" s="15">
        <v>34269.800000000003</v>
      </c>
    </row>
    <row r="751" spans="1:6" x14ac:dyDescent="0.25">
      <c r="A751" s="6" t="s">
        <v>4</v>
      </c>
      <c r="B751" s="7" t="s">
        <v>56</v>
      </c>
      <c r="C751" s="11">
        <v>0</v>
      </c>
      <c r="D751" s="15">
        <v>0</v>
      </c>
      <c r="E751" s="11">
        <v>3</v>
      </c>
      <c r="F751" s="15">
        <v>66000</v>
      </c>
    </row>
    <row r="752" spans="1:6" x14ac:dyDescent="0.25">
      <c r="A752" s="6" t="s">
        <v>4</v>
      </c>
      <c r="B752" s="7" t="s">
        <v>134</v>
      </c>
      <c r="C752" s="6">
        <v>1</v>
      </c>
      <c r="D752" s="8">
        <v>12000</v>
      </c>
      <c r="E752" s="11">
        <v>0</v>
      </c>
      <c r="F752" s="15">
        <v>0</v>
      </c>
    </row>
    <row r="753" spans="1:6" x14ac:dyDescent="0.25">
      <c r="A753" s="6" t="s">
        <v>4</v>
      </c>
      <c r="B753" s="7" t="s">
        <v>256</v>
      </c>
      <c r="C753" s="6">
        <v>5</v>
      </c>
      <c r="D753" s="8">
        <v>27401.8</v>
      </c>
      <c r="E753" s="11">
        <v>0</v>
      </c>
      <c r="F753" s="15">
        <v>0</v>
      </c>
    </row>
    <row r="754" spans="1:6" ht="26.4" x14ac:dyDescent="0.25">
      <c r="A754" s="6" t="s">
        <v>4</v>
      </c>
      <c r="B754" s="7" t="s">
        <v>79</v>
      </c>
      <c r="C754" s="6">
        <v>1</v>
      </c>
      <c r="D754" s="8">
        <v>0</v>
      </c>
      <c r="E754" s="11">
        <v>11</v>
      </c>
      <c r="F754" s="15">
        <v>32649.5</v>
      </c>
    </row>
    <row r="755" spans="1:6" x14ac:dyDescent="0.25">
      <c r="A755" s="6" t="s">
        <v>4</v>
      </c>
      <c r="B755" s="7" t="s">
        <v>80</v>
      </c>
      <c r="C755" s="11">
        <v>0</v>
      </c>
      <c r="D755" s="15">
        <v>0</v>
      </c>
      <c r="E755" s="11">
        <v>8</v>
      </c>
      <c r="F755" s="15">
        <v>29024</v>
      </c>
    </row>
    <row r="756" spans="1:6" x14ac:dyDescent="0.25">
      <c r="A756" s="6" t="s">
        <v>1</v>
      </c>
      <c r="B756" s="7" t="s">
        <v>195</v>
      </c>
      <c r="C756" s="6">
        <v>5</v>
      </c>
      <c r="D756" s="8">
        <v>25171.200000000001</v>
      </c>
      <c r="E756" s="11">
        <v>0</v>
      </c>
      <c r="F756" s="15">
        <v>0</v>
      </c>
    </row>
    <row r="757" spans="1:6" x14ac:dyDescent="0.25">
      <c r="A757" s="6" t="s">
        <v>1</v>
      </c>
      <c r="B757" s="7" t="s">
        <v>486</v>
      </c>
      <c r="C757" s="11">
        <v>0</v>
      </c>
      <c r="D757" s="15">
        <v>0</v>
      </c>
      <c r="E757" s="11">
        <v>2</v>
      </c>
      <c r="F757" s="15">
        <v>32500</v>
      </c>
    </row>
    <row r="758" spans="1:6" ht="26.4" x14ac:dyDescent="0.25">
      <c r="A758" s="6" t="s">
        <v>1</v>
      </c>
      <c r="B758" s="7" t="s">
        <v>1010</v>
      </c>
      <c r="C758" s="11">
        <v>0</v>
      </c>
      <c r="D758" s="15">
        <v>0</v>
      </c>
      <c r="E758" s="11">
        <v>1</v>
      </c>
      <c r="F758" s="15">
        <v>40000</v>
      </c>
    </row>
    <row r="759" spans="1:6" x14ac:dyDescent="0.25">
      <c r="A759" s="6" t="s">
        <v>1</v>
      </c>
      <c r="B759" s="7" t="s">
        <v>6</v>
      </c>
      <c r="C759" s="11">
        <v>0</v>
      </c>
      <c r="D759" s="15">
        <v>0</v>
      </c>
      <c r="E759" s="11">
        <v>1</v>
      </c>
      <c r="F759" s="15">
        <v>35000</v>
      </c>
    </row>
    <row r="760" spans="1:6" ht="26.4" x14ac:dyDescent="0.25">
      <c r="A760" s="6" t="s">
        <v>1</v>
      </c>
      <c r="B760" s="7" t="s">
        <v>654</v>
      </c>
      <c r="C760" s="6">
        <v>1</v>
      </c>
      <c r="D760" s="8">
        <v>0</v>
      </c>
      <c r="E760" s="11">
        <v>0</v>
      </c>
      <c r="F760" s="15">
        <v>0</v>
      </c>
    </row>
    <row r="761" spans="1:6" x14ac:dyDescent="0.25">
      <c r="A761" s="6" t="s">
        <v>1</v>
      </c>
      <c r="B761" s="7" t="s">
        <v>246</v>
      </c>
      <c r="C761" s="6">
        <v>1</v>
      </c>
      <c r="D761" s="8">
        <v>25700.89</v>
      </c>
      <c r="E761" s="11">
        <v>0</v>
      </c>
      <c r="F761" s="15">
        <v>0</v>
      </c>
    </row>
    <row r="762" spans="1:6" ht="26.4" x14ac:dyDescent="0.25">
      <c r="A762" s="6" t="s">
        <v>1</v>
      </c>
      <c r="B762" s="7" t="s">
        <v>293</v>
      </c>
      <c r="C762" s="6">
        <v>1</v>
      </c>
      <c r="D762" s="8">
        <v>35657.589999999997</v>
      </c>
      <c r="E762" s="11">
        <v>0</v>
      </c>
      <c r="F762" s="15">
        <v>0</v>
      </c>
    </row>
    <row r="763" spans="1:6" ht="39.6" x14ac:dyDescent="0.25">
      <c r="A763" s="6" t="s">
        <v>1</v>
      </c>
      <c r="B763" s="7" t="s">
        <v>119</v>
      </c>
      <c r="C763" s="11">
        <v>0</v>
      </c>
      <c r="D763" s="15">
        <v>0</v>
      </c>
      <c r="E763" s="11">
        <v>1</v>
      </c>
      <c r="F763" s="15">
        <v>30000</v>
      </c>
    </row>
    <row r="764" spans="1:6" x14ac:dyDescent="0.25">
      <c r="A764" s="6" t="s">
        <v>1</v>
      </c>
      <c r="B764" s="7" t="s">
        <v>784</v>
      </c>
      <c r="C764" s="11">
        <v>0</v>
      </c>
      <c r="D764" s="15">
        <v>0</v>
      </c>
      <c r="E764" s="11">
        <v>3</v>
      </c>
      <c r="F764" s="15">
        <v>35008</v>
      </c>
    </row>
    <row r="765" spans="1:6" x14ac:dyDescent="0.25">
      <c r="A765" s="6" t="s">
        <v>1</v>
      </c>
      <c r="B765" s="7" t="s">
        <v>430</v>
      </c>
      <c r="C765" s="6">
        <v>1</v>
      </c>
      <c r="D765" s="8">
        <v>37664.33</v>
      </c>
      <c r="E765" s="11">
        <v>0</v>
      </c>
      <c r="F765" s="15">
        <v>0</v>
      </c>
    </row>
    <row r="766" spans="1:6" ht="26.4" x14ac:dyDescent="0.25">
      <c r="A766" s="6" t="s">
        <v>1</v>
      </c>
      <c r="B766" s="7" t="s">
        <v>918</v>
      </c>
      <c r="C766" s="11">
        <v>0</v>
      </c>
      <c r="D766" s="15">
        <v>0</v>
      </c>
      <c r="E766" s="11">
        <v>2</v>
      </c>
      <c r="F766" s="15">
        <v>31256</v>
      </c>
    </row>
    <row r="767" spans="1:6" x14ac:dyDescent="0.25">
      <c r="A767" s="6" t="s">
        <v>1</v>
      </c>
      <c r="B767" s="7" t="s">
        <v>39</v>
      </c>
      <c r="C767" s="11">
        <v>0</v>
      </c>
      <c r="D767" s="15">
        <v>0</v>
      </c>
      <c r="E767" s="11">
        <v>1</v>
      </c>
      <c r="F767" s="15">
        <v>29499</v>
      </c>
    </row>
    <row r="768" spans="1:6" ht="26.4" x14ac:dyDescent="0.25">
      <c r="A768" s="6" t="s">
        <v>1</v>
      </c>
      <c r="B768" s="7" t="s">
        <v>815</v>
      </c>
      <c r="C768" s="11">
        <v>0</v>
      </c>
      <c r="D768" s="15">
        <v>0</v>
      </c>
      <c r="E768" s="11">
        <v>1</v>
      </c>
      <c r="F768" s="15">
        <v>45000</v>
      </c>
    </row>
    <row r="769" spans="1:6" x14ac:dyDescent="0.25">
      <c r="A769" s="6" t="s">
        <v>1</v>
      </c>
      <c r="B769" s="7" t="s">
        <v>418</v>
      </c>
      <c r="C769" s="6">
        <v>1</v>
      </c>
      <c r="D769" s="8">
        <v>22845.72</v>
      </c>
      <c r="E769" s="11">
        <v>0</v>
      </c>
      <c r="F769" s="15">
        <v>0</v>
      </c>
    </row>
    <row r="770" spans="1:6" x14ac:dyDescent="0.25">
      <c r="A770" s="6" t="s">
        <v>1</v>
      </c>
      <c r="B770" s="7" t="s">
        <v>72</v>
      </c>
      <c r="C770" s="11">
        <v>0</v>
      </c>
      <c r="D770" s="15">
        <v>0</v>
      </c>
      <c r="E770" s="11">
        <v>1</v>
      </c>
      <c r="F770" s="15">
        <v>40000</v>
      </c>
    </row>
    <row r="771" spans="1:6" x14ac:dyDescent="0.25">
      <c r="A771" s="6" t="s">
        <v>1</v>
      </c>
      <c r="B771" s="7" t="s">
        <v>236</v>
      </c>
      <c r="C771" s="6">
        <v>1</v>
      </c>
      <c r="D771" s="8">
        <v>21456.51</v>
      </c>
      <c r="E771" s="11">
        <v>0</v>
      </c>
      <c r="F771" s="15">
        <v>0</v>
      </c>
    </row>
    <row r="772" spans="1:6" x14ac:dyDescent="0.25">
      <c r="A772" s="6" t="s">
        <v>1</v>
      </c>
      <c r="B772" s="7" t="s">
        <v>264</v>
      </c>
      <c r="C772" s="6">
        <v>1</v>
      </c>
      <c r="D772" s="8">
        <v>25050.16</v>
      </c>
      <c r="E772" s="11">
        <v>0</v>
      </c>
      <c r="F772" s="15">
        <v>0</v>
      </c>
    </row>
    <row r="773" spans="1:6" x14ac:dyDescent="0.25">
      <c r="A773" s="6" t="s">
        <v>1</v>
      </c>
      <c r="B773" s="7" t="s">
        <v>481</v>
      </c>
      <c r="C773" s="11">
        <v>0</v>
      </c>
      <c r="D773" s="15">
        <v>0</v>
      </c>
      <c r="E773" s="11">
        <v>8</v>
      </c>
      <c r="F773" s="15">
        <v>38625</v>
      </c>
    </row>
    <row r="774" spans="1:6" x14ac:dyDescent="0.25">
      <c r="A774" s="6" t="s">
        <v>1</v>
      </c>
      <c r="B774" s="7" t="s">
        <v>147</v>
      </c>
      <c r="C774" s="6">
        <v>1</v>
      </c>
      <c r="D774" s="8">
        <v>19500</v>
      </c>
      <c r="E774" s="11">
        <v>0</v>
      </c>
      <c r="F774" s="15">
        <v>0</v>
      </c>
    </row>
    <row r="775" spans="1:6" x14ac:dyDescent="0.25">
      <c r="A775" s="77" t="s">
        <v>1691</v>
      </c>
      <c r="B775" s="75"/>
      <c r="C775" s="75"/>
      <c r="D775" s="75"/>
      <c r="E775" s="75"/>
      <c r="F775" s="76"/>
    </row>
    <row r="776" spans="1:6" x14ac:dyDescent="0.25">
      <c r="A776" s="6" t="s">
        <v>4</v>
      </c>
      <c r="B776" s="7" t="s">
        <v>986</v>
      </c>
      <c r="C776" s="11">
        <v>0</v>
      </c>
      <c r="D776" s="15">
        <v>0</v>
      </c>
      <c r="E776" s="11">
        <v>1</v>
      </c>
      <c r="F776" s="12">
        <v>38000</v>
      </c>
    </row>
    <row r="777" spans="1:6" x14ac:dyDescent="0.25">
      <c r="A777" s="11" t="s">
        <v>4</v>
      </c>
      <c r="B777" s="13" t="s">
        <v>93</v>
      </c>
      <c r="C777" s="11">
        <v>0</v>
      </c>
      <c r="D777" s="15">
        <v>0</v>
      </c>
      <c r="E777" s="11">
        <v>2</v>
      </c>
      <c r="F777" s="12">
        <v>29024</v>
      </c>
    </row>
    <row r="778" spans="1:6" x14ac:dyDescent="0.25">
      <c r="A778" s="11" t="s">
        <v>4</v>
      </c>
      <c r="B778" s="13" t="s">
        <v>227</v>
      </c>
      <c r="C778" s="11">
        <v>0</v>
      </c>
      <c r="D778" s="15">
        <v>0</v>
      </c>
      <c r="E778" s="11">
        <v>1</v>
      </c>
      <c r="F778" s="12">
        <v>26791</v>
      </c>
    </row>
    <row r="779" spans="1:6" x14ac:dyDescent="0.25">
      <c r="A779" s="6" t="s">
        <v>4</v>
      </c>
      <c r="B779" s="7" t="s">
        <v>1662</v>
      </c>
      <c r="C779" s="6">
        <v>1</v>
      </c>
      <c r="D779" s="8">
        <v>0</v>
      </c>
      <c r="E779" s="11">
        <v>0</v>
      </c>
      <c r="F779" s="15">
        <v>0</v>
      </c>
    </row>
    <row r="780" spans="1:6" x14ac:dyDescent="0.25">
      <c r="A780" s="6" t="s">
        <v>4</v>
      </c>
      <c r="B780" s="7" t="s">
        <v>46</v>
      </c>
      <c r="C780" s="6">
        <v>1</v>
      </c>
      <c r="D780" s="8">
        <v>0</v>
      </c>
      <c r="E780" s="11">
        <v>0</v>
      </c>
      <c r="F780" s="15">
        <v>0</v>
      </c>
    </row>
    <row r="781" spans="1:6" x14ac:dyDescent="0.25">
      <c r="A781" s="6" t="s">
        <v>4</v>
      </c>
      <c r="B781" s="7" t="s">
        <v>280</v>
      </c>
      <c r="C781" s="6">
        <v>5</v>
      </c>
      <c r="D781" s="8">
        <v>41394.5</v>
      </c>
      <c r="E781" s="11">
        <v>0</v>
      </c>
      <c r="F781" s="15">
        <v>0</v>
      </c>
    </row>
    <row r="782" spans="1:6" x14ac:dyDescent="0.25">
      <c r="A782" s="6" t="s">
        <v>4</v>
      </c>
      <c r="B782" s="7" t="s">
        <v>634</v>
      </c>
      <c r="C782" s="6">
        <v>1</v>
      </c>
      <c r="D782" s="8">
        <v>0</v>
      </c>
      <c r="E782" s="11">
        <v>0</v>
      </c>
      <c r="F782" s="15">
        <v>0</v>
      </c>
    </row>
    <row r="783" spans="1:6" x14ac:dyDescent="0.25">
      <c r="A783" s="6" t="s">
        <v>4</v>
      </c>
      <c r="B783" s="7" t="s">
        <v>75</v>
      </c>
      <c r="C783" s="6">
        <v>1</v>
      </c>
      <c r="D783" s="8">
        <v>0</v>
      </c>
      <c r="E783" s="11">
        <v>0</v>
      </c>
      <c r="F783" s="15">
        <v>0</v>
      </c>
    </row>
    <row r="784" spans="1:6" x14ac:dyDescent="0.25">
      <c r="A784" s="6" t="s">
        <v>4</v>
      </c>
      <c r="B784" s="7" t="s">
        <v>579</v>
      </c>
      <c r="C784" s="6">
        <v>1</v>
      </c>
      <c r="D784" s="8">
        <v>0</v>
      </c>
      <c r="E784" s="11">
        <v>0</v>
      </c>
      <c r="F784" s="15">
        <v>0</v>
      </c>
    </row>
    <row r="785" spans="1:6" ht="26.4" x14ac:dyDescent="0.25">
      <c r="A785" s="6" t="s">
        <v>4</v>
      </c>
      <c r="B785" s="7" t="s">
        <v>79</v>
      </c>
      <c r="C785" s="6">
        <v>2</v>
      </c>
      <c r="D785" s="8">
        <v>0</v>
      </c>
      <c r="E785" s="6">
        <v>1</v>
      </c>
      <c r="F785" s="8">
        <v>29028</v>
      </c>
    </row>
    <row r="786" spans="1:6" ht="26.4" x14ac:dyDescent="0.25">
      <c r="A786" s="6" t="s">
        <v>4</v>
      </c>
      <c r="B786" s="7" t="s">
        <v>1352</v>
      </c>
      <c r="C786" s="6">
        <v>1</v>
      </c>
      <c r="D786" s="8">
        <v>0</v>
      </c>
      <c r="E786" s="11">
        <v>0</v>
      </c>
      <c r="F786" s="15">
        <v>0</v>
      </c>
    </row>
    <row r="787" spans="1:6" ht="26.4" x14ac:dyDescent="0.25">
      <c r="A787" s="6" t="s">
        <v>4</v>
      </c>
      <c r="B787" s="7" t="s">
        <v>186</v>
      </c>
      <c r="C787" s="6">
        <v>2</v>
      </c>
      <c r="D787" s="8">
        <v>0</v>
      </c>
      <c r="E787" s="6">
        <v>4</v>
      </c>
      <c r="F787" s="8">
        <v>32487</v>
      </c>
    </row>
    <row r="788" spans="1:6" ht="26.4" x14ac:dyDescent="0.25">
      <c r="A788" s="6" t="s">
        <v>4</v>
      </c>
      <c r="B788" s="7" t="s">
        <v>1367</v>
      </c>
      <c r="C788" s="6">
        <v>1</v>
      </c>
      <c r="D788" s="8">
        <v>25412.73</v>
      </c>
      <c r="E788" s="11">
        <v>0</v>
      </c>
      <c r="F788" s="15">
        <v>0</v>
      </c>
    </row>
    <row r="789" spans="1:6" x14ac:dyDescent="0.25">
      <c r="A789" s="11" t="s">
        <v>1</v>
      </c>
      <c r="B789" s="13" t="s">
        <v>195</v>
      </c>
      <c r="C789" s="11">
        <v>0</v>
      </c>
      <c r="D789" s="15">
        <v>0</v>
      </c>
      <c r="E789" s="9">
        <v>1</v>
      </c>
      <c r="F789" s="10">
        <v>43680</v>
      </c>
    </row>
    <row r="790" spans="1:6" x14ac:dyDescent="0.25">
      <c r="A790" s="6" t="s">
        <v>1</v>
      </c>
      <c r="B790" s="7" t="s">
        <v>6</v>
      </c>
      <c r="C790" s="6">
        <v>1</v>
      </c>
      <c r="D790" s="8">
        <v>16528.87</v>
      </c>
      <c r="E790" s="11">
        <v>0</v>
      </c>
      <c r="F790" s="15">
        <v>0</v>
      </c>
    </row>
    <row r="791" spans="1:6" x14ac:dyDescent="0.25">
      <c r="A791" s="6" t="s">
        <v>1</v>
      </c>
      <c r="B791" s="7" t="s">
        <v>977</v>
      </c>
      <c r="C791" s="11">
        <v>0</v>
      </c>
      <c r="D791" s="15">
        <v>0</v>
      </c>
      <c r="E791" s="11">
        <v>1</v>
      </c>
      <c r="F791" s="12">
        <v>79000</v>
      </c>
    </row>
    <row r="792" spans="1:6" x14ac:dyDescent="0.25">
      <c r="A792" s="6" t="s">
        <v>1</v>
      </c>
      <c r="B792" s="7" t="s">
        <v>351</v>
      </c>
      <c r="C792" s="6">
        <v>1</v>
      </c>
      <c r="D792" s="8">
        <v>0</v>
      </c>
      <c r="E792" s="11">
        <v>0</v>
      </c>
      <c r="F792" s="15">
        <v>0</v>
      </c>
    </row>
    <row r="793" spans="1:6" x14ac:dyDescent="0.25">
      <c r="A793" s="6" t="s">
        <v>1</v>
      </c>
      <c r="B793" s="7" t="s">
        <v>120</v>
      </c>
      <c r="C793" s="6">
        <v>1</v>
      </c>
      <c r="D793" s="8">
        <v>31805.21</v>
      </c>
      <c r="E793" s="11">
        <v>2</v>
      </c>
      <c r="F793" s="12">
        <v>52500</v>
      </c>
    </row>
    <row r="794" spans="1:6" x14ac:dyDescent="0.25">
      <c r="A794" s="11" t="s">
        <v>1</v>
      </c>
      <c r="B794" s="13" t="s">
        <v>774</v>
      </c>
      <c r="C794" s="6">
        <v>1</v>
      </c>
      <c r="D794" s="8">
        <v>38608.76</v>
      </c>
      <c r="E794" s="11">
        <v>3</v>
      </c>
      <c r="F794" s="12">
        <v>31974</v>
      </c>
    </row>
    <row r="795" spans="1:6" x14ac:dyDescent="0.25">
      <c r="A795" s="6" t="s">
        <v>1</v>
      </c>
      <c r="B795" s="7" t="s">
        <v>273</v>
      </c>
      <c r="C795" s="6">
        <v>1</v>
      </c>
      <c r="D795" s="8">
        <v>33899.14</v>
      </c>
      <c r="E795" s="11">
        <v>0</v>
      </c>
      <c r="F795" s="15">
        <v>0</v>
      </c>
    </row>
    <row r="796" spans="1:6" x14ac:dyDescent="0.25">
      <c r="A796" s="11" t="s">
        <v>1</v>
      </c>
      <c r="B796" s="13" t="s">
        <v>122</v>
      </c>
      <c r="C796" s="11">
        <v>0</v>
      </c>
      <c r="D796" s="15">
        <v>0</v>
      </c>
      <c r="E796" s="6">
        <v>1</v>
      </c>
      <c r="F796" s="8">
        <v>34369.5</v>
      </c>
    </row>
    <row r="797" spans="1:6" x14ac:dyDescent="0.25">
      <c r="A797" s="6" t="s">
        <v>1</v>
      </c>
      <c r="B797" s="7" t="s">
        <v>307</v>
      </c>
      <c r="C797" s="6">
        <v>1</v>
      </c>
      <c r="D797" s="8">
        <v>0</v>
      </c>
      <c r="E797" s="11">
        <v>0</v>
      </c>
      <c r="F797" s="15">
        <v>0</v>
      </c>
    </row>
    <row r="798" spans="1:6" x14ac:dyDescent="0.25">
      <c r="A798" s="11" t="s">
        <v>1</v>
      </c>
      <c r="B798" s="13" t="s">
        <v>966</v>
      </c>
      <c r="C798" s="11">
        <v>0</v>
      </c>
      <c r="D798" s="15">
        <v>0</v>
      </c>
      <c r="E798" s="9">
        <v>1</v>
      </c>
      <c r="F798" s="10">
        <v>34720</v>
      </c>
    </row>
    <row r="799" spans="1:6" x14ac:dyDescent="0.25">
      <c r="A799" s="11" t="s">
        <v>1</v>
      </c>
      <c r="B799" s="13" t="s">
        <v>773</v>
      </c>
      <c r="C799" s="11">
        <v>0</v>
      </c>
      <c r="D799" s="15">
        <v>0</v>
      </c>
      <c r="E799" s="11">
        <v>2</v>
      </c>
      <c r="F799" s="12">
        <v>32988</v>
      </c>
    </row>
    <row r="800" spans="1:6" x14ac:dyDescent="0.25">
      <c r="A800" s="11" t="s">
        <v>1</v>
      </c>
      <c r="B800" s="13" t="s">
        <v>130</v>
      </c>
      <c r="C800" s="11">
        <v>0</v>
      </c>
      <c r="D800" s="15">
        <v>0</v>
      </c>
      <c r="E800" s="6">
        <v>1</v>
      </c>
      <c r="F800" s="8">
        <v>30000</v>
      </c>
    </row>
    <row r="801" spans="1:6" ht="26.4" x14ac:dyDescent="0.25">
      <c r="A801" s="11" t="s">
        <v>1</v>
      </c>
      <c r="B801" s="13" t="s">
        <v>815</v>
      </c>
      <c r="C801" s="9">
        <v>1</v>
      </c>
      <c r="D801" s="10">
        <v>73558.55</v>
      </c>
      <c r="E801" s="11">
        <v>0</v>
      </c>
      <c r="F801" s="15">
        <v>0</v>
      </c>
    </row>
    <row r="802" spans="1:6" x14ac:dyDescent="0.25">
      <c r="A802" s="6" t="s">
        <v>1</v>
      </c>
      <c r="B802" s="7" t="s">
        <v>967</v>
      </c>
      <c r="C802" s="11">
        <v>0</v>
      </c>
      <c r="D802" s="15">
        <v>0</v>
      </c>
      <c r="E802" s="6">
        <v>1</v>
      </c>
      <c r="F802" s="8">
        <v>46200</v>
      </c>
    </row>
    <row r="803" spans="1:6" x14ac:dyDescent="0.25">
      <c r="A803" s="6" t="s">
        <v>1</v>
      </c>
      <c r="B803" s="7" t="s">
        <v>418</v>
      </c>
      <c r="C803" s="6">
        <v>1</v>
      </c>
      <c r="D803" s="8">
        <v>14066.56</v>
      </c>
      <c r="E803" s="11">
        <v>0</v>
      </c>
      <c r="F803" s="15">
        <v>0</v>
      </c>
    </row>
    <row r="804" spans="1:6" x14ac:dyDescent="0.25">
      <c r="A804" s="11" t="s">
        <v>1</v>
      </c>
      <c r="B804" s="13" t="s">
        <v>72</v>
      </c>
      <c r="C804" s="9">
        <v>3</v>
      </c>
      <c r="D804" s="10">
        <v>34631.4</v>
      </c>
      <c r="E804" s="6">
        <v>4</v>
      </c>
      <c r="F804" s="8">
        <v>32593.3</v>
      </c>
    </row>
    <row r="805" spans="1:6" x14ac:dyDescent="0.25">
      <c r="A805" s="6" t="s">
        <v>1</v>
      </c>
      <c r="B805" s="7" t="s">
        <v>193</v>
      </c>
      <c r="C805" s="9">
        <v>1</v>
      </c>
      <c r="D805" s="10">
        <v>64617.37</v>
      </c>
      <c r="E805" s="11">
        <v>0</v>
      </c>
      <c r="F805" s="15">
        <v>0</v>
      </c>
    </row>
    <row r="806" spans="1:6" x14ac:dyDescent="0.25">
      <c r="A806" s="77" t="s">
        <v>1692</v>
      </c>
      <c r="B806" s="75"/>
      <c r="C806" s="75"/>
      <c r="D806" s="75"/>
      <c r="E806" s="75"/>
      <c r="F806" s="76"/>
    </row>
    <row r="807" spans="1:6" x14ac:dyDescent="0.25">
      <c r="A807" s="6" t="s">
        <v>4</v>
      </c>
      <c r="B807" s="7" t="s">
        <v>11</v>
      </c>
      <c r="C807" s="9">
        <v>1</v>
      </c>
      <c r="D807" s="10">
        <v>0</v>
      </c>
      <c r="E807" s="11">
        <v>0</v>
      </c>
      <c r="F807" s="15">
        <v>0</v>
      </c>
    </row>
    <row r="808" spans="1:6" x14ac:dyDescent="0.25">
      <c r="A808" s="6" t="s">
        <v>4</v>
      </c>
      <c r="B808" s="7" t="s">
        <v>125</v>
      </c>
      <c r="C808" s="11">
        <v>0</v>
      </c>
      <c r="D808" s="15">
        <v>0</v>
      </c>
      <c r="E808" s="11">
        <v>1</v>
      </c>
      <c r="F808" s="15">
        <v>29440.5</v>
      </c>
    </row>
    <row r="809" spans="1:6" x14ac:dyDescent="0.25">
      <c r="A809" s="6" t="s">
        <v>4</v>
      </c>
      <c r="B809" s="7" t="s">
        <v>52</v>
      </c>
      <c r="C809" s="9">
        <v>1</v>
      </c>
      <c r="D809" s="10">
        <v>73797.2</v>
      </c>
      <c r="E809" s="11">
        <v>0</v>
      </c>
      <c r="F809" s="15">
        <v>0</v>
      </c>
    </row>
    <row r="810" spans="1:6" x14ac:dyDescent="0.25">
      <c r="A810" s="6" t="s">
        <v>4</v>
      </c>
      <c r="B810" s="7" t="s">
        <v>56</v>
      </c>
      <c r="C810" s="9">
        <v>1</v>
      </c>
      <c r="D810" s="10">
        <v>0</v>
      </c>
      <c r="E810" s="11">
        <v>0</v>
      </c>
      <c r="F810" s="15">
        <v>0</v>
      </c>
    </row>
    <row r="811" spans="1:6" x14ac:dyDescent="0.25">
      <c r="A811" s="6" t="s">
        <v>4</v>
      </c>
      <c r="B811" s="7" t="s">
        <v>1421</v>
      </c>
      <c r="C811" s="9">
        <v>1</v>
      </c>
      <c r="D811" s="10">
        <v>0</v>
      </c>
      <c r="E811" s="11">
        <v>0</v>
      </c>
      <c r="F811" s="15">
        <v>0</v>
      </c>
    </row>
    <row r="812" spans="1:6" ht="26.4" x14ac:dyDescent="0.25">
      <c r="A812" s="6" t="s">
        <v>4</v>
      </c>
      <c r="B812" s="7" t="s">
        <v>1188</v>
      </c>
      <c r="C812" s="9">
        <v>1</v>
      </c>
      <c r="D812" s="10">
        <v>55442.32</v>
      </c>
      <c r="E812" s="11">
        <v>0</v>
      </c>
      <c r="F812" s="15">
        <v>0</v>
      </c>
    </row>
    <row r="813" spans="1:6" ht="26.4" x14ac:dyDescent="0.25">
      <c r="A813" s="6" t="s">
        <v>4</v>
      </c>
      <c r="B813" s="7" t="s">
        <v>79</v>
      </c>
      <c r="C813" s="11">
        <v>0</v>
      </c>
      <c r="D813" s="15">
        <v>0</v>
      </c>
      <c r="E813" s="11">
        <v>1</v>
      </c>
      <c r="F813" s="15">
        <v>29024</v>
      </c>
    </row>
    <row r="814" spans="1:6" x14ac:dyDescent="0.25">
      <c r="A814" s="6" t="s">
        <v>1</v>
      </c>
      <c r="B814" s="7" t="s">
        <v>306</v>
      </c>
      <c r="C814" s="9">
        <v>1</v>
      </c>
      <c r="D814" s="10">
        <v>81225.31</v>
      </c>
      <c r="E814" s="11">
        <v>0</v>
      </c>
      <c r="F814" s="15">
        <v>0</v>
      </c>
    </row>
    <row r="815" spans="1:6" x14ac:dyDescent="0.25">
      <c r="A815" s="6" t="s">
        <v>1</v>
      </c>
      <c r="B815" s="7" t="s">
        <v>6</v>
      </c>
      <c r="C815" s="9">
        <v>2</v>
      </c>
      <c r="D815" s="10">
        <v>76398.100000000006</v>
      </c>
      <c r="E815" s="11">
        <v>1</v>
      </c>
      <c r="F815" s="15">
        <v>45000</v>
      </c>
    </row>
    <row r="816" spans="1:6" x14ac:dyDescent="0.25">
      <c r="A816" s="6" t="s">
        <v>1</v>
      </c>
      <c r="B816" s="7" t="s">
        <v>244</v>
      </c>
      <c r="C816" s="9">
        <v>1</v>
      </c>
      <c r="D816" s="10">
        <v>49274.59</v>
      </c>
      <c r="E816" s="11">
        <v>1</v>
      </c>
      <c r="F816" s="15">
        <v>43920</v>
      </c>
    </row>
    <row r="817" spans="1:6" x14ac:dyDescent="0.25">
      <c r="A817" s="6" t="s">
        <v>1</v>
      </c>
      <c r="B817" s="7" t="s">
        <v>977</v>
      </c>
      <c r="C817" s="9">
        <v>1</v>
      </c>
      <c r="D817" s="10">
        <v>250493.34</v>
      </c>
      <c r="E817" s="11">
        <v>0</v>
      </c>
      <c r="F817" s="15">
        <v>0</v>
      </c>
    </row>
    <row r="818" spans="1:6" x14ac:dyDescent="0.25">
      <c r="A818" s="6" t="s">
        <v>1</v>
      </c>
      <c r="B818" s="7" t="s">
        <v>120</v>
      </c>
      <c r="C818" s="9">
        <v>1</v>
      </c>
      <c r="D818" s="10">
        <v>368964.17</v>
      </c>
      <c r="E818" s="11">
        <v>3</v>
      </c>
      <c r="F818" s="15">
        <v>48036.3</v>
      </c>
    </row>
    <row r="819" spans="1:6" x14ac:dyDescent="0.25">
      <c r="A819" s="6" t="s">
        <v>1</v>
      </c>
      <c r="B819" s="7" t="s">
        <v>871</v>
      </c>
      <c r="C819" s="11">
        <v>0</v>
      </c>
      <c r="D819" s="15">
        <v>0</v>
      </c>
      <c r="E819" s="11">
        <v>1</v>
      </c>
      <c r="F819" s="15">
        <v>55000</v>
      </c>
    </row>
    <row r="820" spans="1:6" x14ac:dyDescent="0.25">
      <c r="A820" s="6" t="s">
        <v>1</v>
      </c>
      <c r="B820" s="7" t="s">
        <v>124</v>
      </c>
      <c r="C820" s="9">
        <v>4</v>
      </c>
      <c r="D820" s="10">
        <v>59519.1</v>
      </c>
      <c r="E820" s="11">
        <v>3</v>
      </c>
      <c r="F820" s="15">
        <v>36000</v>
      </c>
    </row>
    <row r="821" spans="1:6" x14ac:dyDescent="0.25">
      <c r="A821" s="6" t="s">
        <v>1</v>
      </c>
      <c r="B821" s="7" t="s">
        <v>307</v>
      </c>
      <c r="C821" s="9">
        <v>1</v>
      </c>
      <c r="D821" s="10">
        <v>0</v>
      </c>
      <c r="E821" s="11">
        <v>12</v>
      </c>
      <c r="F821" s="15">
        <v>27967.5</v>
      </c>
    </row>
    <row r="822" spans="1:6" x14ac:dyDescent="0.25">
      <c r="A822" s="6" t="s">
        <v>1</v>
      </c>
      <c r="B822" s="7" t="s">
        <v>130</v>
      </c>
      <c r="C822" s="9">
        <v>6</v>
      </c>
      <c r="D822" s="10">
        <v>35628.699999999997</v>
      </c>
      <c r="E822" s="11">
        <v>10</v>
      </c>
      <c r="F822" s="15">
        <v>36449.300000000003</v>
      </c>
    </row>
    <row r="823" spans="1:6" x14ac:dyDescent="0.25">
      <c r="A823" s="6" t="s">
        <v>1</v>
      </c>
      <c r="B823" s="7" t="s">
        <v>1679</v>
      </c>
      <c r="C823" s="9">
        <v>3</v>
      </c>
      <c r="D823" s="10">
        <v>114379.6</v>
      </c>
      <c r="E823" s="11">
        <v>2</v>
      </c>
      <c r="F823" s="15">
        <v>100000</v>
      </c>
    </row>
    <row r="824" spans="1:6" ht="26.4" x14ac:dyDescent="0.25">
      <c r="A824" s="6" t="s">
        <v>1</v>
      </c>
      <c r="B824" s="7" t="s">
        <v>1551</v>
      </c>
      <c r="C824" s="9">
        <v>1</v>
      </c>
      <c r="D824" s="10">
        <v>249996.66</v>
      </c>
      <c r="E824" s="11">
        <v>0</v>
      </c>
      <c r="F824" s="15">
        <v>0</v>
      </c>
    </row>
    <row r="825" spans="1:6" x14ac:dyDescent="0.25">
      <c r="A825" s="6" t="s">
        <v>1</v>
      </c>
      <c r="B825" s="7" t="s">
        <v>104</v>
      </c>
      <c r="C825" s="9">
        <v>1</v>
      </c>
      <c r="D825" s="10">
        <v>35302.53</v>
      </c>
      <c r="E825" s="11">
        <v>5</v>
      </c>
      <c r="F825" s="15">
        <v>35000</v>
      </c>
    </row>
    <row r="826" spans="1:6" x14ac:dyDescent="0.25">
      <c r="A826" s="6" t="s">
        <v>1</v>
      </c>
      <c r="B826" s="7" t="s">
        <v>72</v>
      </c>
      <c r="C826" s="9">
        <v>6</v>
      </c>
      <c r="D826" s="10">
        <v>45481.4</v>
      </c>
      <c r="E826" s="11">
        <v>3</v>
      </c>
      <c r="F826" s="15">
        <v>52140</v>
      </c>
    </row>
    <row r="827" spans="1:6" x14ac:dyDescent="0.25">
      <c r="A827" s="6" t="s">
        <v>1</v>
      </c>
      <c r="B827" s="7" t="s">
        <v>785</v>
      </c>
      <c r="C827" s="11">
        <v>0</v>
      </c>
      <c r="D827" s="15">
        <v>0</v>
      </c>
      <c r="E827" s="11">
        <v>1</v>
      </c>
      <c r="F827" s="15">
        <v>32000</v>
      </c>
    </row>
    <row r="828" spans="1:6" x14ac:dyDescent="0.25">
      <c r="A828" s="6" t="s">
        <v>1</v>
      </c>
      <c r="B828" s="7" t="s">
        <v>775</v>
      </c>
      <c r="C828" s="11">
        <v>0</v>
      </c>
      <c r="D828" s="15">
        <v>0</v>
      </c>
      <c r="E828" s="11">
        <v>5</v>
      </c>
      <c r="F828" s="15">
        <v>38593.599999999999</v>
      </c>
    </row>
    <row r="829" spans="1:6" x14ac:dyDescent="0.25">
      <c r="A829" s="6" t="s">
        <v>1</v>
      </c>
      <c r="B829" s="7" t="s">
        <v>209</v>
      </c>
      <c r="C829" s="11">
        <v>0</v>
      </c>
      <c r="D829" s="15">
        <v>0</v>
      </c>
      <c r="E829" s="11">
        <v>1</v>
      </c>
      <c r="F829" s="15">
        <v>40000</v>
      </c>
    </row>
    <row r="830" spans="1:6" x14ac:dyDescent="0.25">
      <c r="A830" s="6" t="s">
        <v>1</v>
      </c>
      <c r="B830" s="7" t="s">
        <v>1018</v>
      </c>
      <c r="C830" s="9">
        <v>1</v>
      </c>
      <c r="D830" s="10">
        <v>163556.09</v>
      </c>
      <c r="E830" s="11">
        <v>1</v>
      </c>
      <c r="F830" s="15">
        <v>51500</v>
      </c>
    </row>
    <row r="831" spans="1:6" x14ac:dyDescent="0.25">
      <c r="A831" s="6" t="s">
        <v>1</v>
      </c>
      <c r="B831" s="7" t="s">
        <v>145</v>
      </c>
      <c r="C831" s="9">
        <v>8</v>
      </c>
      <c r="D831" s="10">
        <v>176355.6</v>
      </c>
      <c r="E831" s="11">
        <v>3</v>
      </c>
      <c r="F831" s="15">
        <v>45000</v>
      </c>
    </row>
    <row r="832" spans="1:6" x14ac:dyDescent="0.25">
      <c r="A832" s="6" t="s">
        <v>1</v>
      </c>
      <c r="B832" s="7" t="s">
        <v>82</v>
      </c>
      <c r="C832" s="9">
        <v>2</v>
      </c>
      <c r="D832" s="10">
        <v>63628</v>
      </c>
      <c r="E832" s="11">
        <v>0</v>
      </c>
      <c r="F832" s="15">
        <v>0</v>
      </c>
    </row>
    <row r="833" spans="1:6" x14ac:dyDescent="0.25">
      <c r="A833" s="6" t="s">
        <v>1</v>
      </c>
      <c r="B833" s="7" t="s">
        <v>491</v>
      </c>
      <c r="C833" s="9">
        <v>1</v>
      </c>
      <c r="D833" s="10">
        <v>31365.4</v>
      </c>
      <c r="E833" s="11">
        <v>0</v>
      </c>
      <c r="F833" s="15">
        <v>0</v>
      </c>
    </row>
    <row r="834" spans="1:6" x14ac:dyDescent="0.25">
      <c r="A834" s="6" t="s">
        <v>1</v>
      </c>
      <c r="B834" s="7" t="s">
        <v>193</v>
      </c>
      <c r="C834" s="11">
        <v>0</v>
      </c>
      <c r="D834" s="15">
        <v>0</v>
      </c>
      <c r="E834" s="11">
        <v>2</v>
      </c>
      <c r="F834" s="15">
        <v>30000</v>
      </c>
    </row>
    <row r="835" spans="1:6" x14ac:dyDescent="0.25">
      <c r="A835" s="77" t="s">
        <v>1693</v>
      </c>
      <c r="B835" s="75"/>
      <c r="C835" s="75"/>
      <c r="D835" s="75"/>
      <c r="E835" s="75"/>
      <c r="F835" s="76"/>
    </row>
    <row r="836" spans="1:6" x14ac:dyDescent="0.25">
      <c r="A836" s="11" t="s">
        <v>4</v>
      </c>
      <c r="B836" s="13" t="s">
        <v>969</v>
      </c>
      <c r="C836" s="11">
        <v>0</v>
      </c>
      <c r="D836" s="15">
        <v>0</v>
      </c>
      <c r="E836" s="6">
        <v>1</v>
      </c>
      <c r="F836" s="8">
        <v>55000</v>
      </c>
    </row>
    <row r="837" spans="1:6" x14ac:dyDescent="0.25">
      <c r="A837" s="6" t="s">
        <v>4</v>
      </c>
      <c r="B837" s="7" t="s">
        <v>8</v>
      </c>
      <c r="C837" s="9">
        <v>3</v>
      </c>
      <c r="D837" s="10">
        <v>56970.6</v>
      </c>
      <c r="E837" s="6">
        <v>1</v>
      </c>
      <c r="F837" s="8">
        <v>35000</v>
      </c>
    </row>
    <row r="838" spans="1:6" x14ac:dyDescent="0.25">
      <c r="A838" s="6" t="s">
        <v>4</v>
      </c>
      <c r="B838" s="7" t="s">
        <v>11</v>
      </c>
      <c r="C838" s="9">
        <v>5</v>
      </c>
      <c r="D838" s="10">
        <v>31551.4</v>
      </c>
      <c r="E838" s="11">
        <v>0</v>
      </c>
      <c r="F838" s="15">
        <v>0</v>
      </c>
    </row>
    <row r="839" spans="1:6" x14ac:dyDescent="0.25">
      <c r="A839" s="6" t="s">
        <v>4</v>
      </c>
      <c r="B839" s="7" t="s">
        <v>22</v>
      </c>
      <c r="C839" s="9">
        <v>1</v>
      </c>
      <c r="D839" s="10">
        <v>0</v>
      </c>
      <c r="E839" s="11">
        <v>0</v>
      </c>
      <c r="F839" s="15">
        <v>0</v>
      </c>
    </row>
    <row r="840" spans="1:6" x14ac:dyDescent="0.25">
      <c r="A840" s="6" t="s">
        <v>4</v>
      </c>
      <c r="B840" s="7" t="s">
        <v>32</v>
      </c>
      <c r="C840" s="9">
        <v>3</v>
      </c>
      <c r="D840" s="10">
        <v>41722</v>
      </c>
      <c r="E840" s="11">
        <v>0</v>
      </c>
      <c r="F840" s="15">
        <v>0</v>
      </c>
    </row>
    <row r="841" spans="1:6" x14ac:dyDescent="0.25">
      <c r="A841" s="6" t="s">
        <v>4</v>
      </c>
      <c r="B841" s="7" t="s">
        <v>33</v>
      </c>
      <c r="C841" s="9">
        <v>1</v>
      </c>
      <c r="D841" s="10">
        <v>40850.32</v>
      </c>
      <c r="E841" s="11">
        <v>0</v>
      </c>
      <c r="F841" s="15">
        <v>0</v>
      </c>
    </row>
    <row r="842" spans="1:6" x14ac:dyDescent="0.25">
      <c r="A842" s="6" t="s">
        <v>4</v>
      </c>
      <c r="B842" s="7" t="s">
        <v>201</v>
      </c>
      <c r="C842" s="9">
        <v>1</v>
      </c>
      <c r="D842" s="10">
        <v>34812.75</v>
      </c>
      <c r="E842" s="11">
        <v>0</v>
      </c>
      <c r="F842" s="15">
        <v>0</v>
      </c>
    </row>
    <row r="843" spans="1:6" x14ac:dyDescent="0.25">
      <c r="A843" s="6" t="s">
        <v>4</v>
      </c>
      <c r="B843" s="7" t="s">
        <v>51</v>
      </c>
      <c r="C843" s="9">
        <v>1</v>
      </c>
      <c r="D843" s="10">
        <v>0</v>
      </c>
      <c r="E843" s="11">
        <v>0</v>
      </c>
      <c r="F843" s="15">
        <v>0</v>
      </c>
    </row>
    <row r="844" spans="1:6" x14ac:dyDescent="0.25">
      <c r="A844" s="6" t="s">
        <v>4</v>
      </c>
      <c r="B844" s="7" t="s">
        <v>52</v>
      </c>
      <c r="C844" s="9">
        <v>1</v>
      </c>
      <c r="D844" s="10">
        <v>38337.32</v>
      </c>
      <c r="E844" s="11">
        <v>0</v>
      </c>
      <c r="F844" s="15">
        <v>0</v>
      </c>
    </row>
    <row r="845" spans="1:6" x14ac:dyDescent="0.25">
      <c r="A845" s="6" t="s">
        <v>4</v>
      </c>
      <c r="B845" s="7" t="s">
        <v>56</v>
      </c>
      <c r="C845" s="9">
        <v>2</v>
      </c>
      <c r="D845" s="10">
        <v>0</v>
      </c>
      <c r="E845" s="11">
        <v>0</v>
      </c>
      <c r="F845" s="15">
        <v>0</v>
      </c>
    </row>
    <row r="846" spans="1:6" ht="26.4" x14ac:dyDescent="0.25">
      <c r="A846" s="6" t="s">
        <v>4</v>
      </c>
      <c r="B846" s="7" t="s">
        <v>172</v>
      </c>
      <c r="C846" s="9">
        <v>7</v>
      </c>
      <c r="D846" s="10">
        <v>26792.3</v>
      </c>
      <c r="E846" s="6">
        <v>1</v>
      </c>
      <c r="F846" s="8">
        <v>29024</v>
      </c>
    </row>
    <row r="847" spans="1:6" x14ac:dyDescent="0.25">
      <c r="A847" s="6" t="s">
        <v>4</v>
      </c>
      <c r="B847" s="7" t="s">
        <v>256</v>
      </c>
      <c r="C847" s="9">
        <v>3</v>
      </c>
      <c r="D847" s="10">
        <v>25780.3</v>
      </c>
      <c r="E847" s="11">
        <v>0</v>
      </c>
      <c r="F847" s="15">
        <v>0</v>
      </c>
    </row>
    <row r="848" spans="1:6" ht="13.8" customHeight="1" x14ac:dyDescent="0.25">
      <c r="A848" s="6" t="s">
        <v>4</v>
      </c>
      <c r="B848" s="7" t="s">
        <v>174</v>
      </c>
      <c r="C848" s="9">
        <v>1</v>
      </c>
      <c r="D848" s="10">
        <v>30752.98</v>
      </c>
      <c r="E848" s="6">
        <v>1</v>
      </c>
      <c r="F848" s="8">
        <v>29024</v>
      </c>
    </row>
    <row r="849" spans="1:6" x14ac:dyDescent="0.25">
      <c r="A849" s="6" t="s">
        <v>4</v>
      </c>
      <c r="B849" s="7" t="s">
        <v>176</v>
      </c>
      <c r="C849" s="9">
        <v>1</v>
      </c>
      <c r="D849" s="10">
        <v>0</v>
      </c>
      <c r="E849" s="6">
        <v>1</v>
      </c>
      <c r="F849" s="8">
        <v>35000</v>
      </c>
    </row>
    <row r="850" spans="1:6" x14ac:dyDescent="0.25">
      <c r="A850" s="6" t="s">
        <v>4</v>
      </c>
      <c r="B850" s="7" t="s">
        <v>180</v>
      </c>
      <c r="C850" s="9">
        <v>4</v>
      </c>
      <c r="D850" s="10">
        <v>41648.699999999997</v>
      </c>
      <c r="E850" s="11">
        <v>0</v>
      </c>
      <c r="F850" s="15">
        <v>0</v>
      </c>
    </row>
    <row r="851" spans="1:6" x14ac:dyDescent="0.25">
      <c r="A851" s="6" t="s">
        <v>4</v>
      </c>
      <c r="B851" s="7" t="s">
        <v>419</v>
      </c>
      <c r="C851" s="9">
        <v>1</v>
      </c>
      <c r="D851" s="10">
        <v>0</v>
      </c>
      <c r="E851" s="11">
        <v>0</v>
      </c>
      <c r="F851" s="15">
        <v>0</v>
      </c>
    </row>
    <row r="852" spans="1:6" x14ac:dyDescent="0.25">
      <c r="A852" s="6" t="s">
        <v>4</v>
      </c>
      <c r="B852" s="7" t="s">
        <v>75</v>
      </c>
      <c r="C852" s="9">
        <v>2</v>
      </c>
      <c r="D852" s="10">
        <v>0</v>
      </c>
      <c r="E852" s="11">
        <v>0</v>
      </c>
      <c r="F852" s="15">
        <v>0</v>
      </c>
    </row>
    <row r="853" spans="1:6" x14ac:dyDescent="0.25">
      <c r="A853" s="11" t="s">
        <v>4</v>
      </c>
      <c r="B853" s="13" t="s">
        <v>76</v>
      </c>
      <c r="C853" s="11">
        <v>0</v>
      </c>
      <c r="D853" s="15">
        <v>0</v>
      </c>
      <c r="E853" s="6">
        <v>1</v>
      </c>
      <c r="F853" s="8">
        <v>35000</v>
      </c>
    </row>
    <row r="854" spans="1:6" ht="26.4" x14ac:dyDescent="0.25">
      <c r="A854" s="6" t="s">
        <v>4</v>
      </c>
      <c r="B854" s="7" t="s">
        <v>79</v>
      </c>
      <c r="C854" s="9">
        <v>6</v>
      </c>
      <c r="D854" s="10">
        <v>21706</v>
      </c>
      <c r="E854" s="6">
        <v>11</v>
      </c>
      <c r="F854" s="8">
        <v>29025.599999999999</v>
      </c>
    </row>
    <row r="855" spans="1:6" x14ac:dyDescent="0.25">
      <c r="A855" s="6" t="s">
        <v>4</v>
      </c>
      <c r="B855" s="7" t="s">
        <v>80</v>
      </c>
      <c r="C855" s="9">
        <v>9</v>
      </c>
      <c r="D855" s="10">
        <v>17983</v>
      </c>
      <c r="E855" s="6">
        <v>24</v>
      </c>
      <c r="F855" s="8">
        <v>29006</v>
      </c>
    </row>
    <row r="856" spans="1:6" x14ac:dyDescent="0.25">
      <c r="A856" s="6" t="s">
        <v>4</v>
      </c>
      <c r="B856" s="7" t="s">
        <v>148</v>
      </c>
      <c r="C856" s="11">
        <v>0</v>
      </c>
      <c r="D856" s="15">
        <v>0</v>
      </c>
      <c r="E856" s="6">
        <v>1</v>
      </c>
      <c r="F856" s="8">
        <v>36500</v>
      </c>
    </row>
    <row r="857" spans="1:6" ht="26.4" x14ac:dyDescent="0.25">
      <c r="A857" s="6" t="s">
        <v>4</v>
      </c>
      <c r="B857" s="7" t="s">
        <v>191</v>
      </c>
      <c r="C857" s="11">
        <v>0</v>
      </c>
      <c r="D857" s="15">
        <v>0</v>
      </c>
      <c r="E857" s="6">
        <v>1</v>
      </c>
      <c r="F857" s="8">
        <v>29024</v>
      </c>
    </row>
    <row r="858" spans="1:6" x14ac:dyDescent="0.25">
      <c r="A858" s="6" t="s">
        <v>1</v>
      </c>
      <c r="B858" s="7" t="s">
        <v>195</v>
      </c>
      <c r="C858" s="9">
        <v>1</v>
      </c>
      <c r="D858" s="10">
        <v>21021.5</v>
      </c>
      <c r="E858" s="11">
        <v>0</v>
      </c>
      <c r="F858" s="15">
        <v>0</v>
      </c>
    </row>
    <row r="859" spans="1:6" x14ac:dyDescent="0.25">
      <c r="A859" s="6" t="s">
        <v>1</v>
      </c>
      <c r="B859" s="7" t="s">
        <v>1084</v>
      </c>
      <c r="C859" s="11">
        <v>0</v>
      </c>
      <c r="D859" s="15">
        <v>0</v>
      </c>
      <c r="E859" s="6">
        <v>2</v>
      </c>
      <c r="F859" s="8">
        <v>60000</v>
      </c>
    </row>
    <row r="860" spans="1:6" x14ac:dyDescent="0.25">
      <c r="A860" s="6" t="s">
        <v>1</v>
      </c>
      <c r="B860" s="7" t="s">
        <v>6</v>
      </c>
      <c r="C860" s="9">
        <v>5</v>
      </c>
      <c r="D860" s="10">
        <v>46894.400000000001</v>
      </c>
      <c r="E860" s="11">
        <v>0</v>
      </c>
      <c r="F860" s="15">
        <v>0</v>
      </c>
    </row>
    <row r="861" spans="1:6" x14ac:dyDescent="0.25">
      <c r="A861" s="6" t="s">
        <v>1</v>
      </c>
      <c r="B861" s="7" t="s">
        <v>1079</v>
      </c>
      <c r="C861" s="9">
        <v>1</v>
      </c>
      <c r="D861" s="10">
        <v>0</v>
      </c>
      <c r="E861" s="11">
        <v>0</v>
      </c>
      <c r="F861" s="15">
        <v>0</v>
      </c>
    </row>
    <row r="862" spans="1:6" x14ac:dyDescent="0.25">
      <c r="A862" s="6" t="s">
        <v>1</v>
      </c>
      <c r="B862" s="7" t="s">
        <v>9</v>
      </c>
      <c r="C862" s="9">
        <v>1</v>
      </c>
      <c r="D862" s="10">
        <v>100800</v>
      </c>
      <c r="E862" s="6">
        <v>1</v>
      </c>
      <c r="F862" s="8">
        <v>50000</v>
      </c>
    </row>
    <row r="863" spans="1:6" x14ac:dyDescent="0.25">
      <c r="A863" s="6" t="s">
        <v>1</v>
      </c>
      <c r="B863" s="7" t="s">
        <v>315</v>
      </c>
      <c r="C863" s="9">
        <v>1</v>
      </c>
      <c r="D863" s="10">
        <v>25107.08</v>
      </c>
      <c r="E863" s="11">
        <v>0</v>
      </c>
      <c r="F863" s="15">
        <v>0</v>
      </c>
    </row>
    <row r="864" spans="1:6" x14ac:dyDescent="0.25">
      <c r="A864" s="6" t="s">
        <v>1</v>
      </c>
      <c r="B864" s="7" t="s">
        <v>640</v>
      </c>
      <c r="C864" s="9">
        <v>1</v>
      </c>
      <c r="D864" s="10">
        <v>0</v>
      </c>
      <c r="E864" s="11">
        <v>0</v>
      </c>
      <c r="F864" s="15">
        <v>0</v>
      </c>
    </row>
    <row r="865" spans="1:6" x14ac:dyDescent="0.25">
      <c r="A865" s="6" t="s">
        <v>1</v>
      </c>
      <c r="B865" s="7" t="s">
        <v>118</v>
      </c>
      <c r="C865" s="9">
        <v>1</v>
      </c>
      <c r="D865" s="10">
        <v>42335.39</v>
      </c>
      <c r="E865" s="11">
        <v>0</v>
      </c>
      <c r="F865" s="15">
        <v>0</v>
      </c>
    </row>
    <row r="866" spans="1:6" x14ac:dyDescent="0.25">
      <c r="A866" s="6" t="s">
        <v>1</v>
      </c>
      <c r="B866" s="7" t="s">
        <v>14</v>
      </c>
      <c r="C866" s="9">
        <v>1</v>
      </c>
      <c r="D866" s="10">
        <v>45600</v>
      </c>
      <c r="E866" s="11">
        <v>0</v>
      </c>
      <c r="F866" s="15">
        <v>0</v>
      </c>
    </row>
    <row r="867" spans="1:6" x14ac:dyDescent="0.25">
      <c r="A867" s="6" t="s">
        <v>1</v>
      </c>
      <c r="B867" s="7" t="s">
        <v>120</v>
      </c>
      <c r="C867" s="9">
        <v>1</v>
      </c>
      <c r="D867" s="10">
        <v>20500</v>
      </c>
      <c r="E867" s="11">
        <v>1</v>
      </c>
      <c r="F867" s="12">
        <v>44000</v>
      </c>
    </row>
    <row r="868" spans="1:6" x14ac:dyDescent="0.25">
      <c r="A868" s="6" t="s">
        <v>1</v>
      </c>
      <c r="B868" s="7" t="s">
        <v>982</v>
      </c>
      <c r="C868" s="11">
        <v>0</v>
      </c>
      <c r="D868" s="15">
        <v>0</v>
      </c>
      <c r="E868" s="9">
        <v>1</v>
      </c>
      <c r="F868" s="10">
        <v>40000</v>
      </c>
    </row>
    <row r="869" spans="1:6" x14ac:dyDescent="0.25">
      <c r="A869" s="6" t="s">
        <v>1</v>
      </c>
      <c r="B869" s="7" t="s">
        <v>124</v>
      </c>
      <c r="C869" s="9">
        <v>1</v>
      </c>
      <c r="D869" s="10">
        <v>0</v>
      </c>
      <c r="E869" s="11">
        <v>0</v>
      </c>
      <c r="F869" s="15">
        <v>0</v>
      </c>
    </row>
    <row r="870" spans="1:6" x14ac:dyDescent="0.25">
      <c r="A870" s="6" t="s">
        <v>1</v>
      </c>
      <c r="B870" s="7" t="s">
        <v>26</v>
      </c>
      <c r="C870" s="9">
        <v>2</v>
      </c>
      <c r="D870" s="10">
        <v>40669.199999999997</v>
      </c>
      <c r="E870" s="11">
        <v>0</v>
      </c>
      <c r="F870" s="15">
        <v>0</v>
      </c>
    </row>
    <row r="871" spans="1:6" x14ac:dyDescent="0.25">
      <c r="A871" s="6" t="s">
        <v>1</v>
      </c>
      <c r="B871" s="7" t="s">
        <v>130</v>
      </c>
      <c r="C871" s="9">
        <v>1</v>
      </c>
      <c r="D871" s="10">
        <v>28730</v>
      </c>
      <c r="E871" s="6">
        <v>2</v>
      </c>
      <c r="F871" s="8">
        <v>50000</v>
      </c>
    </row>
    <row r="872" spans="1:6" ht="39.6" x14ac:dyDescent="0.25">
      <c r="A872" s="6" t="s">
        <v>1</v>
      </c>
      <c r="B872" s="7" t="s">
        <v>319</v>
      </c>
      <c r="C872" s="9">
        <v>1</v>
      </c>
      <c r="D872" s="10">
        <v>58517.77</v>
      </c>
      <c r="E872" s="11">
        <v>0</v>
      </c>
      <c r="F872" s="15">
        <v>0</v>
      </c>
    </row>
    <row r="873" spans="1:6" x14ac:dyDescent="0.25">
      <c r="A873" s="6" t="s">
        <v>1</v>
      </c>
      <c r="B873" s="7" t="s">
        <v>484</v>
      </c>
      <c r="C873" s="11">
        <v>0</v>
      </c>
      <c r="D873" s="15">
        <v>0</v>
      </c>
      <c r="E873" s="11">
        <v>1</v>
      </c>
      <c r="F873" s="12">
        <v>30000</v>
      </c>
    </row>
    <row r="874" spans="1:6" x14ac:dyDescent="0.25">
      <c r="A874" s="6" t="s">
        <v>1</v>
      </c>
      <c r="B874" s="7" t="s">
        <v>72</v>
      </c>
      <c r="C874" s="9">
        <v>4</v>
      </c>
      <c r="D874" s="10">
        <v>44030.8</v>
      </c>
      <c r="E874" s="9">
        <v>2</v>
      </c>
      <c r="F874" s="10">
        <v>55000</v>
      </c>
    </row>
    <row r="875" spans="1:6" ht="26.4" x14ac:dyDescent="0.25">
      <c r="A875" s="6" t="s">
        <v>1</v>
      </c>
      <c r="B875" s="7" t="s">
        <v>324</v>
      </c>
      <c r="C875" s="9">
        <v>1</v>
      </c>
      <c r="D875" s="10">
        <v>23544.04</v>
      </c>
      <c r="E875" s="11">
        <v>0</v>
      </c>
      <c r="F875" s="15">
        <v>0</v>
      </c>
    </row>
    <row r="876" spans="1:6" x14ac:dyDescent="0.25">
      <c r="A876" s="11" t="s">
        <v>1</v>
      </c>
      <c r="B876" s="13" t="s">
        <v>147</v>
      </c>
      <c r="C876" s="6">
        <v>1</v>
      </c>
      <c r="D876" s="8">
        <v>16174.48</v>
      </c>
      <c r="E876" s="11">
        <v>0</v>
      </c>
      <c r="F876" s="15">
        <v>0</v>
      </c>
    </row>
    <row r="877" spans="1:6" ht="15.6" customHeight="1" x14ac:dyDescent="0.25">
      <c r="A877" s="11" t="s">
        <v>1</v>
      </c>
      <c r="B877" s="13" t="s">
        <v>83</v>
      </c>
      <c r="C877" s="6">
        <v>1</v>
      </c>
      <c r="D877" s="8">
        <v>0</v>
      </c>
      <c r="E877" s="11">
        <v>0</v>
      </c>
      <c r="F877" s="15">
        <v>0</v>
      </c>
    </row>
    <row r="878" spans="1:6" x14ac:dyDescent="0.25">
      <c r="A878" s="11" t="s">
        <v>1</v>
      </c>
      <c r="B878" s="13" t="s">
        <v>193</v>
      </c>
      <c r="C878" s="6">
        <v>4</v>
      </c>
      <c r="D878" s="8">
        <v>56785.5</v>
      </c>
      <c r="E878" s="11">
        <v>0</v>
      </c>
      <c r="F878" s="15">
        <v>0</v>
      </c>
    </row>
    <row r="879" spans="1:6" x14ac:dyDescent="0.25">
      <c r="A879" s="6" t="s">
        <v>1</v>
      </c>
      <c r="B879" s="7" t="s">
        <v>111</v>
      </c>
      <c r="C879" s="11">
        <v>0</v>
      </c>
      <c r="D879" s="15">
        <v>0</v>
      </c>
      <c r="E879" s="6">
        <v>2</v>
      </c>
      <c r="F879" s="8">
        <v>45000</v>
      </c>
    </row>
    <row r="880" spans="1:6" x14ac:dyDescent="0.25">
      <c r="A880" s="77" t="s">
        <v>1694</v>
      </c>
      <c r="B880" s="75"/>
      <c r="C880" s="75"/>
      <c r="D880" s="75"/>
      <c r="E880" s="75"/>
      <c r="F880" s="76"/>
    </row>
    <row r="881" spans="1:6" x14ac:dyDescent="0.25">
      <c r="A881" s="6" t="s">
        <v>4</v>
      </c>
      <c r="B881" s="7" t="s">
        <v>992</v>
      </c>
      <c r="C881" s="11">
        <v>0</v>
      </c>
      <c r="D881" s="15">
        <v>0</v>
      </c>
      <c r="E881" s="6">
        <v>7</v>
      </c>
      <c r="F881" s="8">
        <v>70000</v>
      </c>
    </row>
    <row r="882" spans="1:6" x14ac:dyDescent="0.25">
      <c r="A882" s="6" t="s">
        <v>4</v>
      </c>
      <c r="B882" s="7" t="s">
        <v>8</v>
      </c>
      <c r="C882" s="6">
        <v>2</v>
      </c>
      <c r="D882" s="8">
        <v>44428.800000000003</v>
      </c>
      <c r="E882" s="11">
        <v>0</v>
      </c>
      <c r="F882" s="15">
        <v>0</v>
      </c>
    </row>
    <row r="883" spans="1:6" x14ac:dyDescent="0.25">
      <c r="A883" s="6" t="s">
        <v>4</v>
      </c>
      <c r="B883" s="7" t="s">
        <v>840</v>
      </c>
      <c r="C883" s="11">
        <v>0</v>
      </c>
      <c r="D883" s="15">
        <v>0</v>
      </c>
      <c r="E883" s="6">
        <v>8</v>
      </c>
      <c r="F883" s="8">
        <v>70000</v>
      </c>
    </row>
    <row r="884" spans="1:6" x14ac:dyDescent="0.25">
      <c r="A884" s="6" t="s">
        <v>4</v>
      </c>
      <c r="B884" s="7" t="s">
        <v>90</v>
      </c>
      <c r="C884" s="6">
        <v>1</v>
      </c>
      <c r="D884" s="8">
        <v>0</v>
      </c>
      <c r="E884" s="11">
        <v>0</v>
      </c>
      <c r="F884" s="15">
        <v>0</v>
      </c>
    </row>
    <row r="885" spans="1:6" x14ac:dyDescent="0.25">
      <c r="A885" s="6" t="s">
        <v>4</v>
      </c>
      <c r="B885" s="7" t="s">
        <v>91</v>
      </c>
      <c r="C885" s="6">
        <v>1</v>
      </c>
      <c r="D885" s="8">
        <v>0</v>
      </c>
      <c r="E885" s="11">
        <v>0</v>
      </c>
      <c r="F885" s="15">
        <v>0</v>
      </c>
    </row>
    <row r="886" spans="1:6" x14ac:dyDescent="0.25">
      <c r="A886" s="6" t="s">
        <v>4</v>
      </c>
      <c r="B886" s="7" t="s">
        <v>1085</v>
      </c>
      <c r="C886" s="11">
        <v>0</v>
      </c>
      <c r="D886" s="15">
        <v>0</v>
      </c>
      <c r="E886" s="6">
        <v>2</v>
      </c>
      <c r="F886" s="8">
        <v>30000</v>
      </c>
    </row>
    <row r="887" spans="1:6" x14ac:dyDescent="0.25">
      <c r="A887" s="6" t="s">
        <v>4</v>
      </c>
      <c r="B887" s="7" t="s">
        <v>93</v>
      </c>
      <c r="C887" s="6">
        <v>1</v>
      </c>
      <c r="D887" s="8">
        <v>29186.5</v>
      </c>
      <c r="E887" s="11">
        <v>0</v>
      </c>
      <c r="F887" s="15">
        <v>0</v>
      </c>
    </row>
    <row r="888" spans="1:6" x14ac:dyDescent="0.25">
      <c r="A888" s="6" t="s">
        <v>4</v>
      </c>
      <c r="B888" s="7" t="s">
        <v>1059</v>
      </c>
      <c r="C888" s="11">
        <v>0</v>
      </c>
      <c r="D888" s="15">
        <v>0</v>
      </c>
      <c r="E888" s="6">
        <v>1</v>
      </c>
      <c r="F888" s="8">
        <v>29024</v>
      </c>
    </row>
    <row r="889" spans="1:6" x14ac:dyDescent="0.25">
      <c r="A889" s="6" t="s">
        <v>4</v>
      </c>
      <c r="B889" s="7" t="s">
        <v>221</v>
      </c>
      <c r="C889" s="11">
        <v>0</v>
      </c>
      <c r="D889" s="15">
        <v>0</v>
      </c>
      <c r="E889" s="6">
        <v>3</v>
      </c>
      <c r="F889" s="8">
        <v>30000</v>
      </c>
    </row>
    <row r="890" spans="1:6" x14ac:dyDescent="0.25">
      <c r="A890" s="6" t="s">
        <v>4</v>
      </c>
      <c r="B890" s="7" t="s">
        <v>32</v>
      </c>
      <c r="C890" s="6">
        <v>1</v>
      </c>
      <c r="D890" s="8">
        <v>0</v>
      </c>
      <c r="E890" s="11">
        <v>0</v>
      </c>
      <c r="F890" s="15">
        <v>0</v>
      </c>
    </row>
    <row r="891" spans="1:6" x14ac:dyDescent="0.25">
      <c r="A891" s="6" t="s">
        <v>4</v>
      </c>
      <c r="B891" s="7" t="s">
        <v>33</v>
      </c>
      <c r="C891" s="11">
        <v>0</v>
      </c>
      <c r="D891" s="15">
        <v>0</v>
      </c>
      <c r="E891" s="6">
        <v>6</v>
      </c>
      <c r="F891" s="8">
        <v>70000</v>
      </c>
    </row>
    <row r="892" spans="1:6" x14ac:dyDescent="0.25">
      <c r="A892" s="6" t="s">
        <v>4</v>
      </c>
      <c r="B892" s="7" t="s">
        <v>102</v>
      </c>
      <c r="C892" s="11">
        <v>0</v>
      </c>
      <c r="D892" s="15">
        <v>0</v>
      </c>
      <c r="E892" s="6">
        <v>23</v>
      </c>
      <c r="F892" s="8">
        <v>91739.1</v>
      </c>
    </row>
    <row r="893" spans="1:6" ht="15.6" customHeight="1" x14ac:dyDescent="0.25">
      <c r="A893" s="6" t="s">
        <v>4</v>
      </c>
      <c r="B893" s="7" t="s">
        <v>334</v>
      </c>
      <c r="C893" s="6">
        <v>1</v>
      </c>
      <c r="D893" s="8">
        <v>0</v>
      </c>
      <c r="E893" s="11">
        <v>0</v>
      </c>
      <c r="F893" s="15">
        <v>0</v>
      </c>
    </row>
    <row r="894" spans="1:6" x14ac:dyDescent="0.25">
      <c r="A894" s="6" t="s">
        <v>4</v>
      </c>
      <c r="B894" s="7" t="s">
        <v>103</v>
      </c>
      <c r="C894" s="11">
        <v>0</v>
      </c>
      <c r="D894" s="15">
        <v>0</v>
      </c>
      <c r="E894" s="6">
        <v>1</v>
      </c>
      <c r="F894" s="8">
        <v>70000</v>
      </c>
    </row>
    <row r="895" spans="1:6" x14ac:dyDescent="0.25">
      <c r="A895" s="6" t="s">
        <v>4</v>
      </c>
      <c r="B895" s="7" t="s">
        <v>41</v>
      </c>
      <c r="C895" s="6">
        <v>1</v>
      </c>
      <c r="D895" s="8">
        <v>23789.46</v>
      </c>
      <c r="E895" s="11">
        <v>0</v>
      </c>
      <c r="F895" s="15">
        <v>0</v>
      </c>
    </row>
    <row r="896" spans="1:6" x14ac:dyDescent="0.25">
      <c r="A896" s="6" t="s">
        <v>4</v>
      </c>
      <c r="B896" s="7" t="s">
        <v>52</v>
      </c>
      <c r="C896" s="6">
        <v>1</v>
      </c>
      <c r="D896" s="8">
        <v>0</v>
      </c>
      <c r="E896" s="11">
        <v>0</v>
      </c>
      <c r="F896" s="15">
        <v>0</v>
      </c>
    </row>
    <row r="897" spans="1:6" x14ac:dyDescent="0.25">
      <c r="A897" s="6" t="s">
        <v>4</v>
      </c>
      <c r="B897" s="7" t="s">
        <v>56</v>
      </c>
      <c r="C897" s="6">
        <v>1</v>
      </c>
      <c r="D897" s="8">
        <v>0</v>
      </c>
      <c r="E897" s="11">
        <v>0</v>
      </c>
      <c r="F897" s="15">
        <v>0</v>
      </c>
    </row>
    <row r="898" spans="1:6" x14ac:dyDescent="0.25">
      <c r="A898" s="6" t="s">
        <v>4</v>
      </c>
      <c r="B898" s="7" t="s">
        <v>255</v>
      </c>
      <c r="C898" s="6">
        <v>1</v>
      </c>
      <c r="D898" s="8">
        <v>0</v>
      </c>
      <c r="E898" s="11">
        <v>0</v>
      </c>
      <c r="F898" s="15">
        <v>0</v>
      </c>
    </row>
    <row r="899" spans="1:6" x14ac:dyDescent="0.25">
      <c r="A899" s="6" t="s">
        <v>4</v>
      </c>
      <c r="B899" s="7" t="s">
        <v>230</v>
      </c>
      <c r="C899" s="6">
        <v>1</v>
      </c>
      <c r="D899" s="8">
        <v>0</v>
      </c>
      <c r="E899" s="11">
        <v>0</v>
      </c>
      <c r="F899" s="15">
        <v>0</v>
      </c>
    </row>
    <row r="900" spans="1:6" ht="26.4" x14ac:dyDescent="0.25">
      <c r="A900" s="6" t="s">
        <v>4</v>
      </c>
      <c r="B900" s="7" t="s">
        <v>1095</v>
      </c>
      <c r="C900" s="6">
        <v>1</v>
      </c>
      <c r="D900" s="8">
        <v>35000.01</v>
      </c>
      <c r="E900" s="6">
        <v>3</v>
      </c>
      <c r="F900" s="8">
        <v>60000</v>
      </c>
    </row>
    <row r="901" spans="1:6" x14ac:dyDescent="0.25">
      <c r="A901" s="6" t="s">
        <v>4</v>
      </c>
      <c r="B901" s="7" t="s">
        <v>1101</v>
      </c>
      <c r="C901" s="11">
        <v>0</v>
      </c>
      <c r="D901" s="15">
        <v>0</v>
      </c>
      <c r="E901" s="6">
        <v>8</v>
      </c>
      <c r="F901" s="8">
        <v>40000</v>
      </c>
    </row>
    <row r="902" spans="1:6" ht="26.4" x14ac:dyDescent="0.25">
      <c r="A902" s="6" t="s">
        <v>4</v>
      </c>
      <c r="B902" s="7" t="s">
        <v>108</v>
      </c>
      <c r="C902" s="6">
        <v>1</v>
      </c>
      <c r="D902" s="8">
        <v>26240.42</v>
      </c>
      <c r="E902" s="11">
        <v>0</v>
      </c>
      <c r="F902" s="15">
        <v>0</v>
      </c>
    </row>
    <row r="903" spans="1:6" ht="26.4" x14ac:dyDescent="0.25">
      <c r="A903" s="6" t="s">
        <v>4</v>
      </c>
      <c r="B903" s="7" t="s">
        <v>61</v>
      </c>
      <c r="C903" s="6">
        <v>1</v>
      </c>
      <c r="D903" s="8">
        <v>13563.88</v>
      </c>
      <c r="E903" s="11">
        <v>0</v>
      </c>
      <c r="F903" s="15">
        <v>0</v>
      </c>
    </row>
    <row r="904" spans="1:6" x14ac:dyDescent="0.25">
      <c r="A904" s="6" t="s">
        <v>4</v>
      </c>
      <c r="B904" s="7" t="s">
        <v>256</v>
      </c>
      <c r="C904" s="6">
        <v>1</v>
      </c>
      <c r="D904" s="8">
        <v>14911.16</v>
      </c>
      <c r="E904" s="11">
        <v>0</v>
      </c>
      <c r="F904" s="15">
        <v>0</v>
      </c>
    </row>
    <row r="905" spans="1:6" x14ac:dyDescent="0.25">
      <c r="A905" s="6" t="s">
        <v>4</v>
      </c>
      <c r="B905" s="7" t="s">
        <v>176</v>
      </c>
      <c r="C905" s="11">
        <v>0</v>
      </c>
      <c r="D905" s="15">
        <v>0</v>
      </c>
      <c r="E905" s="6">
        <v>3</v>
      </c>
      <c r="F905" s="8">
        <v>50000</v>
      </c>
    </row>
    <row r="906" spans="1:6" x14ac:dyDescent="0.25">
      <c r="A906" s="6" t="s">
        <v>4</v>
      </c>
      <c r="B906" s="7" t="s">
        <v>75</v>
      </c>
      <c r="C906" s="6">
        <v>1</v>
      </c>
      <c r="D906" s="8">
        <v>25175.95</v>
      </c>
      <c r="E906" s="11">
        <v>0</v>
      </c>
      <c r="F906" s="15">
        <v>0</v>
      </c>
    </row>
    <row r="907" spans="1:6" x14ac:dyDescent="0.25">
      <c r="A907" s="6" t="s">
        <v>4</v>
      </c>
      <c r="B907" s="7" t="s">
        <v>78</v>
      </c>
      <c r="C907" s="11">
        <v>0</v>
      </c>
      <c r="D907" s="15">
        <v>0</v>
      </c>
      <c r="E907" s="6">
        <v>5</v>
      </c>
      <c r="F907" s="8">
        <v>60000</v>
      </c>
    </row>
    <row r="908" spans="1:6" ht="26.4" x14ac:dyDescent="0.25">
      <c r="A908" s="6" t="s">
        <v>4</v>
      </c>
      <c r="B908" s="7" t="s">
        <v>79</v>
      </c>
      <c r="C908" s="6">
        <v>1</v>
      </c>
      <c r="D908" s="8">
        <v>0</v>
      </c>
      <c r="E908" s="11">
        <v>0</v>
      </c>
      <c r="F908" s="15">
        <v>0</v>
      </c>
    </row>
    <row r="909" spans="1:6" x14ac:dyDescent="0.25">
      <c r="A909" s="6" t="s">
        <v>4</v>
      </c>
      <c r="B909" s="7" t="s">
        <v>80</v>
      </c>
      <c r="C909" s="6">
        <v>2</v>
      </c>
      <c r="D909" s="8">
        <v>0</v>
      </c>
      <c r="E909" s="11">
        <v>0</v>
      </c>
      <c r="F909" s="15">
        <v>0</v>
      </c>
    </row>
    <row r="910" spans="1:6" x14ac:dyDescent="0.25">
      <c r="A910" s="6" t="s">
        <v>4</v>
      </c>
      <c r="B910" s="7" t="s">
        <v>1671</v>
      </c>
      <c r="C910" s="6">
        <v>1</v>
      </c>
      <c r="D910" s="8">
        <v>10400</v>
      </c>
      <c r="E910" s="11">
        <v>0</v>
      </c>
      <c r="F910" s="15">
        <v>0</v>
      </c>
    </row>
    <row r="911" spans="1:6" x14ac:dyDescent="0.25">
      <c r="A911" s="6" t="s">
        <v>1</v>
      </c>
      <c r="B911" s="7" t="s">
        <v>881</v>
      </c>
      <c r="C911" s="11">
        <v>0</v>
      </c>
      <c r="D911" s="15">
        <v>0</v>
      </c>
      <c r="E911" s="6">
        <v>2</v>
      </c>
      <c r="F911" s="8">
        <v>30000</v>
      </c>
    </row>
    <row r="912" spans="1:6" x14ac:dyDescent="0.25">
      <c r="A912" s="6" t="s">
        <v>1</v>
      </c>
      <c r="B912" s="7" t="s">
        <v>965</v>
      </c>
      <c r="C912" s="11">
        <v>0</v>
      </c>
      <c r="D912" s="15">
        <v>0</v>
      </c>
      <c r="E912" s="6">
        <v>1</v>
      </c>
      <c r="F912" s="8">
        <v>29024</v>
      </c>
    </row>
    <row r="913" spans="1:6" x14ac:dyDescent="0.25">
      <c r="A913" s="6" t="s">
        <v>1</v>
      </c>
      <c r="B913" s="7" t="s">
        <v>959</v>
      </c>
      <c r="C913" s="11">
        <v>0</v>
      </c>
      <c r="D913" s="15">
        <v>0</v>
      </c>
      <c r="E913" s="6">
        <v>1</v>
      </c>
      <c r="F913" s="8">
        <v>29024</v>
      </c>
    </row>
    <row r="914" spans="1:6" x14ac:dyDescent="0.25">
      <c r="A914" s="6" t="s">
        <v>1</v>
      </c>
      <c r="B914" s="7" t="s">
        <v>916</v>
      </c>
      <c r="C914" s="11">
        <v>0</v>
      </c>
      <c r="D914" s="15">
        <v>0</v>
      </c>
      <c r="E914" s="6">
        <v>1</v>
      </c>
      <c r="F914" s="8">
        <v>24672</v>
      </c>
    </row>
    <row r="915" spans="1:6" x14ac:dyDescent="0.25">
      <c r="A915" s="6" t="s">
        <v>1</v>
      </c>
      <c r="B915" s="7" t="s">
        <v>794</v>
      </c>
      <c r="C915" s="11">
        <v>0</v>
      </c>
      <c r="D915" s="15">
        <v>0</v>
      </c>
      <c r="E915" s="6">
        <v>1</v>
      </c>
      <c r="F915" s="8">
        <v>29024</v>
      </c>
    </row>
    <row r="916" spans="1:6" x14ac:dyDescent="0.25">
      <c r="A916" s="6" t="s">
        <v>1</v>
      </c>
      <c r="B916" s="7" t="s">
        <v>6</v>
      </c>
      <c r="C916" s="6">
        <v>1</v>
      </c>
      <c r="D916" s="8">
        <v>0</v>
      </c>
      <c r="E916" s="6">
        <v>13</v>
      </c>
      <c r="F916" s="8">
        <v>35679.9</v>
      </c>
    </row>
    <row r="917" spans="1:6" x14ac:dyDescent="0.25">
      <c r="A917" s="6" t="s">
        <v>1</v>
      </c>
      <c r="B917" s="7" t="s">
        <v>714</v>
      </c>
      <c r="C917" s="6">
        <v>1</v>
      </c>
      <c r="D917" s="8">
        <v>23379</v>
      </c>
      <c r="E917" s="11">
        <v>0</v>
      </c>
      <c r="F917" s="15">
        <v>0</v>
      </c>
    </row>
    <row r="918" spans="1:6" x14ac:dyDescent="0.25">
      <c r="A918" s="6" t="s">
        <v>1</v>
      </c>
      <c r="B918" s="7" t="s">
        <v>898</v>
      </c>
      <c r="C918" s="11">
        <v>0</v>
      </c>
      <c r="D918" s="15">
        <v>0</v>
      </c>
      <c r="E918" s="9">
        <v>3</v>
      </c>
      <c r="F918" s="10">
        <v>30512.7</v>
      </c>
    </row>
    <row r="919" spans="1:6" x14ac:dyDescent="0.25">
      <c r="A919" s="6" t="s">
        <v>1</v>
      </c>
      <c r="B919" s="7" t="s">
        <v>327</v>
      </c>
      <c r="C919" s="6">
        <v>7</v>
      </c>
      <c r="D919" s="8">
        <v>15872.8</v>
      </c>
      <c r="E919" s="11">
        <v>0</v>
      </c>
      <c r="F919" s="15">
        <v>0</v>
      </c>
    </row>
    <row r="920" spans="1:6" x14ac:dyDescent="0.25">
      <c r="A920" s="6" t="s">
        <v>1</v>
      </c>
      <c r="B920" s="7" t="s">
        <v>9</v>
      </c>
      <c r="C920" s="11">
        <v>0</v>
      </c>
      <c r="D920" s="15">
        <v>0</v>
      </c>
      <c r="E920" s="9">
        <v>1</v>
      </c>
      <c r="F920" s="10">
        <v>29024</v>
      </c>
    </row>
    <row r="921" spans="1:6" x14ac:dyDescent="0.25">
      <c r="A921" s="6" t="s">
        <v>1</v>
      </c>
      <c r="B921" s="7" t="s">
        <v>1009</v>
      </c>
      <c r="C921" s="11">
        <v>0</v>
      </c>
      <c r="D921" s="15">
        <v>0</v>
      </c>
      <c r="E921" s="6">
        <v>1</v>
      </c>
      <c r="F921" s="8">
        <v>40000</v>
      </c>
    </row>
    <row r="922" spans="1:6" x14ac:dyDescent="0.25">
      <c r="A922" s="6" t="s">
        <v>1</v>
      </c>
      <c r="B922" s="7" t="s">
        <v>118</v>
      </c>
      <c r="C922" s="6">
        <v>1</v>
      </c>
      <c r="D922" s="8">
        <v>0</v>
      </c>
      <c r="E922" s="11">
        <v>0</v>
      </c>
      <c r="F922" s="15">
        <v>0</v>
      </c>
    </row>
    <row r="923" spans="1:6" ht="26.4" x14ac:dyDescent="0.25">
      <c r="A923" s="11" t="s">
        <v>1</v>
      </c>
      <c r="B923" s="13" t="s">
        <v>1033</v>
      </c>
      <c r="C923" s="11">
        <v>0</v>
      </c>
      <c r="D923" s="15">
        <v>0</v>
      </c>
      <c r="E923" s="6">
        <v>1</v>
      </c>
      <c r="F923" s="8">
        <v>40000</v>
      </c>
    </row>
    <row r="924" spans="1:6" x14ac:dyDescent="0.25">
      <c r="A924" s="6" t="s">
        <v>1</v>
      </c>
      <c r="B924" s="7" t="s">
        <v>120</v>
      </c>
      <c r="C924" s="11">
        <v>0</v>
      </c>
      <c r="D924" s="15">
        <v>0</v>
      </c>
      <c r="E924" s="9">
        <v>2</v>
      </c>
      <c r="F924" s="10">
        <v>46047</v>
      </c>
    </row>
    <row r="925" spans="1:6" x14ac:dyDescent="0.25">
      <c r="A925" s="6" t="s">
        <v>1</v>
      </c>
      <c r="B925" s="7" t="s">
        <v>1008</v>
      </c>
      <c r="C925" s="11">
        <v>0</v>
      </c>
      <c r="D925" s="15">
        <v>0</v>
      </c>
      <c r="E925" s="6">
        <v>1</v>
      </c>
      <c r="F925" s="8">
        <v>35000</v>
      </c>
    </row>
    <row r="926" spans="1:6" x14ac:dyDescent="0.25">
      <c r="A926" s="11" t="s">
        <v>1</v>
      </c>
      <c r="B926" s="13" t="s">
        <v>997</v>
      </c>
      <c r="C926" s="11">
        <v>0</v>
      </c>
      <c r="D926" s="15">
        <v>0</v>
      </c>
      <c r="E926" s="9">
        <v>1</v>
      </c>
      <c r="F926" s="10">
        <v>80000</v>
      </c>
    </row>
    <row r="927" spans="1:6" ht="39.6" x14ac:dyDescent="0.25">
      <c r="A927" s="11" t="s">
        <v>1</v>
      </c>
      <c r="B927" s="13" t="s">
        <v>1007</v>
      </c>
      <c r="C927" s="11">
        <v>0</v>
      </c>
      <c r="D927" s="15">
        <v>0</v>
      </c>
      <c r="E927" s="6">
        <v>1</v>
      </c>
      <c r="F927" s="8">
        <v>38000</v>
      </c>
    </row>
    <row r="928" spans="1:6" x14ac:dyDescent="0.25">
      <c r="A928" s="6" t="s">
        <v>1</v>
      </c>
      <c r="B928" s="7" t="s">
        <v>331</v>
      </c>
      <c r="C928" s="6">
        <v>1</v>
      </c>
      <c r="D928" s="8">
        <v>52223.86</v>
      </c>
      <c r="E928" s="11">
        <v>0</v>
      </c>
      <c r="F928" s="15">
        <v>0</v>
      </c>
    </row>
    <row r="929" spans="1:6" x14ac:dyDescent="0.25">
      <c r="A929" s="6" t="s">
        <v>1</v>
      </c>
      <c r="B929" s="7" t="s">
        <v>750</v>
      </c>
      <c r="C929" s="11">
        <v>0</v>
      </c>
      <c r="D929" s="15">
        <v>0</v>
      </c>
      <c r="E929" s="6">
        <v>1</v>
      </c>
      <c r="F929" s="8">
        <v>35000</v>
      </c>
    </row>
    <row r="930" spans="1:6" ht="26.4" x14ac:dyDescent="0.25">
      <c r="A930" s="6" t="s">
        <v>1</v>
      </c>
      <c r="B930" s="7" t="s">
        <v>903</v>
      </c>
      <c r="C930" s="11">
        <v>0</v>
      </c>
      <c r="D930" s="15">
        <v>0</v>
      </c>
      <c r="E930" s="6">
        <v>1</v>
      </c>
      <c r="F930" s="8">
        <v>25500</v>
      </c>
    </row>
    <row r="931" spans="1:6" x14ac:dyDescent="0.25">
      <c r="A931" s="6" t="s">
        <v>1</v>
      </c>
      <c r="B931" s="7" t="s">
        <v>124</v>
      </c>
      <c r="C931" s="11">
        <v>0</v>
      </c>
      <c r="D931" s="15">
        <v>0</v>
      </c>
      <c r="E931" s="6">
        <v>1</v>
      </c>
      <c r="F931" s="8">
        <v>26791</v>
      </c>
    </row>
    <row r="932" spans="1:6" x14ac:dyDescent="0.25">
      <c r="A932" s="6" t="s">
        <v>1</v>
      </c>
      <c r="B932" s="7" t="s">
        <v>24</v>
      </c>
      <c r="C932" s="11">
        <v>0</v>
      </c>
      <c r="D932" s="15">
        <v>0</v>
      </c>
      <c r="E932" s="6">
        <v>1</v>
      </c>
      <c r="F932" s="8">
        <v>30000</v>
      </c>
    </row>
    <row r="933" spans="1:6" x14ac:dyDescent="0.25">
      <c r="A933" s="6" t="s">
        <v>1</v>
      </c>
      <c r="B933" s="7" t="s">
        <v>839</v>
      </c>
      <c r="C933" s="11">
        <v>0</v>
      </c>
      <c r="D933" s="15">
        <v>0</v>
      </c>
      <c r="E933" s="6">
        <v>3</v>
      </c>
      <c r="F933" s="8">
        <v>170000</v>
      </c>
    </row>
    <row r="934" spans="1:6" x14ac:dyDescent="0.25">
      <c r="A934" s="6" t="s">
        <v>1</v>
      </c>
      <c r="B934" s="7" t="s">
        <v>130</v>
      </c>
      <c r="C934" s="11">
        <v>0</v>
      </c>
      <c r="D934" s="15">
        <v>0</v>
      </c>
      <c r="E934" s="6">
        <v>1</v>
      </c>
      <c r="F934" s="8">
        <v>50000</v>
      </c>
    </row>
    <row r="935" spans="1:6" ht="26.4" x14ac:dyDescent="0.25">
      <c r="A935" s="11" t="s">
        <v>1</v>
      </c>
      <c r="B935" s="13" t="s">
        <v>963</v>
      </c>
      <c r="C935" s="11">
        <v>0</v>
      </c>
      <c r="D935" s="15">
        <v>0</v>
      </c>
      <c r="E935" s="6">
        <v>1</v>
      </c>
      <c r="F935" s="8">
        <v>29024</v>
      </c>
    </row>
    <row r="936" spans="1:6" x14ac:dyDescent="0.25">
      <c r="A936" s="6" t="s">
        <v>1</v>
      </c>
      <c r="B936" s="7" t="s">
        <v>104</v>
      </c>
      <c r="C936" s="6">
        <v>3</v>
      </c>
      <c r="D936" s="8">
        <v>30723</v>
      </c>
      <c r="E936" s="6">
        <v>1</v>
      </c>
      <c r="F936" s="8">
        <v>26335.5</v>
      </c>
    </row>
    <row r="937" spans="1:6" x14ac:dyDescent="0.25">
      <c r="A937" s="6" t="s">
        <v>1</v>
      </c>
      <c r="B937" s="7" t="s">
        <v>57</v>
      </c>
      <c r="C937" s="11">
        <v>0</v>
      </c>
      <c r="D937" s="15">
        <v>0</v>
      </c>
      <c r="E937" s="6">
        <v>1</v>
      </c>
      <c r="F937" s="8">
        <v>35000</v>
      </c>
    </row>
    <row r="938" spans="1:6" x14ac:dyDescent="0.25">
      <c r="A938" s="11" t="s">
        <v>1</v>
      </c>
      <c r="B938" s="13" t="s">
        <v>998</v>
      </c>
      <c r="C938" s="11">
        <v>0</v>
      </c>
      <c r="D938" s="15">
        <v>0</v>
      </c>
      <c r="E938" s="6">
        <v>1</v>
      </c>
      <c r="F938" s="8">
        <v>80000</v>
      </c>
    </row>
    <row r="939" spans="1:6" x14ac:dyDescent="0.25">
      <c r="A939" s="6" t="s">
        <v>1</v>
      </c>
      <c r="B939" s="7" t="s">
        <v>401</v>
      </c>
      <c r="C939" s="6">
        <v>2</v>
      </c>
      <c r="D939" s="8">
        <v>28859.29</v>
      </c>
      <c r="E939" s="11">
        <v>0</v>
      </c>
      <c r="F939" s="15">
        <v>0</v>
      </c>
    </row>
    <row r="940" spans="1:6" x14ac:dyDescent="0.25">
      <c r="A940" s="11" t="s">
        <v>1</v>
      </c>
      <c r="B940" s="13" t="s">
        <v>72</v>
      </c>
      <c r="C940" s="6">
        <v>2</v>
      </c>
      <c r="D940" s="8">
        <v>18484.830000000002</v>
      </c>
      <c r="E940" s="6">
        <v>6</v>
      </c>
      <c r="F940" s="8">
        <v>42131.8</v>
      </c>
    </row>
    <row r="941" spans="1:6" x14ac:dyDescent="0.25">
      <c r="A941" s="6" t="s">
        <v>1</v>
      </c>
      <c r="B941" s="7" t="s">
        <v>181</v>
      </c>
      <c r="C941" s="6">
        <v>1</v>
      </c>
      <c r="D941" s="8">
        <v>54600.11</v>
      </c>
      <c r="E941" s="6">
        <v>1</v>
      </c>
      <c r="F941" s="8">
        <v>38500</v>
      </c>
    </row>
    <row r="942" spans="1:6" x14ac:dyDescent="0.25">
      <c r="A942" s="11" t="s">
        <v>1</v>
      </c>
      <c r="B942" s="13" t="s">
        <v>301</v>
      </c>
      <c r="C942" s="11">
        <v>0</v>
      </c>
      <c r="D942" s="15">
        <v>0</v>
      </c>
      <c r="E942" s="6">
        <v>1</v>
      </c>
      <c r="F942" s="8">
        <v>50000</v>
      </c>
    </row>
    <row r="943" spans="1:6" x14ac:dyDescent="0.25">
      <c r="A943" s="6" t="s">
        <v>1</v>
      </c>
      <c r="B943" s="7" t="s">
        <v>209</v>
      </c>
      <c r="C943" s="6">
        <v>2</v>
      </c>
      <c r="D943" s="8">
        <v>37024.400000000001</v>
      </c>
      <c r="E943" s="11">
        <v>0</v>
      </c>
      <c r="F943" s="15">
        <v>0</v>
      </c>
    </row>
    <row r="944" spans="1:6" x14ac:dyDescent="0.25">
      <c r="A944" s="6" t="s">
        <v>1</v>
      </c>
      <c r="B944" s="7" t="s">
        <v>931</v>
      </c>
      <c r="C944" s="11">
        <v>0</v>
      </c>
      <c r="D944" s="15">
        <v>0</v>
      </c>
      <c r="E944" s="9">
        <v>2</v>
      </c>
      <c r="F944" s="10">
        <v>29024</v>
      </c>
    </row>
    <row r="945" spans="1:6" x14ac:dyDescent="0.25">
      <c r="A945" s="6" t="s">
        <v>1</v>
      </c>
      <c r="B945" s="7" t="s">
        <v>913</v>
      </c>
      <c r="C945" s="6">
        <v>1</v>
      </c>
      <c r="D945" s="8">
        <v>43431.73</v>
      </c>
      <c r="E945" s="6">
        <v>6</v>
      </c>
      <c r="F945" s="8">
        <v>30327.3</v>
      </c>
    </row>
    <row r="946" spans="1:6" x14ac:dyDescent="0.25">
      <c r="A946" s="6" t="s">
        <v>1</v>
      </c>
      <c r="B946" s="7" t="s">
        <v>145</v>
      </c>
      <c r="C946" s="6">
        <v>3</v>
      </c>
      <c r="D946" s="8">
        <v>69981</v>
      </c>
      <c r="E946" s="6">
        <v>2</v>
      </c>
      <c r="F946" s="8">
        <v>45000</v>
      </c>
    </row>
    <row r="947" spans="1:6" x14ac:dyDescent="0.25">
      <c r="A947" s="6" t="s">
        <v>1</v>
      </c>
      <c r="B947" s="7" t="s">
        <v>147</v>
      </c>
      <c r="C947" s="11">
        <v>0</v>
      </c>
      <c r="D947" s="15">
        <v>0</v>
      </c>
      <c r="E947" s="11">
        <v>2</v>
      </c>
      <c r="F947" s="12">
        <v>29024</v>
      </c>
    </row>
    <row r="948" spans="1:6" x14ac:dyDescent="0.25">
      <c r="A948" s="6" t="s">
        <v>1</v>
      </c>
      <c r="B948" s="7" t="s">
        <v>82</v>
      </c>
      <c r="C948" s="6">
        <v>1</v>
      </c>
      <c r="D948" s="8">
        <v>71829.55</v>
      </c>
      <c r="E948" s="9">
        <v>2</v>
      </c>
      <c r="F948" s="10">
        <v>45000</v>
      </c>
    </row>
    <row r="949" spans="1:6" x14ac:dyDescent="0.25">
      <c r="A949" s="6" t="s">
        <v>1</v>
      </c>
      <c r="B949" s="7" t="s">
        <v>83</v>
      </c>
      <c r="C949" s="11">
        <v>0</v>
      </c>
      <c r="D949" s="15">
        <v>0</v>
      </c>
      <c r="E949" s="9">
        <v>1</v>
      </c>
      <c r="F949" s="10">
        <v>50000</v>
      </c>
    </row>
    <row r="950" spans="1:6" x14ac:dyDescent="0.25">
      <c r="A950" s="11" t="s">
        <v>1</v>
      </c>
      <c r="B950" s="13" t="s">
        <v>193</v>
      </c>
      <c r="C950" s="11">
        <v>0</v>
      </c>
      <c r="D950" s="15">
        <v>0</v>
      </c>
      <c r="E950" s="11">
        <v>3</v>
      </c>
      <c r="F950" s="12">
        <v>53833.3</v>
      </c>
    </row>
    <row r="951" spans="1:6" x14ac:dyDescent="0.25">
      <c r="A951" s="74" t="s">
        <v>1695</v>
      </c>
      <c r="B951" s="75"/>
      <c r="C951" s="75"/>
      <c r="D951" s="75"/>
      <c r="E951" s="75"/>
      <c r="F951" s="76"/>
    </row>
    <row r="952" spans="1:6" x14ac:dyDescent="0.25">
      <c r="A952" s="11" t="s">
        <v>4</v>
      </c>
      <c r="B952" s="13" t="s">
        <v>268</v>
      </c>
      <c r="C952" s="11">
        <v>1</v>
      </c>
      <c r="D952" s="15">
        <v>45168.23</v>
      </c>
      <c r="E952" s="11">
        <v>0</v>
      </c>
      <c r="F952" s="15">
        <v>0</v>
      </c>
    </row>
    <row r="953" spans="1:6" x14ac:dyDescent="0.25">
      <c r="A953" s="11" t="s">
        <v>4</v>
      </c>
      <c r="B953" s="13" t="s">
        <v>8</v>
      </c>
      <c r="C953" s="11">
        <v>3</v>
      </c>
      <c r="D953" s="15">
        <v>55478.2</v>
      </c>
      <c r="E953" s="6">
        <v>2</v>
      </c>
      <c r="F953" s="8">
        <v>36689</v>
      </c>
    </row>
    <row r="954" spans="1:6" x14ac:dyDescent="0.25">
      <c r="A954" s="6" t="s">
        <v>4</v>
      </c>
      <c r="B954" s="7" t="s">
        <v>116</v>
      </c>
      <c r="C954" s="11">
        <v>0</v>
      </c>
      <c r="D954" s="15">
        <v>0</v>
      </c>
      <c r="E954" s="6">
        <v>2</v>
      </c>
      <c r="F954" s="8">
        <v>45000</v>
      </c>
    </row>
    <row r="955" spans="1:6" x14ac:dyDescent="0.25">
      <c r="A955" s="11" t="s">
        <v>4</v>
      </c>
      <c r="B955" s="13" t="s">
        <v>89</v>
      </c>
      <c r="C955" s="11">
        <v>1</v>
      </c>
      <c r="D955" s="15">
        <v>19757</v>
      </c>
      <c r="E955" s="11">
        <v>0</v>
      </c>
      <c r="F955" s="15">
        <v>0</v>
      </c>
    </row>
    <row r="956" spans="1:6" x14ac:dyDescent="0.25">
      <c r="A956" s="11" t="s">
        <v>4</v>
      </c>
      <c r="B956" s="13" t="s">
        <v>11</v>
      </c>
      <c r="C956" s="11">
        <v>0</v>
      </c>
      <c r="D956" s="15">
        <v>0</v>
      </c>
      <c r="E956" s="6">
        <v>2</v>
      </c>
      <c r="F956" s="8">
        <v>25000</v>
      </c>
    </row>
    <row r="957" spans="1:6" x14ac:dyDescent="0.25">
      <c r="A957" s="11" t="s">
        <v>4</v>
      </c>
      <c r="B957" s="13" t="s">
        <v>93</v>
      </c>
      <c r="C957" s="11">
        <v>1</v>
      </c>
      <c r="D957" s="15">
        <v>0</v>
      </c>
      <c r="E957" s="11">
        <v>0</v>
      </c>
      <c r="F957" s="15">
        <v>0</v>
      </c>
    </row>
    <row r="958" spans="1:6" x14ac:dyDescent="0.25">
      <c r="A958" s="11" t="s">
        <v>4</v>
      </c>
      <c r="B958" s="13" t="s">
        <v>31</v>
      </c>
      <c r="C958" s="11">
        <v>1</v>
      </c>
      <c r="D958" s="15">
        <v>0</v>
      </c>
      <c r="E958" s="11">
        <v>0</v>
      </c>
      <c r="F958" s="15">
        <v>0</v>
      </c>
    </row>
    <row r="959" spans="1:6" x14ac:dyDescent="0.25">
      <c r="A959" s="11" t="s">
        <v>4</v>
      </c>
      <c r="B959" s="13" t="s">
        <v>425</v>
      </c>
      <c r="C959" s="11">
        <v>1</v>
      </c>
      <c r="D959" s="15">
        <v>48876.52</v>
      </c>
      <c r="E959" s="11">
        <v>0</v>
      </c>
      <c r="F959" s="15">
        <v>0</v>
      </c>
    </row>
    <row r="960" spans="1:6" x14ac:dyDescent="0.25">
      <c r="A960" s="6" t="s">
        <v>4</v>
      </c>
      <c r="B960" s="7" t="s">
        <v>34</v>
      </c>
      <c r="C960" s="11">
        <v>0</v>
      </c>
      <c r="D960" s="15">
        <v>0</v>
      </c>
      <c r="E960" s="6">
        <v>2</v>
      </c>
      <c r="F960" s="8">
        <v>55000</v>
      </c>
    </row>
    <row r="961" spans="1:6" ht="26.4" x14ac:dyDescent="0.25">
      <c r="A961" s="11" t="s">
        <v>4</v>
      </c>
      <c r="B961" s="13" t="s">
        <v>42</v>
      </c>
      <c r="C961" s="11">
        <v>0</v>
      </c>
      <c r="D961" s="15">
        <v>0</v>
      </c>
      <c r="E961" s="6">
        <v>1</v>
      </c>
      <c r="F961" s="8">
        <v>70000</v>
      </c>
    </row>
    <row r="962" spans="1:6" x14ac:dyDescent="0.25">
      <c r="A962" s="11" t="s">
        <v>4</v>
      </c>
      <c r="B962" s="13" t="s">
        <v>45</v>
      </c>
      <c r="C962" s="11">
        <v>1</v>
      </c>
      <c r="D962" s="15">
        <v>0</v>
      </c>
      <c r="E962" s="6">
        <v>209</v>
      </c>
      <c r="F962" s="8">
        <v>29006</v>
      </c>
    </row>
    <row r="963" spans="1:6" ht="13.5" customHeight="1" x14ac:dyDescent="0.25">
      <c r="A963" s="11" t="s">
        <v>4</v>
      </c>
      <c r="B963" s="13" t="s">
        <v>295</v>
      </c>
      <c r="C963" s="11">
        <v>0</v>
      </c>
      <c r="D963" s="15">
        <v>0</v>
      </c>
      <c r="E963" s="6">
        <v>1</v>
      </c>
      <c r="F963" s="8">
        <v>29024</v>
      </c>
    </row>
    <row r="964" spans="1:6" x14ac:dyDescent="0.25">
      <c r="A964" s="11" t="s">
        <v>4</v>
      </c>
      <c r="B964" s="13" t="s">
        <v>52</v>
      </c>
      <c r="C964" s="11">
        <v>0</v>
      </c>
      <c r="D964" s="15">
        <v>0</v>
      </c>
      <c r="E964" s="11">
        <v>5</v>
      </c>
      <c r="F964" s="12">
        <v>33902.400000000001</v>
      </c>
    </row>
    <row r="965" spans="1:6" x14ac:dyDescent="0.25">
      <c r="A965" s="11" t="s">
        <v>4</v>
      </c>
      <c r="B965" s="13" t="s">
        <v>56</v>
      </c>
      <c r="C965" s="11">
        <v>2</v>
      </c>
      <c r="D965" s="15">
        <v>16848.060000000001</v>
      </c>
      <c r="E965" s="11">
        <v>0</v>
      </c>
      <c r="F965" s="15">
        <v>0</v>
      </c>
    </row>
    <row r="966" spans="1:6" x14ac:dyDescent="0.25">
      <c r="A966" s="11" t="s">
        <v>4</v>
      </c>
      <c r="B966" s="13" t="s">
        <v>134</v>
      </c>
      <c r="C966" s="11">
        <v>1</v>
      </c>
      <c r="D966" s="15">
        <v>26819.83</v>
      </c>
      <c r="E966" s="11">
        <v>0</v>
      </c>
      <c r="F966" s="15">
        <v>0</v>
      </c>
    </row>
    <row r="967" spans="1:6" x14ac:dyDescent="0.25">
      <c r="A967" s="11" t="s">
        <v>4</v>
      </c>
      <c r="B967" s="13" t="s">
        <v>170</v>
      </c>
      <c r="C967" s="11">
        <v>1</v>
      </c>
      <c r="D967" s="15">
        <v>67421.16</v>
      </c>
      <c r="E967" s="11">
        <v>24</v>
      </c>
      <c r="F967" s="12">
        <v>29024</v>
      </c>
    </row>
    <row r="968" spans="1:6" ht="13.5" customHeight="1" x14ac:dyDescent="0.25">
      <c r="A968" s="11" t="s">
        <v>4</v>
      </c>
      <c r="B968" s="13" t="s">
        <v>172</v>
      </c>
      <c r="C968" s="11">
        <v>1</v>
      </c>
      <c r="D968" s="15">
        <v>26800.799999999999</v>
      </c>
      <c r="E968" s="11">
        <v>0</v>
      </c>
      <c r="F968" s="15">
        <v>0</v>
      </c>
    </row>
    <row r="969" spans="1:6" x14ac:dyDescent="0.25">
      <c r="A969" s="11" t="s">
        <v>4</v>
      </c>
      <c r="B969" s="13" t="s">
        <v>176</v>
      </c>
      <c r="C969" s="11">
        <v>1</v>
      </c>
      <c r="D969" s="15">
        <v>30019.33</v>
      </c>
      <c r="E969" s="11">
        <v>0</v>
      </c>
      <c r="F969" s="15">
        <v>0</v>
      </c>
    </row>
    <row r="970" spans="1:6" x14ac:dyDescent="0.25">
      <c r="A970" s="11" t="s">
        <v>4</v>
      </c>
      <c r="B970" s="13" t="s">
        <v>75</v>
      </c>
      <c r="C970" s="9">
        <v>2</v>
      </c>
      <c r="D970" s="10">
        <v>14905.6</v>
      </c>
      <c r="E970" s="11">
        <v>0</v>
      </c>
      <c r="F970" s="15">
        <v>0</v>
      </c>
    </row>
    <row r="971" spans="1:6" x14ac:dyDescent="0.25">
      <c r="A971" s="6" t="s">
        <v>4</v>
      </c>
      <c r="B971" s="7" t="s">
        <v>142</v>
      </c>
      <c r="C971" s="9">
        <v>3</v>
      </c>
      <c r="D971" s="10">
        <v>20288.2</v>
      </c>
      <c r="E971" s="11">
        <v>7</v>
      </c>
      <c r="F971" s="12">
        <v>34214.300000000003</v>
      </c>
    </row>
    <row r="972" spans="1:6" ht="26.4" x14ac:dyDescent="0.25">
      <c r="A972" s="11" t="s">
        <v>4</v>
      </c>
      <c r="B972" s="13" t="s">
        <v>79</v>
      </c>
      <c r="C972" s="9">
        <v>3</v>
      </c>
      <c r="D972" s="10">
        <v>19304</v>
      </c>
      <c r="E972" s="11">
        <v>2</v>
      </c>
      <c r="F972" s="12">
        <v>29024</v>
      </c>
    </row>
    <row r="973" spans="1:6" x14ac:dyDescent="0.25">
      <c r="A973" s="6" t="s">
        <v>4</v>
      </c>
      <c r="B973" s="7" t="s">
        <v>80</v>
      </c>
      <c r="C973" s="6">
        <v>3</v>
      </c>
      <c r="D973" s="8">
        <v>0</v>
      </c>
      <c r="E973" s="11">
        <v>364</v>
      </c>
      <c r="F973" s="12">
        <v>29024</v>
      </c>
    </row>
    <row r="974" spans="1:6" x14ac:dyDescent="0.25">
      <c r="A974" s="11" t="s">
        <v>4</v>
      </c>
      <c r="B974" s="13" t="s">
        <v>148</v>
      </c>
      <c r="C974" s="6">
        <v>1</v>
      </c>
      <c r="D974" s="8">
        <v>16910</v>
      </c>
      <c r="E974" s="11">
        <v>0</v>
      </c>
      <c r="F974" s="15">
        <v>0</v>
      </c>
    </row>
    <row r="975" spans="1:6" ht="26.4" x14ac:dyDescent="0.25">
      <c r="A975" s="6" t="s">
        <v>4</v>
      </c>
      <c r="B975" s="7" t="s">
        <v>150</v>
      </c>
      <c r="C975" s="11">
        <v>0</v>
      </c>
      <c r="D975" s="15">
        <v>0</v>
      </c>
      <c r="E975" s="6">
        <v>4</v>
      </c>
      <c r="F975" s="8">
        <v>31500</v>
      </c>
    </row>
    <row r="976" spans="1:6" x14ac:dyDescent="0.25">
      <c r="A976" s="11" t="s">
        <v>1</v>
      </c>
      <c r="B976" s="13" t="s">
        <v>1096</v>
      </c>
      <c r="C976" s="11">
        <v>0</v>
      </c>
      <c r="D976" s="15">
        <v>0</v>
      </c>
      <c r="E976" s="11">
        <v>3</v>
      </c>
      <c r="F976" s="12">
        <v>32500</v>
      </c>
    </row>
    <row r="977" spans="1:6" x14ac:dyDescent="0.25">
      <c r="A977" s="11" t="s">
        <v>1</v>
      </c>
      <c r="B977" s="13" t="s">
        <v>574</v>
      </c>
      <c r="C977" s="6">
        <v>1</v>
      </c>
      <c r="D977" s="8">
        <v>0</v>
      </c>
      <c r="E977" s="11">
        <v>0</v>
      </c>
      <c r="F977" s="15">
        <v>0</v>
      </c>
    </row>
    <row r="978" spans="1:6" x14ac:dyDescent="0.25">
      <c r="A978" s="11" t="s">
        <v>1</v>
      </c>
      <c r="B978" s="13" t="s">
        <v>347</v>
      </c>
      <c r="C978" s="11">
        <v>0</v>
      </c>
      <c r="D978" s="15">
        <v>0</v>
      </c>
      <c r="E978" s="6">
        <v>8</v>
      </c>
      <c r="F978" s="8">
        <v>29024</v>
      </c>
    </row>
    <row r="979" spans="1:6" x14ac:dyDescent="0.25">
      <c r="A979" s="6" t="s">
        <v>1</v>
      </c>
      <c r="B979" s="7" t="s">
        <v>947</v>
      </c>
      <c r="C979" s="11">
        <v>0</v>
      </c>
      <c r="D979" s="15">
        <v>0</v>
      </c>
      <c r="E979" s="9">
        <v>1</v>
      </c>
      <c r="F979" s="10">
        <v>37500</v>
      </c>
    </row>
    <row r="980" spans="1:6" x14ac:dyDescent="0.25">
      <c r="A980" s="11" t="s">
        <v>1</v>
      </c>
      <c r="B980" s="13" t="s">
        <v>667</v>
      </c>
      <c r="C980" s="9">
        <v>1</v>
      </c>
      <c r="D980" s="10">
        <v>20500</v>
      </c>
      <c r="E980" s="11">
        <v>0</v>
      </c>
      <c r="F980" s="15">
        <v>0</v>
      </c>
    </row>
    <row r="981" spans="1:6" x14ac:dyDescent="0.25">
      <c r="A981" s="11" t="s">
        <v>1</v>
      </c>
      <c r="B981" s="13" t="s">
        <v>978</v>
      </c>
      <c r="C981" s="9">
        <v>1</v>
      </c>
      <c r="D981" s="10">
        <v>42815.71</v>
      </c>
      <c r="E981" s="6">
        <v>4</v>
      </c>
      <c r="F981" s="8">
        <v>32010.400000000001</v>
      </c>
    </row>
    <row r="982" spans="1:6" x14ac:dyDescent="0.25">
      <c r="A982" s="6" t="s">
        <v>1</v>
      </c>
      <c r="B982" s="7" t="s">
        <v>953</v>
      </c>
      <c r="C982" s="11">
        <v>0</v>
      </c>
      <c r="D982" s="15">
        <v>0</v>
      </c>
      <c r="E982" s="9">
        <v>8</v>
      </c>
      <c r="F982" s="10">
        <v>36250</v>
      </c>
    </row>
    <row r="983" spans="1:6" x14ac:dyDescent="0.25">
      <c r="A983" s="6" t="s">
        <v>1</v>
      </c>
      <c r="B983" s="7" t="s">
        <v>130</v>
      </c>
      <c r="C983" s="6">
        <v>1</v>
      </c>
      <c r="D983" s="8">
        <v>17459.39</v>
      </c>
      <c r="E983" s="11">
        <v>0</v>
      </c>
      <c r="F983" s="15">
        <v>0</v>
      </c>
    </row>
    <row r="984" spans="1:6" x14ac:dyDescent="0.25">
      <c r="A984" s="11" t="s">
        <v>1</v>
      </c>
      <c r="B984" s="13" t="s">
        <v>131</v>
      </c>
      <c r="C984" s="11">
        <v>0</v>
      </c>
      <c r="D984" s="15">
        <v>0</v>
      </c>
      <c r="E984" s="9">
        <v>1</v>
      </c>
      <c r="F984" s="10">
        <v>45000</v>
      </c>
    </row>
    <row r="985" spans="1:6" x14ac:dyDescent="0.25">
      <c r="A985" s="6" t="s">
        <v>1</v>
      </c>
      <c r="B985" s="7" t="s">
        <v>971</v>
      </c>
      <c r="C985" s="11">
        <v>0</v>
      </c>
      <c r="D985" s="15">
        <v>0</v>
      </c>
      <c r="E985" s="6">
        <v>1</v>
      </c>
      <c r="F985" s="8">
        <v>30672</v>
      </c>
    </row>
    <row r="986" spans="1:6" ht="26.4" x14ac:dyDescent="0.25">
      <c r="A986" s="11" t="s">
        <v>1</v>
      </c>
      <c r="B986" s="13" t="s">
        <v>367</v>
      </c>
      <c r="C986" s="11">
        <v>0</v>
      </c>
      <c r="D986" s="15">
        <v>0</v>
      </c>
      <c r="E986" s="6">
        <v>1</v>
      </c>
      <c r="F986" s="8">
        <v>63000</v>
      </c>
    </row>
    <row r="987" spans="1:6" x14ac:dyDescent="0.25">
      <c r="A987" s="11" t="s">
        <v>1</v>
      </c>
      <c r="B987" s="13" t="s">
        <v>104</v>
      </c>
      <c r="C987" s="9">
        <v>7</v>
      </c>
      <c r="D987" s="10">
        <v>28097.1</v>
      </c>
      <c r="E987" s="9">
        <v>17</v>
      </c>
      <c r="F987" s="10">
        <v>35882.400000000001</v>
      </c>
    </row>
    <row r="988" spans="1:6" x14ac:dyDescent="0.25">
      <c r="A988" s="6" t="s">
        <v>1</v>
      </c>
      <c r="B988" s="7" t="s">
        <v>1039</v>
      </c>
      <c r="C988" s="11">
        <v>0</v>
      </c>
      <c r="D988" s="15">
        <v>0</v>
      </c>
      <c r="E988" s="6">
        <v>1</v>
      </c>
      <c r="F988" s="8">
        <v>22500</v>
      </c>
    </row>
    <row r="989" spans="1:6" x14ac:dyDescent="0.25">
      <c r="A989" s="11" t="s">
        <v>1</v>
      </c>
      <c r="B989" s="13" t="s">
        <v>401</v>
      </c>
      <c r="C989" s="11">
        <v>0</v>
      </c>
      <c r="D989" s="15">
        <v>0</v>
      </c>
      <c r="E989" s="11">
        <v>1</v>
      </c>
      <c r="F989" s="12">
        <v>32500</v>
      </c>
    </row>
    <row r="990" spans="1:6" x14ac:dyDescent="0.25">
      <c r="A990" s="6" t="s">
        <v>1</v>
      </c>
      <c r="B990" s="7" t="s">
        <v>72</v>
      </c>
      <c r="C990" s="11">
        <v>0</v>
      </c>
      <c r="D990" s="15">
        <v>0</v>
      </c>
      <c r="E990" s="11">
        <v>4</v>
      </c>
      <c r="F990" s="12">
        <v>42416</v>
      </c>
    </row>
    <row r="991" spans="1:6" x14ac:dyDescent="0.25">
      <c r="A991" s="11" t="s">
        <v>1</v>
      </c>
      <c r="B991" s="13" t="s">
        <v>181</v>
      </c>
      <c r="C991" s="11">
        <v>0</v>
      </c>
      <c r="D991" s="15">
        <v>0</v>
      </c>
      <c r="E991" s="11">
        <v>1</v>
      </c>
      <c r="F991" s="12">
        <v>31720</v>
      </c>
    </row>
    <row r="992" spans="1:6" x14ac:dyDescent="0.25">
      <c r="A992" s="11" t="s">
        <v>1</v>
      </c>
      <c r="B992" s="13" t="s">
        <v>1102</v>
      </c>
      <c r="C992" s="11">
        <v>0</v>
      </c>
      <c r="D992" s="15">
        <v>0</v>
      </c>
      <c r="E992" s="9">
        <v>12</v>
      </c>
      <c r="F992" s="10">
        <v>29024</v>
      </c>
    </row>
    <row r="993" spans="1:6" x14ac:dyDescent="0.25">
      <c r="A993" s="6" t="s">
        <v>1</v>
      </c>
      <c r="B993" s="7" t="s">
        <v>83</v>
      </c>
      <c r="C993" s="11">
        <v>0</v>
      </c>
      <c r="D993" s="15">
        <v>0</v>
      </c>
      <c r="E993" s="6">
        <v>2</v>
      </c>
      <c r="F993" s="8">
        <v>40000</v>
      </c>
    </row>
    <row r="994" spans="1:6" x14ac:dyDescent="0.25">
      <c r="A994" s="11" t="s">
        <v>1</v>
      </c>
      <c r="B994" s="13" t="s">
        <v>303</v>
      </c>
      <c r="C994" s="11">
        <v>0</v>
      </c>
      <c r="D994" s="15">
        <v>0</v>
      </c>
      <c r="E994" s="11">
        <v>2</v>
      </c>
      <c r="F994" s="12">
        <v>40000</v>
      </c>
    </row>
    <row r="995" spans="1:6" x14ac:dyDescent="0.25">
      <c r="A995" s="6" t="s">
        <v>1</v>
      </c>
      <c r="B995" s="7" t="s">
        <v>111</v>
      </c>
      <c r="C995" s="11">
        <v>0</v>
      </c>
      <c r="D995" s="15">
        <v>0</v>
      </c>
      <c r="E995" s="9">
        <v>1</v>
      </c>
      <c r="F995" s="10">
        <v>32500</v>
      </c>
    </row>
    <row r="996" spans="1:6" x14ac:dyDescent="0.25">
      <c r="A996" s="74" t="s">
        <v>1696</v>
      </c>
      <c r="B996" s="75"/>
      <c r="C996" s="75"/>
      <c r="D996" s="75"/>
      <c r="E996" s="75"/>
      <c r="F996" s="76"/>
    </row>
    <row r="997" spans="1:6" x14ac:dyDescent="0.25">
      <c r="A997" s="17" t="s">
        <v>4</v>
      </c>
      <c r="B997" s="19" t="s">
        <v>802</v>
      </c>
      <c r="C997" s="11">
        <v>0</v>
      </c>
      <c r="D997" s="15">
        <v>0</v>
      </c>
      <c r="E997" s="17">
        <v>2</v>
      </c>
      <c r="F997" s="18">
        <v>27908</v>
      </c>
    </row>
    <row r="998" spans="1:6" x14ac:dyDescent="0.25">
      <c r="A998" s="17" t="s">
        <v>4</v>
      </c>
      <c r="B998" s="19" t="s">
        <v>960</v>
      </c>
      <c r="C998" s="11">
        <v>0</v>
      </c>
      <c r="D998" s="15">
        <v>0</v>
      </c>
      <c r="E998" s="17">
        <v>5</v>
      </c>
      <c r="F998" s="18">
        <v>45000</v>
      </c>
    </row>
    <row r="999" spans="1:6" x14ac:dyDescent="0.25">
      <c r="A999" s="11" t="s">
        <v>4</v>
      </c>
      <c r="B999" s="13" t="s">
        <v>8</v>
      </c>
      <c r="C999" s="9">
        <v>17</v>
      </c>
      <c r="D999" s="10">
        <v>36441</v>
      </c>
      <c r="E999" s="17">
        <v>476</v>
      </c>
      <c r="F999" s="18">
        <v>35948.1</v>
      </c>
    </row>
    <row r="1000" spans="1:6" x14ac:dyDescent="0.25">
      <c r="A1000" s="17" t="s">
        <v>4</v>
      </c>
      <c r="B1000" s="19" t="s">
        <v>348</v>
      </c>
      <c r="C1000" s="11">
        <v>0</v>
      </c>
      <c r="D1000" s="15">
        <v>0</v>
      </c>
      <c r="E1000" s="17">
        <v>1</v>
      </c>
      <c r="F1000" s="18">
        <v>45000</v>
      </c>
    </row>
    <row r="1001" spans="1:6" x14ac:dyDescent="0.25">
      <c r="A1001" s="17" t="s">
        <v>4</v>
      </c>
      <c r="B1001" s="19" t="s">
        <v>801</v>
      </c>
      <c r="C1001" s="11">
        <v>0</v>
      </c>
      <c r="D1001" s="15">
        <v>0</v>
      </c>
      <c r="E1001" s="6">
        <v>2</v>
      </c>
      <c r="F1001" s="8">
        <v>22396</v>
      </c>
    </row>
    <row r="1002" spans="1:6" x14ac:dyDescent="0.25">
      <c r="A1002" s="11" t="s">
        <v>4</v>
      </c>
      <c r="B1002" s="13" t="s">
        <v>388</v>
      </c>
      <c r="C1002" s="6">
        <v>1</v>
      </c>
      <c r="D1002" s="8">
        <v>0</v>
      </c>
      <c r="E1002" s="11">
        <v>0</v>
      </c>
      <c r="F1002" s="15">
        <v>0</v>
      </c>
    </row>
    <row r="1003" spans="1:6" ht="13.5" customHeight="1" x14ac:dyDescent="0.25">
      <c r="A1003" s="11" t="s">
        <v>4</v>
      </c>
      <c r="B1003" s="13" t="s">
        <v>245</v>
      </c>
      <c r="C1003" s="6">
        <v>2</v>
      </c>
      <c r="D1003" s="8">
        <v>35881.17</v>
      </c>
      <c r="E1003" s="6">
        <v>1</v>
      </c>
      <c r="F1003" s="8">
        <v>18000</v>
      </c>
    </row>
    <row r="1004" spans="1:6" x14ac:dyDescent="0.25">
      <c r="A1004" s="11" t="s">
        <v>4</v>
      </c>
      <c r="B1004" s="13" t="s">
        <v>123</v>
      </c>
      <c r="C1004" s="9">
        <v>4</v>
      </c>
      <c r="D1004" s="10">
        <v>19851.2</v>
      </c>
      <c r="E1004" s="11">
        <v>0</v>
      </c>
      <c r="F1004" s="15">
        <v>0</v>
      </c>
    </row>
    <row r="1005" spans="1:6" x14ac:dyDescent="0.25">
      <c r="A1005" s="11" t="s">
        <v>4</v>
      </c>
      <c r="B1005" s="13" t="s">
        <v>986</v>
      </c>
      <c r="C1005" s="6">
        <v>1</v>
      </c>
      <c r="D1005" s="8">
        <v>35762.35</v>
      </c>
      <c r="E1005" s="11">
        <v>0</v>
      </c>
      <c r="F1005" s="15">
        <v>0</v>
      </c>
    </row>
    <row r="1006" spans="1:6" x14ac:dyDescent="0.25">
      <c r="A1006" s="11" t="s">
        <v>4</v>
      </c>
      <c r="B1006" s="13" t="s">
        <v>1100</v>
      </c>
      <c r="C1006" s="11">
        <v>0</v>
      </c>
      <c r="D1006" s="15">
        <v>0</v>
      </c>
      <c r="E1006" s="6">
        <v>6</v>
      </c>
      <c r="F1006" s="8">
        <v>26783</v>
      </c>
    </row>
    <row r="1007" spans="1:6" x14ac:dyDescent="0.25">
      <c r="A1007" s="11" t="s">
        <v>4</v>
      </c>
      <c r="B1007" s="13" t="s">
        <v>22</v>
      </c>
      <c r="C1007" s="6">
        <v>1</v>
      </c>
      <c r="D1007" s="8">
        <v>13784.08</v>
      </c>
      <c r="E1007" s="17">
        <v>2</v>
      </c>
      <c r="F1007" s="18">
        <v>23417.8</v>
      </c>
    </row>
    <row r="1008" spans="1:6" x14ac:dyDescent="0.25">
      <c r="A1008" s="11" t="s">
        <v>4</v>
      </c>
      <c r="B1008" s="13" t="s">
        <v>93</v>
      </c>
      <c r="C1008" s="6">
        <v>2</v>
      </c>
      <c r="D1008" s="8">
        <v>23393.8</v>
      </c>
      <c r="E1008" s="11">
        <v>0</v>
      </c>
      <c r="F1008" s="15">
        <v>0</v>
      </c>
    </row>
    <row r="1009" spans="1:6" x14ac:dyDescent="0.25">
      <c r="A1009" s="17" t="s">
        <v>4</v>
      </c>
      <c r="B1009" s="19" t="s">
        <v>858</v>
      </c>
      <c r="C1009" s="11">
        <v>0</v>
      </c>
      <c r="D1009" s="15">
        <v>0</v>
      </c>
      <c r="E1009" s="17">
        <v>10</v>
      </c>
      <c r="F1009" s="18">
        <v>21000</v>
      </c>
    </row>
    <row r="1010" spans="1:6" x14ac:dyDescent="0.25">
      <c r="A1010" s="11" t="s">
        <v>4</v>
      </c>
      <c r="B1010" s="13" t="s">
        <v>274</v>
      </c>
      <c r="C1010" s="6">
        <v>1</v>
      </c>
      <c r="D1010" s="8">
        <v>0</v>
      </c>
      <c r="E1010" s="11">
        <v>0</v>
      </c>
      <c r="F1010" s="15">
        <v>0</v>
      </c>
    </row>
    <row r="1011" spans="1:6" x14ac:dyDescent="0.25">
      <c r="A1011" s="17" t="s">
        <v>4</v>
      </c>
      <c r="B1011" s="19" t="s">
        <v>31</v>
      </c>
      <c r="C1011" s="11">
        <v>0</v>
      </c>
      <c r="D1011" s="15">
        <v>0</v>
      </c>
      <c r="E1011" s="6">
        <v>9</v>
      </c>
      <c r="F1011" s="8">
        <v>29369</v>
      </c>
    </row>
    <row r="1012" spans="1:6" x14ac:dyDescent="0.25">
      <c r="A1012" s="6" t="s">
        <v>4</v>
      </c>
      <c r="B1012" s="7" t="s">
        <v>31</v>
      </c>
      <c r="C1012" s="9">
        <v>2</v>
      </c>
      <c r="D1012" s="10">
        <v>54196.6</v>
      </c>
      <c r="E1012" s="11">
        <v>0</v>
      </c>
      <c r="F1012" s="15">
        <v>0</v>
      </c>
    </row>
    <row r="1013" spans="1:6" x14ac:dyDescent="0.25">
      <c r="A1013" s="11" t="s">
        <v>4</v>
      </c>
      <c r="B1013" s="13" t="s">
        <v>936</v>
      </c>
      <c r="C1013" s="11">
        <v>0</v>
      </c>
      <c r="D1013" s="15">
        <v>0</v>
      </c>
      <c r="E1013" s="6">
        <v>1</v>
      </c>
      <c r="F1013" s="8">
        <v>37000</v>
      </c>
    </row>
    <row r="1014" spans="1:6" x14ac:dyDescent="0.25">
      <c r="A1014" s="11" t="s">
        <v>4</v>
      </c>
      <c r="B1014" s="13" t="s">
        <v>32</v>
      </c>
      <c r="C1014" s="6">
        <v>14</v>
      </c>
      <c r="D1014" s="8">
        <v>28521.9</v>
      </c>
      <c r="E1014" s="6">
        <v>1</v>
      </c>
      <c r="F1014" s="8">
        <v>27000</v>
      </c>
    </row>
    <row r="1015" spans="1:6" x14ac:dyDescent="0.25">
      <c r="A1015" s="11" t="s">
        <v>4</v>
      </c>
      <c r="B1015" s="13" t="s">
        <v>33</v>
      </c>
      <c r="C1015" s="11">
        <v>0</v>
      </c>
      <c r="D1015" s="15">
        <v>0</v>
      </c>
      <c r="E1015" s="6">
        <v>3</v>
      </c>
      <c r="F1015" s="8">
        <v>24333.3</v>
      </c>
    </row>
    <row r="1016" spans="1:6" x14ac:dyDescent="0.25">
      <c r="A1016" s="11" t="s">
        <v>4</v>
      </c>
      <c r="B1016" s="13" t="s">
        <v>950</v>
      </c>
      <c r="C1016" s="11">
        <v>0</v>
      </c>
      <c r="D1016" s="15">
        <v>0</v>
      </c>
      <c r="E1016" s="17">
        <v>2</v>
      </c>
      <c r="F1016" s="18">
        <v>21000</v>
      </c>
    </row>
    <row r="1017" spans="1:6" x14ac:dyDescent="0.25">
      <c r="A1017" s="6" t="s">
        <v>4</v>
      </c>
      <c r="B1017" s="7" t="s">
        <v>161</v>
      </c>
      <c r="C1017" s="6">
        <v>1</v>
      </c>
      <c r="D1017" s="8">
        <v>0</v>
      </c>
      <c r="E1017" s="9">
        <v>2</v>
      </c>
      <c r="F1017" s="10">
        <v>40000</v>
      </c>
    </row>
    <row r="1018" spans="1:6" x14ac:dyDescent="0.25">
      <c r="A1018" s="17" t="s">
        <v>4</v>
      </c>
      <c r="B1018" s="19" t="s">
        <v>225</v>
      </c>
      <c r="C1018" s="11">
        <v>0</v>
      </c>
      <c r="D1018" s="15">
        <v>0</v>
      </c>
      <c r="E1018" s="6">
        <v>2</v>
      </c>
      <c r="F1018" s="8">
        <v>23500</v>
      </c>
    </row>
    <row r="1019" spans="1:6" x14ac:dyDescent="0.25">
      <c r="A1019" s="11" t="s">
        <v>4</v>
      </c>
      <c r="B1019" s="13" t="s">
        <v>34</v>
      </c>
      <c r="C1019" s="11">
        <v>0</v>
      </c>
      <c r="D1019" s="15">
        <v>0</v>
      </c>
      <c r="E1019" s="9">
        <v>1</v>
      </c>
      <c r="F1019" s="10">
        <v>45000</v>
      </c>
    </row>
    <row r="1020" spans="1:6" x14ac:dyDescent="0.25">
      <c r="A1020" s="11" t="s">
        <v>4</v>
      </c>
      <c r="B1020" s="13" t="s">
        <v>745</v>
      </c>
      <c r="C1020" s="11">
        <v>0</v>
      </c>
      <c r="D1020" s="15">
        <v>0</v>
      </c>
      <c r="E1020" s="9">
        <v>1</v>
      </c>
      <c r="F1020" s="10">
        <v>29024</v>
      </c>
    </row>
    <row r="1021" spans="1:6" x14ac:dyDescent="0.25">
      <c r="A1021" s="11" t="s">
        <v>4</v>
      </c>
      <c r="B1021" s="13" t="s">
        <v>202</v>
      </c>
      <c r="C1021" s="11">
        <v>0</v>
      </c>
      <c r="D1021" s="15">
        <v>0</v>
      </c>
      <c r="E1021" s="9">
        <v>3</v>
      </c>
      <c r="F1021" s="10">
        <v>21833.3</v>
      </c>
    </row>
    <row r="1022" spans="1:6" x14ac:dyDescent="0.25">
      <c r="A1022" s="11" t="s">
        <v>4</v>
      </c>
      <c r="B1022" s="13" t="s">
        <v>103</v>
      </c>
      <c r="C1022" s="11">
        <v>0</v>
      </c>
      <c r="D1022" s="15">
        <v>0</v>
      </c>
      <c r="E1022" s="17">
        <v>1</v>
      </c>
      <c r="F1022" s="18">
        <v>29024</v>
      </c>
    </row>
    <row r="1023" spans="1:6" x14ac:dyDescent="0.25">
      <c r="A1023" s="6" t="s">
        <v>4</v>
      </c>
      <c r="B1023" s="7" t="s">
        <v>41</v>
      </c>
      <c r="C1023" s="9">
        <v>2</v>
      </c>
      <c r="D1023" s="10">
        <v>25651.08</v>
      </c>
      <c r="E1023" s="6">
        <v>12</v>
      </c>
      <c r="F1023" s="8">
        <v>37529.699999999997</v>
      </c>
    </row>
    <row r="1024" spans="1:6" ht="26.4" x14ac:dyDescent="0.25">
      <c r="A1024" s="11" t="s">
        <v>4</v>
      </c>
      <c r="B1024" s="13" t="s">
        <v>42</v>
      </c>
      <c r="C1024" s="11">
        <v>0</v>
      </c>
      <c r="D1024" s="15">
        <v>0</v>
      </c>
      <c r="E1024" s="17">
        <v>2</v>
      </c>
      <c r="F1024" s="18">
        <v>37000</v>
      </c>
    </row>
    <row r="1025" spans="1:6" x14ac:dyDescent="0.25">
      <c r="A1025" s="11" t="s">
        <v>4</v>
      </c>
      <c r="B1025" s="13" t="s">
        <v>362</v>
      </c>
      <c r="C1025" s="11">
        <v>0</v>
      </c>
      <c r="D1025" s="15">
        <v>0</v>
      </c>
      <c r="E1025" s="9">
        <v>8</v>
      </c>
      <c r="F1025" s="10">
        <v>39250</v>
      </c>
    </row>
    <row r="1026" spans="1:6" x14ac:dyDescent="0.25">
      <c r="A1026" s="11" t="s">
        <v>4</v>
      </c>
      <c r="B1026" s="13" t="s">
        <v>46</v>
      </c>
      <c r="C1026" s="6">
        <v>1</v>
      </c>
      <c r="D1026" s="8">
        <v>0</v>
      </c>
      <c r="E1026" s="11">
        <v>0</v>
      </c>
      <c r="F1026" s="15">
        <v>0</v>
      </c>
    </row>
    <row r="1027" spans="1:6" x14ac:dyDescent="0.25">
      <c r="A1027" s="6" t="s">
        <v>4</v>
      </c>
      <c r="B1027" s="7" t="s">
        <v>47</v>
      </c>
      <c r="C1027" s="9">
        <v>1</v>
      </c>
      <c r="D1027" s="10">
        <v>32364.81</v>
      </c>
      <c r="E1027" s="11">
        <v>0</v>
      </c>
      <c r="F1027" s="15">
        <v>0</v>
      </c>
    </row>
    <row r="1028" spans="1:6" ht="26.4" x14ac:dyDescent="0.25">
      <c r="A1028" s="11" t="s">
        <v>4</v>
      </c>
      <c r="B1028" s="13" t="s">
        <v>133</v>
      </c>
      <c r="C1028" s="9">
        <v>1</v>
      </c>
      <c r="D1028" s="10">
        <v>0</v>
      </c>
      <c r="E1028" s="11">
        <v>0</v>
      </c>
      <c r="F1028" s="15">
        <v>0</v>
      </c>
    </row>
    <row r="1029" spans="1:6" x14ac:dyDescent="0.25">
      <c r="A1029" s="6" t="s">
        <v>4</v>
      </c>
      <c r="B1029" s="7" t="s">
        <v>52</v>
      </c>
      <c r="C1029" s="6">
        <v>1</v>
      </c>
      <c r="D1029" s="8">
        <v>0</v>
      </c>
      <c r="E1029" s="11">
        <v>0</v>
      </c>
      <c r="F1029" s="15">
        <v>0</v>
      </c>
    </row>
    <row r="1030" spans="1:6" x14ac:dyDescent="0.25">
      <c r="A1030" s="17" t="s">
        <v>4</v>
      </c>
      <c r="B1030" s="19" t="s">
        <v>54</v>
      </c>
      <c r="C1030" s="11">
        <v>0</v>
      </c>
      <c r="D1030" s="15">
        <v>0</v>
      </c>
      <c r="E1030" s="6">
        <v>1</v>
      </c>
      <c r="F1030" s="8">
        <v>32677</v>
      </c>
    </row>
    <row r="1031" spans="1:6" x14ac:dyDescent="0.25">
      <c r="A1031" s="6" t="s">
        <v>4</v>
      </c>
      <c r="B1031" s="7" t="s">
        <v>56</v>
      </c>
      <c r="C1031" s="6">
        <v>15</v>
      </c>
      <c r="D1031" s="8">
        <v>19374.8</v>
      </c>
      <c r="E1031" s="17">
        <v>1</v>
      </c>
      <c r="F1031" s="18">
        <v>29023</v>
      </c>
    </row>
    <row r="1032" spans="1:6" x14ac:dyDescent="0.25">
      <c r="A1032" s="11" t="s">
        <v>4</v>
      </c>
      <c r="B1032" s="13" t="s">
        <v>372</v>
      </c>
      <c r="C1032" s="9">
        <v>4</v>
      </c>
      <c r="D1032" s="10">
        <v>47275.7</v>
      </c>
      <c r="E1032" s="17">
        <v>12</v>
      </c>
      <c r="F1032" s="18">
        <v>20873</v>
      </c>
    </row>
    <row r="1033" spans="1:6" ht="26.4" x14ac:dyDescent="0.25">
      <c r="A1033" s="6" t="s">
        <v>4</v>
      </c>
      <c r="B1033" s="7" t="s">
        <v>172</v>
      </c>
      <c r="C1033" s="6">
        <v>21</v>
      </c>
      <c r="D1033" s="8">
        <v>14588.2</v>
      </c>
      <c r="E1033" s="6">
        <v>20</v>
      </c>
      <c r="F1033" s="8">
        <v>29314.400000000001</v>
      </c>
    </row>
    <row r="1034" spans="1:6" ht="26.4" x14ac:dyDescent="0.25">
      <c r="A1034" s="11" t="s">
        <v>4</v>
      </c>
      <c r="B1034" s="13" t="s">
        <v>108</v>
      </c>
      <c r="C1034" s="9">
        <v>7</v>
      </c>
      <c r="D1034" s="10">
        <v>16687.400000000001</v>
      </c>
      <c r="E1034" s="17">
        <v>2</v>
      </c>
      <c r="F1034" s="18">
        <v>29024</v>
      </c>
    </row>
    <row r="1035" spans="1:6" x14ac:dyDescent="0.25">
      <c r="A1035" s="17" t="s">
        <v>4</v>
      </c>
      <c r="B1035" s="19" t="s">
        <v>495</v>
      </c>
      <c r="C1035" s="11">
        <v>0</v>
      </c>
      <c r="D1035" s="15">
        <v>0</v>
      </c>
      <c r="E1035" s="6">
        <v>1</v>
      </c>
      <c r="F1035" s="8">
        <v>31642</v>
      </c>
    </row>
    <row r="1036" spans="1:6" x14ac:dyDescent="0.25">
      <c r="A1036" s="11" t="s">
        <v>4</v>
      </c>
      <c r="B1036" s="13" t="s">
        <v>859</v>
      </c>
      <c r="C1036" s="11">
        <v>0</v>
      </c>
      <c r="D1036" s="15">
        <v>0</v>
      </c>
      <c r="E1036" s="17">
        <v>7</v>
      </c>
      <c r="F1036" s="18">
        <v>35084</v>
      </c>
    </row>
    <row r="1037" spans="1:6" x14ac:dyDescent="0.25">
      <c r="A1037" s="17" t="s">
        <v>4</v>
      </c>
      <c r="B1037" s="19" t="s">
        <v>937</v>
      </c>
      <c r="C1037" s="11">
        <v>0</v>
      </c>
      <c r="D1037" s="15">
        <v>0</v>
      </c>
      <c r="E1037" s="6">
        <v>12</v>
      </c>
      <c r="F1037" s="8">
        <v>41916.699999999997</v>
      </c>
    </row>
    <row r="1038" spans="1:6" x14ac:dyDescent="0.25">
      <c r="A1038" s="11" t="s">
        <v>4</v>
      </c>
      <c r="B1038" s="13" t="s">
        <v>1419</v>
      </c>
      <c r="C1038" s="9">
        <v>1</v>
      </c>
      <c r="D1038" s="10">
        <v>62178.13</v>
      </c>
      <c r="E1038" s="11">
        <v>0</v>
      </c>
      <c r="F1038" s="15">
        <v>0</v>
      </c>
    </row>
    <row r="1039" spans="1:6" x14ac:dyDescent="0.25">
      <c r="A1039" s="11" t="s">
        <v>4</v>
      </c>
      <c r="B1039" s="13" t="s">
        <v>812</v>
      </c>
      <c r="C1039" s="11">
        <v>0</v>
      </c>
      <c r="D1039" s="15">
        <v>0</v>
      </c>
      <c r="E1039" s="17">
        <v>15</v>
      </c>
      <c r="F1039" s="18">
        <v>29024</v>
      </c>
    </row>
    <row r="1040" spans="1:6" ht="26.4" x14ac:dyDescent="0.25">
      <c r="A1040" s="11" t="s">
        <v>4</v>
      </c>
      <c r="B1040" s="13" t="s">
        <v>174</v>
      </c>
      <c r="C1040" s="6">
        <v>1</v>
      </c>
      <c r="D1040" s="8">
        <v>0</v>
      </c>
      <c r="E1040" s="17">
        <v>2</v>
      </c>
      <c r="F1040" s="18">
        <v>26000</v>
      </c>
    </row>
    <row r="1041" spans="1:6" ht="26.4" x14ac:dyDescent="0.25">
      <c r="A1041" s="11" t="s">
        <v>4</v>
      </c>
      <c r="B1041" s="13" t="s">
        <v>374</v>
      </c>
      <c r="C1041" s="9">
        <v>1</v>
      </c>
      <c r="D1041" s="10">
        <v>0</v>
      </c>
      <c r="E1041" s="11">
        <v>0</v>
      </c>
      <c r="F1041" s="15">
        <v>0</v>
      </c>
    </row>
    <row r="1042" spans="1:6" x14ac:dyDescent="0.25">
      <c r="A1042" s="6" t="s">
        <v>4</v>
      </c>
      <c r="B1042" s="7" t="s">
        <v>176</v>
      </c>
      <c r="C1042" s="6">
        <v>3</v>
      </c>
      <c r="D1042" s="8">
        <v>28426.799999999999</v>
      </c>
      <c r="E1042" s="17">
        <v>12</v>
      </c>
      <c r="F1042" s="18">
        <v>26700</v>
      </c>
    </row>
    <row r="1043" spans="1:6" x14ac:dyDescent="0.25">
      <c r="A1043" s="11" t="s">
        <v>4</v>
      </c>
      <c r="B1043" s="13" t="s">
        <v>178</v>
      </c>
      <c r="C1043" s="11">
        <v>0</v>
      </c>
      <c r="D1043" s="15">
        <v>0</v>
      </c>
      <c r="E1043" s="6">
        <v>1</v>
      </c>
      <c r="F1043" s="8">
        <v>26792</v>
      </c>
    </row>
    <row r="1044" spans="1:6" ht="26.4" x14ac:dyDescent="0.25">
      <c r="A1044" s="17" t="s">
        <v>4</v>
      </c>
      <c r="B1044" s="19" t="s">
        <v>109</v>
      </c>
      <c r="C1044" s="11">
        <v>0</v>
      </c>
      <c r="D1044" s="15">
        <v>0</v>
      </c>
      <c r="E1044" s="6">
        <v>1</v>
      </c>
      <c r="F1044" s="8">
        <v>20000</v>
      </c>
    </row>
    <row r="1045" spans="1:6" x14ac:dyDescent="0.25">
      <c r="A1045" s="17" t="s">
        <v>4</v>
      </c>
      <c r="B1045" s="19" t="s">
        <v>67</v>
      </c>
      <c r="C1045" s="11">
        <v>0</v>
      </c>
      <c r="D1045" s="15">
        <v>0</v>
      </c>
      <c r="E1045" s="17">
        <v>1</v>
      </c>
      <c r="F1045" s="18">
        <v>24000</v>
      </c>
    </row>
    <row r="1046" spans="1:6" ht="26.4" x14ac:dyDescent="0.25">
      <c r="A1046" s="17" t="s">
        <v>4</v>
      </c>
      <c r="B1046" s="19" t="s">
        <v>494</v>
      </c>
      <c r="C1046" s="11">
        <v>0</v>
      </c>
      <c r="D1046" s="15">
        <v>0</v>
      </c>
      <c r="E1046" s="17">
        <v>1</v>
      </c>
      <c r="F1046" s="18">
        <v>29024</v>
      </c>
    </row>
    <row r="1047" spans="1:6" x14ac:dyDescent="0.25">
      <c r="A1047" s="17" t="s">
        <v>4</v>
      </c>
      <c r="B1047" s="19" t="s">
        <v>1050</v>
      </c>
      <c r="C1047" s="11">
        <v>0</v>
      </c>
      <c r="D1047" s="15">
        <v>0</v>
      </c>
      <c r="E1047" s="17">
        <v>1</v>
      </c>
      <c r="F1047" s="18">
        <v>21492</v>
      </c>
    </row>
    <row r="1048" spans="1:6" ht="26.4" x14ac:dyDescent="0.25">
      <c r="A1048" s="11" t="s">
        <v>4</v>
      </c>
      <c r="B1048" s="13" t="s">
        <v>873</v>
      </c>
      <c r="C1048" s="11">
        <v>0</v>
      </c>
      <c r="D1048" s="15">
        <v>0</v>
      </c>
      <c r="E1048" s="6">
        <v>1</v>
      </c>
      <c r="F1048" s="8">
        <v>23286.5</v>
      </c>
    </row>
    <row r="1049" spans="1:6" x14ac:dyDescent="0.25">
      <c r="A1049" s="11" t="s">
        <v>4</v>
      </c>
      <c r="B1049" s="13" t="s">
        <v>75</v>
      </c>
      <c r="C1049" s="9">
        <v>11</v>
      </c>
      <c r="D1049" s="10">
        <v>24478.9</v>
      </c>
      <c r="E1049" s="11">
        <v>0</v>
      </c>
      <c r="F1049" s="15">
        <v>0</v>
      </c>
    </row>
    <row r="1050" spans="1:6" ht="14.25" customHeight="1" x14ac:dyDescent="0.25">
      <c r="A1050" s="6" t="s">
        <v>4</v>
      </c>
      <c r="B1050" s="7" t="s">
        <v>142</v>
      </c>
      <c r="C1050" s="9">
        <v>3</v>
      </c>
      <c r="D1050" s="10">
        <v>34616</v>
      </c>
      <c r="E1050" s="17">
        <v>24</v>
      </c>
      <c r="F1050" s="18">
        <v>28750</v>
      </c>
    </row>
    <row r="1051" spans="1:6" x14ac:dyDescent="0.25">
      <c r="A1051" s="11" t="s">
        <v>4</v>
      </c>
      <c r="B1051" s="13" t="s">
        <v>1087</v>
      </c>
      <c r="C1051" s="11">
        <v>0</v>
      </c>
      <c r="D1051" s="15">
        <v>0</v>
      </c>
      <c r="E1051" s="6">
        <v>2</v>
      </c>
      <c r="F1051" s="8">
        <v>24700</v>
      </c>
    </row>
    <row r="1052" spans="1:6" x14ac:dyDescent="0.25">
      <c r="A1052" s="11" t="s">
        <v>4</v>
      </c>
      <c r="B1052" s="13" t="s">
        <v>76</v>
      </c>
      <c r="C1052" s="11">
        <v>0</v>
      </c>
      <c r="D1052" s="15">
        <v>0</v>
      </c>
      <c r="E1052" s="6">
        <v>2</v>
      </c>
      <c r="F1052" s="8">
        <v>30896</v>
      </c>
    </row>
    <row r="1053" spans="1:6" x14ac:dyDescent="0.25">
      <c r="A1053" s="11" t="s">
        <v>4</v>
      </c>
      <c r="B1053" s="13" t="s">
        <v>78</v>
      </c>
      <c r="C1053" s="11">
        <v>0</v>
      </c>
      <c r="D1053" s="15">
        <v>0</v>
      </c>
      <c r="E1053" s="17">
        <v>2</v>
      </c>
      <c r="F1053" s="18">
        <v>19977.5</v>
      </c>
    </row>
    <row r="1054" spans="1:6" ht="26.4" x14ac:dyDescent="0.25">
      <c r="A1054" s="11" t="s">
        <v>4</v>
      </c>
      <c r="B1054" s="13" t="s">
        <v>79</v>
      </c>
      <c r="C1054" s="9">
        <v>14</v>
      </c>
      <c r="D1054" s="10">
        <v>21066.2</v>
      </c>
      <c r="E1054" s="6">
        <v>1</v>
      </c>
      <c r="F1054" s="8">
        <v>29024</v>
      </c>
    </row>
    <row r="1055" spans="1:6" x14ac:dyDescent="0.25">
      <c r="A1055" s="11" t="s">
        <v>4</v>
      </c>
      <c r="B1055" s="13" t="s">
        <v>80</v>
      </c>
      <c r="C1055" s="6">
        <v>4</v>
      </c>
      <c r="D1055" s="8">
        <v>17650.2</v>
      </c>
      <c r="E1055" s="17">
        <v>240</v>
      </c>
      <c r="F1055" s="18">
        <v>28207.8</v>
      </c>
    </row>
    <row r="1056" spans="1:6" x14ac:dyDescent="0.25">
      <c r="A1056" s="6" t="s">
        <v>4</v>
      </c>
      <c r="B1056" s="7" t="s">
        <v>381</v>
      </c>
      <c r="C1056" s="9">
        <v>1</v>
      </c>
      <c r="D1056" s="10">
        <v>0</v>
      </c>
      <c r="E1056" s="11">
        <v>0</v>
      </c>
      <c r="F1056" s="15">
        <v>0</v>
      </c>
    </row>
    <row r="1057" spans="1:6" x14ac:dyDescent="0.25">
      <c r="A1057" s="11" t="s">
        <v>4</v>
      </c>
      <c r="B1057" s="13" t="s">
        <v>382</v>
      </c>
      <c r="C1057" s="11">
        <v>0</v>
      </c>
      <c r="D1057" s="15">
        <v>0</v>
      </c>
      <c r="E1057" s="17">
        <v>14</v>
      </c>
      <c r="F1057" s="18">
        <v>38500</v>
      </c>
    </row>
    <row r="1058" spans="1:6" x14ac:dyDescent="0.25">
      <c r="A1058" s="11" t="s">
        <v>4</v>
      </c>
      <c r="B1058" s="13" t="s">
        <v>148</v>
      </c>
      <c r="C1058" s="11">
        <v>0</v>
      </c>
      <c r="D1058" s="15">
        <v>0</v>
      </c>
      <c r="E1058" s="9">
        <v>3</v>
      </c>
      <c r="F1058" s="10">
        <v>25595.5</v>
      </c>
    </row>
    <row r="1059" spans="1:6" ht="39.6" x14ac:dyDescent="0.25">
      <c r="A1059" s="6" t="s">
        <v>4</v>
      </c>
      <c r="B1059" s="7" t="s">
        <v>1064</v>
      </c>
      <c r="C1059" s="9">
        <v>1</v>
      </c>
      <c r="D1059" s="10">
        <v>0</v>
      </c>
      <c r="E1059" s="11">
        <v>0</v>
      </c>
      <c r="F1059" s="15">
        <v>0</v>
      </c>
    </row>
    <row r="1060" spans="1:6" ht="26.4" x14ac:dyDescent="0.25">
      <c r="A1060" s="11" t="s">
        <v>4</v>
      </c>
      <c r="B1060" s="13" t="s">
        <v>188</v>
      </c>
      <c r="C1060" s="6">
        <v>1</v>
      </c>
      <c r="D1060" s="8">
        <v>0</v>
      </c>
      <c r="E1060" s="11">
        <v>0</v>
      </c>
      <c r="F1060" s="15">
        <v>0</v>
      </c>
    </row>
    <row r="1061" spans="1:6" ht="26.4" x14ac:dyDescent="0.25">
      <c r="A1061" s="17" t="s">
        <v>4</v>
      </c>
      <c r="B1061" s="19" t="s">
        <v>191</v>
      </c>
      <c r="C1061" s="11">
        <v>0</v>
      </c>
      <c r="D1061" s="15">
        <v>0</v>
      </c>
      <c r="E1061" s="17">
        <v>7</v>
      </c>
      <c r="F1061" s="18">
        <v>24876.5</v>
      </c>
    </row>
    <row r="1062" spans="1:6" ht="26.4" x14ac:dyDescent="0.25">
      <c r="A1062" s="6" t="s">
        <v>4</v>
      </c>
      <c r="B1062" s="7" t="s">
        <v>718</v>
      </c>
      <c r="C1062" s="6">
        <v>1</v>
      </c>
      <c r="D1062" s="8">
        <v>33767.07</v>
      </c>
      <c r="E1062" s="11">
        <v>0</v>
      </c>
      <c r="F1062" s="15">
        <v>0</v>
      </c>
    </row>
    <row r="1063" spans="1:6" ht="26.4" x14ac:dyDescent="0.25">
      <c r="A1063" s="11" t="s">
        <v>4</v>
      </c>
      <c r="B1063" s="13" t="s">
        <v>1243</v>
      </c>
      <c r="C1063" s="9">
        <v>1</v>
      </c>
      <c r="D1063" s="10">
        <v>0</v>
      </c>
      <c r="E1063" s="11">
        <v>0</v>
      </c>
      <c r="F1063" s="15">
        <v>0</v>
      </c>
    </row>
    <row r="1064" spans="1:6" x14ac:dyDescent="0.25">
      <c r="A1064" s="17" t="s">
        <v>4</v>
      </c>
      <c r="B1064" s="19" t="s">
        <v>819</v>
      </c>
      <c r="C1064" s="11">
        <v>0</v>
      </c>
      <c r="D1064" s="15">
        <v>0</v>
      </c>
      <c r="E1064" s="17">
        <v>1</v>
      </c>
      <c r="F1064" s="18">
        <v>43000</v>
      </c>
    </row>
    <row r="1065" spans="1:6" x14ac:dyDescent="0.25">
      <c r="A1065" s="6" t="s">
        <v>4</v>
      </c>
      <c r="B1065" s="7" t="s">
        <v>153</v>
      </c>
      <c r="C1065" s="11">
        <v>0</v>
      </c>
      <c r="D1065" s="15">
        <v>0</v>
      </c>
      <c r="E1065" s="17">
        <v>1</v>
      </c>
      <c r="F1065" s="18">
        <v>30000</v>
      </c>
    </row>
    <row r="1066" spans="1:6" x14ac:dyDescent="0.25">
      <c r="A1066" s="11" t="s">
        <v>1</v>
      </c>
      <c r="B1066" s="13" t="s">
        <v>306</v>
      </c>
      <c r="C1066" s="9">
        <v>1</v>
      </c>
      <c r="D1066" s="10">
        <v>0</v>
      </c>
      <c r="E1066" s="11">
        <v>0</v>
      </c>
      <c r="F1066" s="15">
        <v>0</v>
      </c>
    </row>
    <row r="1067" spans="1:6" x14ac:dyDescent="0.25">
      <c r="A1067" s="6" t="s">
        <v>1</v>
      </c>
      <c r="B1067" s="7" t="s">
        <v>385</v>
      </c>
      <c r="C1067" s="11">
        <v>0</v>
      </c>
      <c r="D1067" s="15">
        <v>0</v>
      </c>
      <c r="E1067" s="6">
        <v>1</v>
      </c>
      <c r="F1067" s="8">
        <v>21000</v>
      </c>
    </row>
    <row r="1068" spans="1:6" x14ac:dyDescent="0.25">
      <c r="A1068" s="17" t="s">
        <v>1</v>
      </c>
      <c r="B1068" s="19" t="s">
        <v>347</v>
      </c>
      <c r="C1068" s="11">
        <v>0</v>
      </c>
      <c r="D1068" s="15">
        <v>0</v>
      </c>
      <c r="E1068" s="17">
        <v>12</v>
      </c>
      <c r="F1068" s="18">
        <v>27935.8</v>
      </c>
    </row>
    <row r="1069" spans="1:6" x14ac:dyDescent="0.25">
      <c r="A1069" s="11" t="s">
        <v>1</v>
      </c>
      <c r="B1069" s="13" t="s">
        <v>6</v>
      </c>
      <c r="C1069" s="9">
        <v>2</v>
      </c>
      <c r="D1069" s="10">
        <v>66571.8</v>
      </c>
      <c r="E1069" s="17">
        <v>10</v>
      </c>
      <c r="F1069" s="18">
        <v>38644.9</v>
      </c>
    </row>
    <row r="1070" spans="1:6" x14ac:dyDescent="0.25">
      <c r="A1070" s="6" t="s">
        <v>1</v>
      </c>
      <c r="B1070" s="7" t="s">
        <v>1019</v>
      </c>
      <c r="C1070" s="11">
        <v>0</v>
      </c>
      <c r="D1070" s="15">
        <v>0</v>
      </c>
      <c r="E1070" s="6">
        <v>1</v>
      </c>
      <c r="F1070" s="8">
        <v>80000</v>
      </c>
    </row>
    <row r="1071" spans="1:6" ht="26.4" x14ac:dyDescent="0.25">
      <c r="A1071" s="6" t="s">
        <v>1</v>
      </c>
      <c r="B1071" s="7" t="s">
        <v>1098</v>
      </c>
      <c r="C1071" s="11">
        <v>0</v>
      </c>
      <c r="D1071" s="15">
        <v>0</v>
      </c>
      <c r="E1071" s="6">
        <v>670</v>
      </c>
      <c r="F1071" s="8">
        <v>39729.300000000003</v>
      </c>
    </row>
    <row r="1072" spans="1:6" x14ac:dyDescent="0.25">
      <c r="A1072" s="6" t="s">
        <v>1</v>
      </c>
      <c r="B1072" s="7" t="s">
        <v>753</v>
      </c>
      <c r="C1072" s="11">
        <v>0</v>
      </c>
      <c r="D1072" s="15">
        <v>0</v>
      </c>
      <c r="E1072" s="6">
        <v>3</v>
      </c>
      <c r="F1072" s="8">
        <v>32500</v>
      </c>
    </row>
    <row r="1073" spans="1:6" ht="52.8" x14ac:dyDescent="0.25">
      <c r="A1073" s="11" t="s">
        <v>1</v>
      </c>
      <c r="B1073" s="13" t="s">
        <v>857</v>
      </c>
      <c r="C1073" s="11">
        <v>0</v>
      </c>
      <c r="D1073" s="15">
        <v>0</v>
      </c>
      <c r="E1073" s="17">
        <v>1</v>
      </c>
      <c r="F1073" s="18">
        <v>52500</v>
      </c>
    </row>
    <row r="1074" spans="1:6" x14ac:dyDescent="0.25">
      <c r="A1074" s="6" t="s">
        <v>1</v>
      </c>
      <c r="B1074" s="7" t="s">
        <v>791</v>
      </c>
      <c r="C1074" s="11">
        <v>0</v>
      </c>
      <c r="D1074" s="15">
        <v>0</v>
      </c>
      <c r="E1074" s="6">
        <v>3</v>
      </c>
      <c r="F1074" s="8">
        <v>32010</v>
      </c>
    </row>
    <row r="1075" spans="1:6" x14ac:dyDescent="0.25">
      <c r="A1075" s="6" t="s">
        <v>1</v>
      </c>
      <c r="B1075" s="7" t="s">
        <v>9</v>
      </c>
      <c r="C1075" s="11">
        <v>0</v>
      </c>
      <c r="D1075" s="15">
        <v>0</v>
      </c>
      <c r="E1075" s="17">
        <v>2</v>
      </c>
      <c r="F1075" s="18">
        <v>42000</v>
      </c>
    </row>
    <row r="1076" spans="1:6" ht="26.4" x14ac:dyDescent="0.25">
      <c r="A1076" s="17" t="s">
        <v>1</v>
      </c>
      <c r="B1076" s="19" t="s">
        <v>874</v>
      </c>
      <c r="C1076" s="11">
        <v>0</v>
      </c>
      <c r="D1076" s="15">
        <v>0</v>
      </c>
      <c r="E1076" s="17">
        <v>7</v>
      </c>
      <c r="F1076" s="18">
        <v>37575</v>
      </c>
    </row>
    <row r="1077" spans="1:6" ht="13.5" customHeight="1" x14ac:dyDescent="0.25">
      <c r="A1077" s="11" t="s">
        <v>1</v>
      </c>
      <c r="B1077" s="13" t="s">
        <v>244</v>
      </c>
      <c r="C1077" s="9">
        <v>3</v>
      </c>
      <c r="D1077" s="10">
        <v>32447</v>
      </c>
      <c r="E1077" s="6">
        <v>8</v>
      </c>
      <c r="F1077" s="8">
        <v>38454</v>
      </c>
    </row>
    <row r="1078" spans="1:6" x14ac:dyDescent="0.25">
      <c r="A1078" s="11" t="s">
        <v>1</v>
      </c>
      <c r="B1078" s="13" t="s">
        <v>10</v>
      </c>
      <c r="C1078" s="11">
        <v>0</v>
      </c>
      <c r="D1078" s="15">
        <v>0</v>
      </c>
      <c r="E1078" s="6">
        <v>2</v>
      </c>
      <c r="F1078" s="8">
        <v>32500</v>
      </c>
    </row>
    <row r="1079" spans="1:6" x14ac:dyDescent="0.25">
      <c r="A1079" s="6" t="s">
        <v>1</v>
      </c>
      <c r="B1079" s="7" t="s">
        <v>1031</v>
      </c>
      <c r="C1079" s="6">
        <v>1</v>
      </c>
      <c r="D1079" s="8">
        <v>46739.22</v>
      </c>
      <c r="E1079" s="6">
        <v>2</v>
      </c>
      <c r="F1079" s="8">
        <v>37031</v>
      </c>
    </row>
    <row r="1080" spans="1:6" x14ac:dyDescent="0.25">
      <c r="A1080" s="11" t="s">
        <v>1</v>
      </c>
      <c r="B1080" s="13" t="s">
        <v>350</v>
      </c>
      <c r="C1080" s="9">
        <v>2</v>
      </c>
      <c r="D1080" s="10">
        <v>26960.6</v>
      </c>
      <c r="E1080" s="6">
        <v>5</v>
      </c>
      <c r="F1080" s="8">
        <v>31170.799999999999</v>
      </c>
    </row>
    <row r="1081" spans="1:6" x14ac:dyDescent="0.25">
      <c r="A1081" s="11" t="s">
        <v>1</v>
      </c>
      <c r="B1081" s="13" t="s">
        <v>246</v>
      </c>
      <c r="C1081" s="9">
        <v>3</v>
      </c>
      <c r="D1081" s="10">
        <v>25752.400000000001</v>
      </c>
      <c r="E1081" s="6">
        <v>5</v>
      </c>
      <c r="F1081" s="8">
        <v>26306.1</v>
      </c>
    </row>
    <row r="1082" spans="1:6" ht="26.4" x14ac:dyDescent="0.25">
      <c r="A1082" s="17" t="s">
        <v>1</v>
      </c>
      <c r="B1082" s="19" t="s">
        <v>747</v>
      </c>
      <c r="C1082" s="11">
        <v>0</v>
      </c>
      <c r="D1082" s="15">
        <v>0</v>
      </c>
      <c r="E1082" s="17">
        <v>1</v>
      </c>
      <c r="F1082" s="18">
        <v>45000</v>
      </c>
    </row>
    <row r="1083" spans="1:6" x14ac:dyDescent="0.25">
      <c r="A1083" s="6" t="s">
        <v>1</v>
      </c>
      <c r="B1083" s="7" t="s">
        <v>118</v>
      </c>
      <c r="C1083" s="11">
        <v>0</v>
      </c>
      <c r="D1083" s="15">
        <v>0</v>
      </c>
      <c r="E1083" s="17">
        <v>2</v>
      </c>
      <c r="F1083" s="18">
        <v>24500</v>
      </c>
    </row>
    <row r="1084" spans="1:6" x14ac:dyDescent="0.25">
      <c r="A1084" s="6" t="s">
        <v>1</v>
      </c>
      <c r="B1084" s="7" t="s">
        <v>271</v>
      </c>
      <c r="C1084" s="9">
        <v>1</v>
      </c>
      <c r="D1084" s="10">
        <v>51503.79</v>
      </c>
      <c r="E1084" s="11">
        <v>0</v>
      </c>
      <c r="F1084" s="15">
        <v>0</v>
      </c>
    </row>
    <row r="1085" spans="1:6" x14ac:dyDescent="0.25">
      <c r="A1085" s="17" t="s">
        <v>1</v>
      </c>
      <c r="B1085" s="19" t="s">
        <v>1072</v>
      </c>
      <c r="C1085" s="11">
        <v>0</v>
      </c>
      <c r="D1085" s="15">
        <v>0</v>
      </c>
      <c r="E1085" s="17">
        <v>1</v>
      </c>
      <c r="F1085" s="18">
        <v>25000</v>
      </c>
    </row>
    <row r="1086" spans="1:6" x14ac:dyDescent="0.25">
      <c r="A1086" s="11" t="s">
        <v>1</v>
      </c>
      <c r="B1086" s="13" t="s">
        <v>818</v>
      </c>
      <c r="C1086" s="11">
        <v>0</v>
      </c>
      <c r="D1086" s="15">
        <v>0</v>
      </c>
      <c r="E1086" s="17">
        <v>1</v>
      </c>
      <c r="F1086" s="18">
        <v>27000</v>
      </c>
    </row>
    <row r="1087" spans="1:6" x14ac:dyDescent="0.25">
      <c r="A1087" s="6" t="s">
        <v>1</v>
      </c>
      <c r="B1087" s="7" t="s">
        <v>14</v>
      </c>
      <c r="C1087" s="9">
        <v>3</v>
      </c>
      <c r="D1087" s="10">
        <v>24174.799999999999</v>
      </c>
      <c r="E1087" s="17">
        <v>4</v>
      </c>
      <c r="F1087" s="18">
        <v>23447.8</v>
      </c>
    </row>
    <row r="1088" spans="1:6" x14ac:dyDescent="0.25">
      <c r="A1088" s="11" t="s">
        <v>1</v>
      </c>
      <c r="B1088" s="13" t="s">
        <v>430</v>
      </c>
      <c r="C1088" s="11">
        <v>0</v>
      </c>
      <c r="D1088" s="15">
        <v>0</v>
      </c>
      <c r="E1088" s="9">
        <v>2</v>
      </c>
      <c r="F1088" s="10">
        <v>28395.5</v>
      </c>
    </row>
    <row r="1089" spans="1:6" x14ac:dyDescent="0.25">
      <c r="A1089" s="11" t="s">
        <v>1</v>
      </c>
      <c r="B1089" s="13" t="s">
        <v>352</v>
      </c>
      <c r="C1089" s="9">
        <v>2</v>
      </c>
      <c r="D1089" s="10">
        <v>19071.86</v>
      </c>
      <c r="E1089" s="6">
        <v>2</v>
      </c>
      <c r="F1089" s="8">
        <v>28000</v>
      </c>
    </row>
    <row r="1090" spans="1:6" x14ac:dyDescent="0.25">
      <c r="A1090" s="6" t="s">
        <v>1</v>
      </c>
      <c r="B1090" s="7" t="s">
        <v>789</v>
      </c>
      <c r="C1090" s="9">
        <v>1</v>
      </c>
      <c r="D1090" s="10">
        <v>49385.48</v>
      </c>
      <c r="E1090" s="17">
        <v>1</v>
      </c>
      <c r="F1090" s="18">
        <v>22652</v>
      </c>
    </row>
    <row r="1091" spans="1:6" x14ac:dyDescent="0.25">
      <c r="A1091" s="11" t="s">
        <v>1</v>
      </c>
      <c r="B1091" s="13" t="s">
        <v>120</v>
      </c>
      <c r="C1091" s="6">
        <v>9</v>
      </c>
      <c r="D1091" s="8">
        <v>47657.8</v>
      </c>
      <c r="E1091" s="9">
        <v>47</v>
      </c>
      <c r="F1091" s="10">
        <v>28705.1</v>
      </c>
    </row>
    <row r="1092" spans="1:6" x14ac:dyDescent="0.25">
      <c r="A1092" s="17" t="s">
        <v>1</v>
      </c>
      <c r="B1092" s="19" t="s">
        <v>856</v>
      </c>
      <c r="C1092" s="11">
        <v>0</v>
      </c>
      <c r="D1092" s="15">
        <v>0</v>
      </c>
      <c r="E1092" s="17">
        <v>1</v>
      </c>
      <c r="F1092" s="18">
        <v>22500</v>
      </c>
    </row>
    <row r="1093" spans="1:6" ht="26.4" x14ac:dyDescent="0.25">
      <c r="A1093" s="11" t="s">
        <v>1</v>
      </c>
      <c r="B1093" s="13" t="s">
        <v>156</v>
      </c>
      <c r="C1093" s="11">
        <v>0</v>
      </c>
      <c r="D1093" s="15">
        <v>0</v>
      </c>
      <c r="E1093" s="9">
        <v>1</v>
      </c>
      <c r="F1093" s="10">
        <v>25000</v>
      </c>
    </row>
    <row r="1094" spans="1:6" x14ac:dyDescent="0.25">
      <c r="A1094" s="17" t="s">
        <v>1</v>
      </c>
      <c r="B1094" s="19" t="s">
        <v>272</v>
      </c>
      <c r="C1094" s="11">
        <v>0</v>
      </c>
      <c r="D1094" s="15">
        <v>0</v>
      </c>
      <c r="E1094" s="17">
        <v>2</v>
      </c>
      <c r="F1094" s="18">
        <v>31250</v>
      </c>
    </row>
    <row r="1095" spans="1:6" x14ac:dyDescent="0.25">
      <c r="A1095" s="6" t="s">
        <v>1</v>
      </c>
      <c r="B1095" s="7" t="s">
        <v>1082</v>
      </c>
      <c r="C1095" s="11">
        <v>0</v>
      </c>
      <c r="D1095" s="15">
        <v>0</v>
      </c>
      <c r="E1095" s="6">
        <v>2</v>
      </c>
      <c r="F1095" s="8">
        <v>22000</v>
      </c>
    </row>
    <row r="1096" spans="1:6" x14ac:dyDescent="0.25">
      <c r="A1096" s="11" t="s">
        <v>1</v>
      </c>
      <c r="B1096" s="13" t="s">
        <v>493</v>
      </c>
      <c r="C1096" s="11">
        <v>0</v>
      </c>
      <c r="D1096" s="15">
        <v>0</v>
      </c>
      <c r="E1096" s="9">
        <v>2</v>
      </c>
      <c r="F1096" s="10">
        <v>30750</v>
      </c>
    </row>
    <row r="1097" spans="1:6" x14ac:dyDescent="0.25">
      <c r="A1097" s="6" t="s">
        <v>1</v>
      </c>
      <c r="B1097" s="7" t="s">
        <v>1464</v>
      </c>
      <c r="C1097" s="9">
        <v>1</v>
      </c>
      <c r="D1097" s="10">
        <v>30466.61</v>
      </c>
      <c r="E1097" s="11">
        <v>0</v>
      </c>
      <c r="F1097" s="15">
        <v>0</v>
      </c>
    </row>
    <row r="1098" spans="1:6" x14ac:dyDescent="0.25">
      <c r="A1098" s="11" t="s">
        <v>1</v>
      </c>
      <c r="B1098" s="13" t="s">
        <v>690</v>
      </c>
      <c r="C1098" s="11">
        <v>0</v>
      </c>
      <c r="D1098" s="15">
        <v>0</v>
      </c>
      <c r="E1098" s="6">
        <v>1</v>
      </c>
      <c r="F1098" s="8">
        <v>26772.5</v>
      </c>
    </row>
    <row r="1099" spans="1:6" x14ac:dyDescent="0.25">
      <c r="A1099" s="11" t="s">
        <v>1</v>
      </c>
      <c r="B1099" s="13" t="s">
        <v>273</v>
      </c>
      <c r="C1099" s="6">
        <v>2</v>
      </c>
      <c r="D1099" s="8">
        <v>29638.400000000001</v>
      </c>
      <c r="E1099" s="17">
        <v>4</v>
      </c>
      <c r="F1099" s="18">
        <v>30562.5</v>
      </c>
    </row>
    <row r="1100" spans="1:6" x14ac:dyDescent="0.25">
      <c r="A1100" s="11" t="s">
        <v>1</v>
      </c>
      <c r="B1100" s="13" t="s">
        <v>18</v>
      </c>
      <c r="C1100" s="6">
        <v>5</v>
      </c>
      <c r="D1100" s="8">
        <v>30952.2</v>
      </c>
      <c r="E1100" s="17">
        <v>56</v>
      </c>
      <c r="F1100" s="18">
        <v>39833.800000000003</v>
      </c>
    </row>
    <row r="1101" spans="1:6" x14ac:dyDescent="0.25">
      <c r="A1101" s="17" t="s">
        <v>1</v>
      </c>
      <c r="B1101" s="19" t="s">
        <v>816</v>
      </c>
      <c r="C1101" s="11">
        <v>0</v>
      </c>
      <c r="D1101" s="15">
        <v>0</v>
      </c>
      <c r="E1101" s="17">
        <v>10</v>
      </c>
      <c r="F1101" s="18">
        <v>35000</v>
      </c>
    </row>
    <row r="1102" spans="1:6" ht="13.5" customHeight="1" x14ac:dyDescent="0.25">
      <c r="A1102" s="11" t="s">
        <v>1</v>
      </c>
      <c r="B1102" s="13" t="s">
        <v>122</v>
      </c>
      <c r="C1102" s="11">
        <v>0</v>
      </c>
      <c r="D1102" s="15">
        <v>0</v>
      </c>
      <c r="E1102" s="9">
        <v>1</v>
      </c>
      <c r="F1102" s="10">
        <v>28631</v>
      </c>
    </row>
    <row r="1103" spans="1:6" ht="13.5" customHeight="1" x14ac:dyDescent="0.25">
      <c r="A1103" s="11" t="s">
        <v>1</v>
      </c>
      <c r="B1103" s="13" t="s">
        <v>988</v>
      </c>
      <c r="C1103" s="11">
        <v>0</v>
      </c>
      <c r="D1103" s="15">
        <v>0</v>
      </c>
      <c r="E1103" s="17">
        <v>1</v>
      </c>
      <c r="F1103" s="18">
        <v>20500</v>
      </c>
    </row>
    <row r="1104" spans="1:6" x14ac:dyDescent="0.25">
      <c r="A1104" s="11" t="s">
        <v>1</v>
      </c>
      <c r="B1104" s="13" t="s">
        <v>817</v>
      </c>
      <c r="C1104" s="11">
        <v>0</v>
      </c>
      <c r="D1104" s="15">
        <v>0</v>
      </c>
      <c r="E1104" s="6">
        <v>10</v>
      </c>
      <c r="F1104" s="8">
        <v>35000</v>
      </c>
    </row>
    <row r="1105" spans="1:6" x14ac:dyDescent="0.25">
      <c r="A1105" s="6" t="s">
        <v>1</v>
      </c>
      <c r="B1105" s="7" t="s">
        <v>20</v>
      </c>
      <c r="C1105" s="9">
        <v>1</v>
      </c>
      <c r="D1105" s="10">
        <v>22222.32</v>
      </c>
      <c r="E1105" s="11">
        <v>0</v>
      </c>
      <c r="F1105" s="15">
        <v>0</v>
      </c>
    </row>
    <row r="1106" spans="1:6" x14ac:dyDescent="0.25">
      <c r="A1106" s="11" t="s">
        <v>1</v>
      </c>
      <c r="B1106" s="13" t="s">
        <v>892</v>
      </c>
      <c r="C1106" s="11">
        <v>0</v>
      </c>
      <c r="D1106" s="15">
        <v>0</v>
      </c>
      <c r="E1106" s="17">
        <v>1</v>
      </c>
      <c r="F1106" s="18">
        <v>24835.5</v>
      </c>
    </row>
    <row r="1107" spans="1:6" ht="15.75" customHeight="1" x14ac:dyDescent="0.25">
      <c r="A1107" s="11" t="s">
        <v>1</v>
      </c>
      <c r="B1107" s="13" t="s">
        <v>1103</v>
      </c>
      <c r="C1107" s="11">
        <v>0</v>
      </c>
      <c r="D1107" s="15">
        <v>0</v>
      </c>
      <c r="E1107" s="6">
        <v>12</v>
      </c>
      <c r="F1107" s="8">
        <v>45000</v>
      </c>
    </row>
    <row r="1108" spans="1:6" x14ac:dyDescent="0.25">
      <c r="A1108" s="11" t="s">
        <v>1</v>
      </c>
      <c r="B1108" s="13" t="s">
        <v>689</v>
      </c>
      <c r="C1108" s="9">
        <v>1</v>
      </c>
      <c r="D1108" s="10">
        <v>45581.73</v>
      </c>
      <c r="E1108" s="11">
        <v>0</v>
      </c>
      <c r="F1108" s="15">
        <v>0</v>
      </c>
    </row>
    <row r="1109" spans="1:6" ht="15" customHeight="1" x14ac:dyDescent="0.25">
      <c r="A1109" s="11" t="s">
        <v>1</v>
      </c>
      <c r="B1109" s="13" t="s">
        <v>21</v>
      </c>
      <c r="C1109" s="11">
        <v>0</v>
      </c>
      <c r="D1109" s="15">
        <v>0</v>
      </c>
      <c r="E1109" s="6">
        <v>8</v>
      </c>
      <c r="F1109" s="8">
        <v>47143.1</v>
      </c>
    </row>
    <row r="1110" spans="1:6" ht="12" customHeight="1" x14ac:dyDescent="0.25">
      <c r="A1110" s="6" t="s">
        <v>1</v>
      </c>
      <c r="B1110" s="7" t="s">
        <v>354</v>
      </c>
      <c r="C1110" s="9">
        <v>2</v>
      </c>
      <c r="D1110" s="10">
        <v>62784.04</v>
      </c>
      <c r="E1110" s="11">
        <v>0</v>
      </c>
      <c r="F1110" s="15">
        <v>0</v>
      </c>
    </row>
    <row r="1111" spans="1:6" x14ac:dyDescent="0.25">
      <c r="A1111" s="6" t="s">
        <v>1</v>
      </c>
      <c r="B1111" s="7" t="s">
        <v>356</v>
      </c>
      <c r="C1111" s="9">
        <v>1</v>
      </c>
      <c r="D1111" s="10">
        <v>52714.57</v>
      </c>
      <c r="E1111" s="11">
        <v>0</v>
      </c>
      <c r="F1111" s="15">
        <v>0</v>
      </c>
    </row>
    <row r="1112" spans="1:6" x14ac:dyDescent="0.25">
      <c r="A1112" s="11" t="s">
        <v>1</v>
      </c>
      <c r="B1112" s="13" t="s">
        <v>961</v>
      </c>
      <c r="C1112" s="11">
        <v>0</v>
      </c>
      <c r="D1112" s="15">
        <v>0</v>
      </c>
      <c r="E1112" s="6">
        <v>5</v>
      </c>
      <c r="F1112" s="8">
        <v>45000</v>
      </c>
    </row>
    <row r="1113" spans="1:6" x14ac:dyDescent="0.25">
      <c r="A1113" s="6" t="s">
        <v>1</v>
      </c>
      <c r="B1113" s="7" t="s">
        <v>307</v>
      </c>
      <c r="C1113" s="9">
        <v>4</v>
      </c>
      <c r="D1113" s="10">
        <v>45917.8</v>
      </c>
      <c r="E1113" s="9">
        <v>7</v>
      </c>
      <c r="F1113" s="10">
        <v>38358.5</v>
      </c>
    </row>
    <row r="1114" spans="1:6" x14ac:dyDescent="0.25">
      <c r="A1114" s="6" t="s">
        <v>1</v>
      </c>
      <c r="B1114" s="7" t="s">
        <v>358</v>
      </c>
      <c r="C1114" s="9">
        <v>2</v>
      </c>
      <c r="D1114" s="10">
        <v>25655.7</v>
      </c>
      <c r="E1114" s="11">
        <v>0</v>
      </c>
      <c r="F1114" s="15">
        <v>0</v>
      </c>
    </row>
    <row r="1115" spans="1:6" x14ac:dyDescent="0.25">
      <c r="A1115" s="11" t="s">
        <v>1</v>
      </c>
      <c r="B1115" s="13" t="s">
        <v>24</v>
      </c>
      <c r="C1115" s="11">
        <v>0</v>
      </c>
      <c r="D1115" s="15">
        <v>0</v>
      </c>
      <c r="E1115" s="9">
        <v>1</v>
      </c>
      <c r="F1115" s="10">
        <v>27281</v>
      </c>
    </row>
    <row r="1116" spans="1:6" x14ac:dyDescent="0.25">
      <c r="A1116" s="6" t="s">
        <v>1</v>
      </c>
      <c r="B1116" s="7" t="s">
        <v>26</v>
      </c>
      <c r="C1116" s="11">
        <v>0</v>
      </c>
      <c r="D1116" s="15">
        <v>0</v>
      </c>
      <c r="E1116" s="6">
        <v>1</v>
      </c>
      <c r="F1116" s="8">
        <v>30000</v>
      </c>
    </row>
    <row r="1117" spans="1:6" x14ac:dyDescent="0.25">
      <c r="A1117" s="11" t="s">
        <v>1</v>
      </c>
      <c r="B1117" s="13" t="s">
        <v>842</v>
      </c>
      <c r="C1117" s="11">
        <v>0</v>
      </c>
      <c r="D1117" s="15">
        <v>0</v>
      </c>
      <c r="E1117" s="17">
        <v>1</v>
      </c>
      <c r="F1117" s="18">
        <v>40000</v>
      </c>
    </row>
    <row r="1118" spans="1:6" x14ac:dyDescent="0.25">
      <c r="A1118" s="11" t="s">
        <v>1</v>
      </c>
      <c r="B1118" s="13" t="s">
        <v>308</v>
      </c>
      <c r="C1118" s="11">
        <v>0</v>
      </c>
      <c r="D1118" s="15">
        <v>0</v>
      </c>
      <c r="E1118" s="9">
        <v>6</v>
      </c>
      <c r="F1118" s="10">
        <v>25805.9</v>
      </c>
    </row>
    <row r="1119" spans="1:6" x14ac:dyDescent="0.25">
      <c r="A1119" s="11" t="s">
        <v>1</v>
      </c>
      <c r="B1119" s="13" t="s">
        <v>831</v>
      </c>
      <c r="C1119" s="11">
        <v>0</v>
      </c>
      <c r="D1119" s="15">
        <v>0</v>
      </c>
      <c r="E1119" s="9">
        <v>1</v>
      </c>
      <c r="F1119" s="10">
        <v>29512</v>
      </c>
    </row>
    <row r="1120" spans="1:6" x14ac:dyDescent="0.25">
      <c r="A1120" s="11" t="s">
        <v>1</v>
      </c>
      <c r="B1120" s="13" t="s">
        <v>335</v>
      </c>
      <c r="C1120" s="11">
        <v>0</v>
      </c>
      <c r="D1120" s="15">
        <v>0</v>
      </c>
      <c r="E1120" s="17">
        <v>1</v>
      </c>
      <c r="F1120" s="18">
        <v>38840</v>
      </c>
    </row>
    <row r="1121" spans="1:6" x14ac:dyDescent="0.25">
      <c r="A1121" s="11" t="s">
        <v>1</v>
      </c>
      <c r="B1121" s="13" t="s">
        <v>391</v>
      </c>
      <c r="C1121" s="11">
        <v>0</v>
      </c>
      <c r="D1121" s="15">
        <v>0</v>
      </c>
      <c r="E1121" s="17">
        <v>3</v>
      </c>
      <c r="F1121" s="18">
        <v>29286.7</v>
      </c>
    </row>
    <row r="1122" spans="1:6" x14ac:dyDescent="0.25">
      <c r="A1122" s="11" t="s">
        <v>1</v>
      </c>
      <c r="B1122" s="13" t="s">
        <v>36</v>
      </c>
      <c r="C1122" s="6">
        <v>2</v>
      </c>
      <c r="D1122" s="8">
        <v>57566.67</v>
      </c>
      <c r="E1122" s="9">
        <v>5</v>
      </c>
      <c r="F1122" s="10">
        <v>46683.8</v>
      </c>
    </row>
    <row r="1123" spans="1:6" x14ac:dyDescent="0.25">
      <c r="A1123" s="11" t="s">
        <v>1</v>
      </c>
      <c r="B1123" s="13" t="s">
        <v>37</v>
      </c>
      <c r="C1123" s="6">
        <v>1</v>
      </c>
      <c r="D1123" s="8">
        <v>86184.15</v>
      </c>
      <c r="E1123" s="6">
        <v>1</v>
      </c>
      <c r="F1123" s="8">
        <v>75000</v>
      </c>
    </row>
    <row r="1124" spans="1:6" x14ac:dyDescent="0.25">
      <c r="A1124" s="11" t="s">
        <v>1</v>
      </c>
      <c r="B1124" s="13" t="s">
        <v>1099</v>
      </c>
      <c r="C1124" s="11">
        <v>0</v>
      </c>
      <c r="D1124" s="15">
        <v>0</v>
      </c>
      <c r="E1124" s="9">
        <v>6</v>
      </c>
      <c r="F1124" s="10">
        <v>37930</v>
      </c>
    </row>
    <row r="1125" spans="1:6" x14ac:dyDescent="0.25">
      <c r="A1125" s="17" t="s">
        <v>1</v>
      </c>
      <c r="B1125" s="19" t="s">
        <v>1032</v>
      </c>
      <c r="C1125" s="11">
        <v>0</v>
      </c>
      <c r="D1125" s="15">
        <v>0</v>
      </c>
      <c r="E1125" s="17">
        <v>1</v>
      </c>
      <c r="F1125" s="18">
        <v>56500</v>
      </c>
    </row>
    <row r="1126" spans="1:6" x14ac:dyDescent="0.25">
      <c r="A1126" s="6" t="s">
        <v>1</v>
      </c>
      <c r="B1126" s="7" t="s">
        <v>131</v>
      </c>
      <c r="C1126" s="11">
        <v>0</v>
      </c>
      <c r="D1126" s="15">
        <v>0</v>
      </c>
      <c r="E1126" s="6">
        <v>1</v>
      </c>
      <c r="F1126" s="8">
        <v>56730</v>
      </c>
    </row>
    <row r="1127" spans="1:6" ht="26.4" x14ac:dyDescent="0.25">
      <c r="A1127" s="17" t="s">
        <v>1</v>
      </c>
      <c r="B1127" s="19" t="s">
        <v>361</v>
      </c>
      <c r="C1127" s="6">
        <v>1</v>
      </c>
      <c r="D1127" s="8">
        <v>0</v>
      </c>
      <c r="E1127" s="11">
        <v>0</v>
      </c>
      <c r="F1127" s="15">
        <v>0</v>
      </c>
    </row>
    <row r="1128" spans="1:6" x14ac:dyDescent="0.25">
      <c r="A1128" s="17" t="s">
        <v>1</v>
      </c>
      <c r="B1128" s="19" t="s">
        <v>392</v>
      </c>
      <c r="C1128" s="9">
        <v>1</v>
      </c>
      <c r="D1128" s="10">
        <v>0</v>
      </c>
      <c r="E1128" s="11">
        <v>0</v>
      </c>
      <c r="F1128" s="15">
        <v>0</v>
      </c>
    </row>
    <row r="1129" spans="1:6" x14ac:dyDescent="0.25">
      <c r="A1129" s="11" t="s">
        <v>1</v>
      </c>
      <c r="B1129" s="13" t="s">
        <v>987</v>
      </c>
      <c r="C1129" s="11">
        <v>0</v>
      </c>
      <c r="D1129" s="15">
        <v>0</v>
      </c>
      <c r="E1129" s="17">
        <v>1</v>
      </c>
      <c r="F1129" s="18">
        <v>26500</v>
      </c>
    </row>
    <row r="1130" spans="1:6" ht="39.6" x14ac:dyDescent="0.25">
      <c r="A1130" s="17" t="s">
        <v>1</v>
      </c>
      <c r="B1130" s="19" t="s">
        <v>973</v>
      </c>
      <c r="C1130" s="11">
        <v>0</v>
      </c>
      <c r="D1130" s="15">
        <v>0</v>
      </c>
      <c r="E1130" s="17">
        <v>1</v>
      </c>
      <c r="F1130" s="18">
        <v>20000</v>
      </c>
    </row>
    <row r="1131" spans="1:6" x14ac:dyDescent="0.25">
      <c r="A1131" s="6" t="s">
        <v>1</v>
      </c>
      <c r="B1131" s="7" t="s">
        <v>971</v>
      </c>
      <c r="C1131" s="11">
        <v>0</v>
      </c>
      <c r="D1131" s="15">
        <v>0</v>
      </c>
      <c r="E1131" s="9">
        <v>5</v>
      </c>
      <c r="F1131" s="10">
        <v>35058.800000000003</v>
      </c>
    </row>
    <row r="1132" spans="1:6" ht="52.8" x14ac:dyDescent="0.25">
      <c r="A1132" s="17" t="s">
        <v>1</v>
      </c>
      <c r="B1132" s="19" t="s">
        <v>364</v>
      </c>
      <c r="C1132" s="6">
        <v>1</v>
      </c>
      <c r="D1132" s="8">
        <v>67681.47</v>
      </c>
      <c r="E1132" s="9">
        <v>9</v>
      </c>
      <c r="F1132" s="10">
        <v>20000</v>
      </c>
    </row>
    <row r="1133" spans="1:6" x14ac:dyDescent="0.25">
      <c r="A1133" s="6" t="s">
        <v>1</v>
      </c>
      <c r="B1133" s="7" t="s">
        <v>1015</v>
      </c>
      <c r="C1133" s="11">
        <v>0</v>
      </c>
      <c r="D1133" s="15">
        <v>0</v>
      </c>
      <c r="E1133" s="6">
        <v>1</v>
      </c>
      <c r="F1133" s="8">
        <v>42420</v>
      </c>
    </row>
    <row r="1134" spans="1:6" x14ac:dyDescent="0.25">
      <c r="A1134" s="11" t="s">
        <v>1</v>
      </c>
      <c r="B1134" s="13" t="s">
        <v>956</v>
      </c>
      <c r="C1134" s="11">
        <v>0</v>
      </c>
      <c r="D1134" s="15">
        <v>0</v>
      </c>
      <c r="E1134" s="6">
        <v>3</v>
      </c>
      <c r="F1134" s="8">
        <v>48666.7</v>
      </c>
    </row>
    <row r="1135" spans="1:6" x14ac:dyDescent="0.25">
      <c r="A1135" s="11" t="s">
        <v>1</v>
      </c>
      <c r="B1135" s="13" t="s">
        <v>1679</v>
      </c>
      <c r="C1135" s="11">
        <v>7</v>
      </c>
      <c r="D1135" s="15">
        <v>92144.9</v>
      </c>
      <c r="E1135" s="6">
        <v>15</v>
      </c>
      <c r="F1135" s="8">
        <v>57224.3</v>
      </c>
    </row>
    <row r="1136" spans="1:6" ht="26.4" x14ac:dyDescent="0.25">
      <c r="A1136" s="6" t="s">
        <v>1</v>
      </c>
      <c r="B1136" s="7" t="s">
        <v>252</v>
      </c>
      <c r="C1136" s="11">
        <v>0</v>
      </c>
      <c r="D1136" s="15">
        <v>0</v>
      </c>
      <c r="E1136" s="9">
        <v>6</v>
      </c>
      <c r="F1136" s="10">
        <v>29270.2</v>
      </c>
    </row>
    <row r="1137" spans="1:6" x14ac:dyDescent="0.25">
      <c r="A1137" s="17" t="s">
        <v>1</v>
      </c>
      <c r="B1137" s="19" t="s">
        <v>1331</v>
      </c>
      <c r="C1137" s="6">
        <v>1</v>
      </c>
      <c r="D1137" s="8">
        <v>68488.53</v>
      </c>
      <c r="E1137" s="11">
        <v>0</v>
      </c>
      <c r="F1137" s="15">
        <v>0</v>
      </c>
    </row>
    <row r="1138" spans="1:6" x14ac:dyDescent="0.25">
      <c r="A1138" s="11" t="s">
        <v>1</v>
      </c>
      <c r="B1138" s="13" t="s">
        <v>1043</v>
      </c>
      <c r="C1138" s="11">
        <v>0</v>
      </c>
      <c r="D1138" s="15">
        <v>0</v>
      </c>
      <c r="E1138" s="17">
        <v>1</v>
      </c>
      <c r="F1138" s="18">
        <v>28000</v>
      </c>
    </row>
    <row r="1139" spans="1:6" ht="26.4" x14ac:dyDescent="0.25">
      <c r="A1139" s="11" t="s">
        <v>1</v>
      </c>
      <c r="B1139" s="13" t="s">
        <v>1045</v>
      </c>
      <c r="C1139" s="11">
        <v>0</v>
      </c>
      <c r="D1139" s="15">
        <v>0</v>
      </c>
      <c r="E1139" s="17">
        <v>1</v>
      </c>
      <c r="F1139" s="18">
        <v>27427</v>
      </c>
    </row>
    <row r="1140" spans="1:6" ht="26.4" x14ac:dyDescent="0.25">
      <c r="A1140" s="11" t="s">
        <v>1</v>
      </c>
      <c r="B1140" s="13" t="s">
        <v>958</v>
      </c>
      <c r="C1140" s="11">
        <v>0</v>
      </c>
      <c r="D1140" s="15">
        <v>0</v>
      </c>
      <c r="E1140" s="9">
        <v>1</v>
      </c>
      <c r="F1140" s="10">
        <v>50250</v>
      </c>
    </row>
    <row r="1141" spans="1:6" x14ac:dyDescent="0.25">
      <c r="A1141" s="17" t="s">
        <v>1</v>
      </c>
      <c r="B1141" s="19" t="s">
        <v>477</v>
      </c>
      <c r="C1141" s="6">
        <v>1</v>
      </c>
      <c r="D1141" s="8">
        <v>55679.26</v>
      </c>
      <c r="E1141" s="6">
        <v>2</v>
      </c>
      <c r="F1141" s="8">
        <v>29645.5</v>
      </c>
    </row>
    <row r="1142" spans="1:6" x14ac:dyDescent="0.25">
      <c r="A1142" s="17" t="s">
        <v>1</v>
      </c>
      <c r="B1142" s="19" t="s">
        <v>1030</v>
      </c>
      <c r="C1142" s="11">
        <v>0</v>
      </c>
      <c r="D1142" s="15">
        <v>0</v>
      </c>
      <c r="E1142" s="17">
        <v>1</v>
      </c>
      <c r="F1142" s="18">
        <v>53187</v>
      </c>
    </row>
    <row r="1143" spans="1:6" x14ac:dyDescent="0.25">
      <c r="A1143" s="11" t="s">
        <v>1</v>
      </c>
      <c r="B1143" s="13" t="s">
        <v>915</v>
      </c>
      <c r="C1143" s="11">
        <v>0</v>
      </c>
      <c r="D1143" s="15">
        <v>0</v>
      </c>
      <c r="E1143" s="17">
        <v>3</v>
      </c>
      <c r="F1143" s="18">
        <v>60000</v>
      </c>
    </row>
    <row r="1144" spans="1:6" x14ac:dyDescent="0.25">
      <c r="A1144" s="11" t="s">
        <v>1</v>
      </c>
      <c r="B1144" s="13" t="s">
        <v>104</v>
      </c>
      <c r="C1144" s="11">
        <v>1</v>
      </c>
      <c r="D1144" s="15">
        <v>0</v>
      </c>
      <c r="E1144" s="11">
        <v>0</v>
      </c>
      <c r="F1144" s="15">
        <v>0</v>
      </c>
    </row>
    <row r="1145" spans="1:6" x14ac:dyDescent="0.25">
      <c r="A1145" s="11" t="s">
        <v>1</v>
      </c>
      <c r="B1145" s="13" t="s">
        <v>337</v>
      </c>
      <c r="C1145" s="11">
        <v>0</v>
      </c>
      <c r="D1145" s="15">
        <v>0</v>
      </c>
      <c r="E1145" s="6">
        <v>4</v>
      </c>
      <c r="F1145" s="8">
        <v>30000</v>
      </c>
    </row>
    <row r="1146" spans="1:6" x14ac:dyDescent="0.25">
      <c r="A1146" s="11" t="s">
        <v>1</v>
      </c>
      <c r="B1146" s="13" t="s">
        <v>480</v>
      </c>
      <c r="C1146" s="11">
        <v>0</v>
      </c>
      <c r="D1146" s="15">
        <v>0</v>
      </c>
      <c r="E1146" s="6">
        <v>1</v>
      </c>
      <c r="F1146" s="8">
        <v>29024</v>
      </c>
    </row>
    <row r="1147" spans="1:6" x14ac:dyDescent="0.25">
      <c r="A1147" s="11" t="s">
        <v>1</v>
      </c>
      <c r="B1147" s="13" t="s">
        <v>835</v>
      </c>
      <c r="C1147" s="11">
        <v>0</v>
      </c>
      <c r="D1147" s="15">
        <v>0</v>
      </c>
      <c r="E1147" s="6">
        <v>19</v>
      </c>
      <c r="F1147" s="8">
        <v>41421.1</v>
      </c>
    </row>
    <row r="1148" spans="1:6" x14ac:dyDescent="0.25">
      <c r="A1148" s="17" t="s">
        <v>1</v>
      </c>
      <c r="B1148" s="19" t="s">
        <v>834</v>
      </c>
      <c r="C1148" s="11">
        <v>0</v>
      </c>
      <c r="D1148" s="15">
        <v>0</v>
      </c>
      <c r="E1148" s="17">
        <v>16</v>
      </c>
      <c r="F1148" s="18">
        <v>41825</v>
      </c>
    </row>
    <row r="1149" spans="1:6" x14ac:dyDescent="0.25">
      <c r="A1149" s="11" t="s">
        <v>1</v>
      </c>
      <c r="B1149" s="13" t="s">
        <v>57</v>
      </c>
      <c r="C1149" s="11">
        <v>1</v>
      </c>
      <c r="D1149" s="15">
        <v>0</v>
      </c>
      <c r="E1149" s="17">
        <v>1</v>
      </c>
      <c r="F1149" s="18">
        <v>40731.5</v>
      </c>
    </row>
    <row r="1150" spans="1:6" x14ac:dyDescent="0.25">
      <c r="A1150" s="17" t="s">
        <v>1</v>
      </c>
      <c r="B1150" s="19" t="s">
        <v>1094</v>
      </c>
      <c r="C1150" s="11">
        <v>0</v>
      </c>
      <c r="D1150" s="15">
        <v>0</v>
      </c>
      <c r="E1150" s="17">
        <v>3</v>
      </c>
      <c r="F1150" s="18">
        <v>32002</v>
      </c>
    </row>
    <row r="1151" spans="1:6" x14ac:dyDescent="0.25">
      <c r="A1151" s="11" t="s">
        <v>1</v>
      </c>
      <c r="B1151" s="13" t="s">
        <v>168</v>
      </c>
      <c r="C1151" s="11">
        <v>1</v>
      </c>
      <c r="D1151" s="15">
        <v>39136.58</v>
      </c>
      <c r="E1151" s="17">
        <v>7</v>
      </c>
      <c r="F1151" s="18">
        <v>27920.799999999999</v>
      </c>
    </row>
    <row r="1152" spans="1:6" x14ac:dyDescent="0.25">
      <c r="A1152" s="11" t="s">
        <v>1</v>
      </c>
      <c r="B1152" s="13" t="s">
        <v>1081</v>
      </c>
      <c r="C1152" s="11">
        <v>1</v>
      </c>
      <c r="D1152" s="15">
        <v>72931.399999999994</v>
      </c>
      <c r="E1152" s="6">
        <v>2</v>
      </c>
      <c r="F1152" s="8">
        <v>55000</v>
      </c>
    </row>
    <row r="1153" spans="1:6" ht="26.4" x14ac:dyDescent="0.25">
      <c r="A1153" s="11" t="s">
        <v>1</v>
      </c>
      <c r="B1153" s="13" t="s">
        <v>258</v>
      </c>
      <c r="C1153" s="11">
        <v>1</v>
      </c>
      <c r="D1153" s="15">
        <v>34268</v>
      </c>
      <c r="E1153" s="11">
        <v>0</v>
      </c>
      <c r="F1153" s="15">
        <v>0</v>
      </c>
    </row>
    <row r="1154" spans="1:6" ht="26.25" customHeight="1" x14ac:dyDescent="0.25">
      <c r="A1154" s="17" t="s">
        <v>1</v>
      </c>
      <c r="B1154" s="19" t="s">
        <v>65</v>
      </c>
      <c r="C1154" s="6">
        <v>1</v>
      </c>
      <c r="D1154" s="8">
        <v>0</v>
      </c>
      <c r="E1154" s="11">
        <v>0</v>
      </c>
      <c r="F1154" s="15">
        <v>0</v>
      </c>
    </row>
    <row r="1155" spans="1:6" x14ac:dyDescent="0.25">
      <c r="A1155" s="11" t="s">
        <v>1</v>
      </c>
      <c r="B1155" s="13" t="s">
        <v>401</v>
      </c>
      <c r="C1155" s="11">
        <v>1</v>
      </c>
      <c r="D1155" s="15">
        <v>52681.74</v>
      </c>
      <c r="E1155" s="11">
        <v>0</v>
      </c>
      <c r="F1155" s="15">
        <v>0</v>
      </c>
    </row>
    <row r="1156" spans="1:6" ht="13.5" customHeight="1" x14ac:dyDescent="0.25">
      <c r="A1156" s="17" t="s">
        <v>1</v>
      </c>
      <c r="B1156" s="19" t="s">
        <v>66</v>
      </c>
      <c r="C1156" s="11">
        <v>0</v>
      </c>
      <c r="D1156" s="15">
        <v>0</v>
      </c>
      <c r="E1156" s="6">
        <v>1</v>
      </c>
      <c r="F1156" s="8">
        <v>30845</v>
      </c>
    </row>
    <row r="1157" spans="1:6" x14ac:dyDescent="0.25">
      <c r="A1157" s="17" t="s">
        <v>1</v>
      </c>
      <c r="B1157" s="19" t="s">
        <v>476</v>
      </c>
      <c r="C1157" s="11">
        <v>0</v>
      </c>
      <c r="D1157" s="15">
        <v>0</v>
      </c>
      <c r="E1157" s="17">
        <v>2</v>
      </c>
      <c r="F1157" s="18">
        <v>25860.799999999999</v>
      </c>
    </row>
    <row r="1158" spans="1:6" x14ac:dyDescent="0.25">
      <c r="A1158" s="17" t="s">
        <v>1</v>
      </c>
      <c r="B1158" s="19" t="s">
        <v>782</v>
      </c>
      <c r="C1158" s="11">
        <v>0</v>
      </c>
      <c r="D1158" s="15">
        <v>0</v>
      </c>
      <c r="E1158" s="17">
        <v>10</v>
      </c>
      <c r="F1158" s="18">
        <v>33657.5</v>
      </c>
    </row>
    <row r="1159" spans="1:6" x14ac:dyDescent="0.25">
      <c r="A1159" s="11" t="s">
        <v>1</v>
      </c>
      <c r="B1159" s="13" t="s">
        <v>418</v>
      </c>
      <c r="C1159" s="11">
        <v>0</v>
      </c>
      <c r="D1159" s="15">
        <v>0</v>
      </c>
      <c r="E1159" s="17">
        <v>1</v>
      </c>
      <c r="F1159" s="18">
        <v>41800</v>
      </c>
    </row>
    <row r="1160" spans="1:6" x14ac:dyDescent="0.25">
      <c r="A1160" s="17" t="s">
        <v>1</v>
      </c>
      <c r="B1160" s="19" t="s">
        <v>906</v>
      </c>
      <c r="C1160" s="11">
        <v>0</v>
      </c>
      <c r="D1160" s="15">
        <v>0</v>
      </c>
      <c r="E1160" s="17">
        <v>6</v>
      </c>
      <c r="F1160" s="18">
        <v>62500</v>
      </c>
    </row>
    <row r="1161" spans="1:6" x14ac:dyDescent="0.25">
      <c r="A1161" s="11" t="s">
        <v>1</v>
      </c>
      <c r="B1161" s="13" t="s">
        <v>70</v>
      </c>
      <c r="C1161" s="11">
        <v>2</v>
      </c>
      <c r="D1161" s="15">
        <v>44804.160000000003</v>
      </c>
      <c r="E1161" s="17">
        <v>7</v>
      </c>
      <c r="F1161" s="18">
        <v>47535</v>
      </c>
    </row>
    <row r="1162" spans="1:6" x14ac:dyDescent="0.25">
      <c r="A1162" s="11" t="s">
        <v>1</v>
      </c>
      <c r="B1162" s="13" t="s">
        <v>375</v>
      </c>
      <c r="C1162" s="6">
        <v>2</v>
      </c>
      <c r="D1162" s="8">
        <v>0</v>
      </c>
      <c r="E1162" s="11">
        <v>0</v>
      </c>
      <c r="F1162" s="15">
        <v>0</v>
      </c>
    </row>
    <row r="1163" spans="1:6" x14ac:dyDescent="0.25">
      <c r="A1163" s="11" t="s">
        <v>1</v>
      </c>
      <c r="B1163" s="13" t="s">
        <v>72</v>
      </c>
      <c r="C1163" s="11">
        <v>11</v>
      </c>
      <c r="D1163" s="15">
        <v>44317.8</v>
      </c>
      <c r="E1163" s="6">
        <v>41</v>
      </c>
      <c r="F1163" s="8">
        <v>28922.1</v>
      </c>
    </row>
    <row r="1164" spans="1:6" x14ac:dyDescent="0.25">
      <c r="A1164" s="11" t="s">
        <v>1</v>
      </c>
      <c r="B1164" s="13" t="s">
        <v>181</v>
      </c>
      <c r="C1164" s="11">
        <v>0</v>
      </c>
      <c r="D1164" s="15">
        <v>0</v>
      </c>
      <c r="E1164" s="17">
        <v>2</v>
      </c>
      <c r="F1164" s="18">
        <v>27500</v>
      </c>
    </row>
    <row r="1165" spans="1:6" x14ac:dyDescent="0.25">
      <c r="A1165" s="17" t="s">
        <v>1</v>
      </c>
      <c r="B1165" s="19" t="s">
        <v>1001</v>
      </c>
      <c r="C1165" s="11">
        <v>0</v>
      </c>
      <c r="D1165" s="15">
        <v>0</v>
      </c>
      <c r="E1165" s="17">
        <v>1</v>
      </c>
      <c r="F1165" s="18">
        <v>45488.5</v>
      </c>
    </row>
    <row r="1166" spans="1:6" x14ac:dyDescent="0.25">
      <c r="A1166" s="11" t="s">
        <v>1</v>
      </c>
      <c r="B1166" s="13" t="s">
        <v>376</v>
      </c>
      <c r="C1166" s="11">
        <v>0</v>
      </c>
      <c r="D1166" s="15">
        <v>0</v>
      </c>
      <c r="E1166" s="6">
        <v>1</v>
      </c>
      <c r="F1166" s="8">
        <v>29024</v>
      </c>
    </row>
    <row r="1167" spans="1:6" x14ac:dyDescent="0.25">
      <c r="A1167" s="17" t="s">
        <v>1</v>
      </c>
      <c r="B1167" s="19" t="s">
        <v>1025</v>
      </c>
      <c r="C1167" s="11">
        <v>0</v>
      </c>
      <c r="D1167" s="15">
        <v>0</v>
      </c>
      <c r="E1167" s="17">
        <v>1</v>
      </c>
      <c r="F1167" s="18">
        <v>36500</v>
      </c>
    </row>
    <row r="1168" spans="1:6" x14ac:dyDescent="0.25">
      <c r="A1168" s="11" t="s">
        <v>1</v>
      </c>
      <c r="B1168" s="13" t="s">
        <v>377</v>
      </c>
      <c r="C1168" s="6">
        <v>5</v>
      </c>
      <c r="D1168" s="8">
        <v>43867.199999999997</v>
      </c>
      <c r="E1168" s="11">
        <v>0</v>
      </c>
      <c r="F1168" s="15">
        <v>0</v>
      </c>
    </row>
    <row r="1169" spans="1:6" ht="28.2" customHeight="1" x14ac:dyDescent="0.25">
      <c r="A1169" s="11" t="s">
        <v>1</v>
      </c>
      <c r="B1169" s="13" t="s">
        <v>905</v>
      </c>
      <c r="C1169" s="11">
        <v>0</v>
      </c>
      <c r="D1169" s="15">
        <v>0</v>
      </c>
      <c r="E1169" s="17">
        <v>1</v>
      </c>
      <c r="F1169" s="18">
        <v>29512</v>
      </c>
    </row>
    <row r="1170" spans="1:6" x14ac:dyDescent="0.25">
      <c r="A1170" s="17" t="s">
        <v>1</v>
      </c>
      <c r="B1170" s="19" t="s">
        <v>378</v>
      </c>
      <c r="C1170" s="6">
        <v>1</v>
      </c>
      <c r="D1170" s="8">
        <v>37120.870000000003</v>
      </c>
      <c r="E1170" s="17">
        <v>12</v>
      </c>
      <c r="F1170" s="18">
        <v>34023.300000000003</v>
      </c>
    </row>
    <row r="1171" spans="1:6" x14ac:dyDescent="0.25">
      <c r="A1171" s="11" t="s">
        <v>1</v>
      </c>
      <c r="B1171" s="13" t="s">
        <v>209</v>
      </c>
      <c r="C1171" s="11">
        <v>1</v>
      </c>
      <c r="D1171" s="15">
        <v>88913.33</v>
      </c>
      <c r="E1171" s="17">
        <v>23</v>
      </c>
      <c r="F1171" s="18">
        <v>30599.7</v>
      </c>
    </row>
    <row r="1172" spans="1:6" x14ac:dyDescent="0.25">
      <c r="A1172" s="17" t="s">
        <v>1</v>
      </c>
      <c r="B1172" s="19" t="s">
        <v>1092</v>
      </c>
      <c r="C1172" s="11">
        <v>0</v>
      </c>
      <c r="D1172" s="15">
        <v>0</v>
      </c>
      <c r="E1172" s="17">
        <v>5</v>
      </c>
      <c r="F1172" s="18">
        <v>23500</v>
      </c>
    </row>
    <row r="1173" spans="1:6" ht="26.4" x14ac:dyDescent="0.25">
      <c r="A1173" s="17" t="s">
        <v>1</v>
      </c>
      <c r="B1173" s="19" t="s">
        <v>1066</v>
      </c>
      <c r="C1173" s="11">
        <v>0</v>
      </c>
      <c r="D1173" s="15">
        <v>0</v>
      </c>
      <c r="E1173" s="17">
        <v>1</v>
      </c>
      <c r="F1173" s="18">
        <v>24835.5</v>
      </c>
    </row>
    <row r="1174" spans="1:6" ht="26.4" x14ac:dyDescent="0.25">
      <c r="A1174" s="11" t="s">
        <v>1</v>
      </c>
      <c r="B1174" s="13" t="s">
        <v>1093</v>
      </c>
      <c r="C1174" s="11">
        <v>0</v>
      </c>
      <c r="D1174" s="15">
        <v>0</v>
      </c>
      <c r="E1174" s="17">
        <v>3</v>
      </c>
      <c r="F1174" s="18">
        <v>36580</v>
      </c>
    </row>
    <row r="1175" spans="1:6" ht="26.4" x14ac:dyDescent="0.25">
      <c r="A1175" s="17" t="s">
        <v>1</v>
      </c>
      <c r="B1175" s="19" t="s">
        <v>1067</v>
      </c>
      <c r="C1175" s="11">
        <v>0</v>
      </c>
      <c r="D1175" s="15">
        <v>0</v>
      </c>
      <c r="E1175" s="17">
        <v>16</v>
      </c>
      <c r="F1175" s="18">
        <v>35846</v>
      </c>
    </row>
    <row r="1176" spans="1:6" x14ac:dyDescent="0.25">
      <c r="A1176" s="11" t="s">
        <v>1</v>
      </c>
      <c r="B1176" s="13" t="s">
        <v>984</v>
      </c>
      <c r="C1176" s="11">
        <v>0</v>
      </c>
      <c r="D1176" s="15">
        <v>0</v>
      </c>
      <c r="E1176" s="17">
        <v>1</v>
      </c>
      <c r="F1176" s="18">
        <v>27000</v>
      </c>
    </row>
    <row r="1177" spans="1:6" x14ac:dyDescent="0.25">
      <c r="A1177" s="17" t="s">
        <v>1</v>
      </c>
      <c r="B1177" s="19" t="s">
        <v>957</v>
      </c>
      <c r="C1177" s="11">
        <v>0</v>
      </c>
      <c r="D1177" s="15">
        <v>0</v>
      </c>
      <c r="E1177" s="17">
        <v>5</v>
      </c>
      <c r="F1177" s="18">
        <v>23601.3</v>
      </c>
    </row>
    <row r="1178" spans="1:6" x14ac:dyDescent="0.25">
      <c r="A1178" s="11" t="s">
        <v>1</v>
      </c>
      <c r="B1178" s="13" t="s">
        <v>1395</v>
      </c>
      <c r="C1178" s="6">
        <v>1</v>
      </c>
      <c r="D1178" s="8">
        <v>75002.7</v>
      </c>
      <c r="E1178" s="11">
        <v>0</v>
      </c>
      <c r="F1178" s="15">
        <v>0</v>
      </c>
    </row>
    <row r="1179" spans="1:6" x14ac:dyDescent="0.25">
      <c r="A1179" s="11" t="s">
        <v>1</v>
      </c>
      <c r="B1179" s="13" t="s">
        <v>1102</v>
      </c>
      <c r="C1179" s="6">
        <v>1</v>
      </c>
      <c r="D1179" s="8">
        <v>23857.02</v>
      </c>
      <c r="E1179" s="11">
        <v>0</v>
      </c>
      <c r="F1179" s="15">
        <v>0</v>
      </c>
    </row>
    <row r="1180" spans="1:6" ht="14.4" customHeight="1" x14ac:dyDescent="0.25">
      <c r="A1180" s="17" t="s">
        <v>1</v>
      </c>
      <c r="B1180" s="19" t="s">
        <v>479</v>
      </c>
      <c r="C1180" s="11">
        <v>0</v>
      </c>
      <c r="D1180" s="15">
        <v>0</v>
      </c>
      <c r="E1180" s="17">
        <v>3</v>
      </c>
      <c r="F1180" s="18">
        <v>26833.3</v>
      </c>
    </row>
    <row r="1181" spans="1:6" ht="13.2" customHeight="1" x14ac:dyDescent="0.25">
      <c r="A1181" s="11" t="s">
        <v>1</v>
      </c>
      <c r="B1181" s="13" t="s">
        <v>145</v>
      </c>
      <c r="C1181" s="11">
        <v>2</v>
      </c>
      <c r="D1181" s="15">
        <v>35024.1</v>
      </c>
      <c r="E1181" s="17">
        <v>7</v>
      </c>
      <c r="F1181" s="18">
        <v>37428.6</v>
      </c>
    </row>
    <row r="1182" spans="1:6" x14ac:dyDescent="0.25">
      <c r="A1182" s="11" t="s">
        <v>1</v>
      </c>
      <c r="B1182" s="13" t="s">
        <v>82</v>
      </c>
      <c r="C1182" s="6">
        <v>1</v>
      </c>
      <c r="D1182" s="8">
        <v>58177.2</v>
      </c>
      <c r="E1182" s="11">
        <v>0</v>
      </c>
      <c r="F1182" s="15">
        <v>0</v>
      </c>
    </row>
    <row r="1183" spans="1:6" x14ac:dyDescent="0.25">
      <c r="A1183" s="17" t="s">
        <v>1</v>
      </c>
      <c r="B1183" s="19" t="s">
        <v>83</v>
      </c>
      <c r="C1183" s="11">
        <v>0</v>
      </c>
      <c r="D1183" s="15">
        <v>0</v>
      </c>
      <c r="E1183" s="17">
        <v>1</v>
      </c>
      <c r="F1183" s="18">
        <v>30000</v>
      </c>
    </row>
    <row r="1184" spans="1:6" x14ac:dyDescent="0.25">
      <c r="A1184" s="17" t="s">
        <v>1</v>
      </c>
      <c r="B1184" s="19" t="s">
        <v>84</v>
      </c>
      <c r="C1184" s="11">
        <v>0</v>
      </c>
      <c r="D1184" s="15">
        <v>0</v>
      </c>
      <c r="E1184" s="17">
        <v>1</v>
      </c>
      <c r="F1184" s="18">
        <v>64570</v>
      </c>
    </row>
    <row r="1185" spans="1:6" x14ac:dyDescent="0.25">
      <c r="A1185" s="17" t="s">
        <v>1</v>
      </c>
      <c r="B1185" s="19" t="s">
        <v>1014</v>
      </c>
      <c r="C1185" s="11">
        <v>0</v>
      </c>
      <c r="D1185" s="15">
        <v>0</v>
      </c>
      <c r="E1185" s="17">
        <v>1</v>
      </c>
      <c r="F1185" s="18">
        <v>38465</v>
      </c>
    </row>
    <row r="1186" spans="1:6" x14ac:dyDescent="0.25">
      <c r="A1186" s="17" t="s">
        <v>1</v>
      </c>
      <c r="B1186" s="19" t="s">
        <v>193</v>
      </c>
      <c r="C1186" s="6">
        <v>1</v>
      </c>
      <c r="D1186" s="8">
        <v>33752.589999999997</v>
      </c>
      <c r="E1186" s="6">
        <v>5</v>
      </c>
      <c r="F1186" s="8">
        <v>31019.5</v>
      </c>
    </row>
    <row r="1187" spans="1:6" x14ac:dyDescent="0.25">
      <c r="A1187" s="77" t="s">
        <v>1697</v>
      </c>
      <c r="B1187" s="75"/>
      <c r="C1187" s="75"/>
      <c r="D1187" s="75"/>
      <c r="E1187" s="75"/>
      <c r="F1187" s="76"/>
    </row>
    <row r="1188" spans="1:6" x14ac:dyDescent="0.25">
      <c r="A1188" s="17" t="s">
        <v>4</v>
      </c>
      <c r="B1188" s="19" t="s">
        <v>8</v>
      </c>
      <c r="C1188" s="9">
        <v>3</v>
      </c>
      <c r="D1188" s="10">
        <v>32228.1</v>
      </c>
      <c r="E1188" s="17">
        <v>5</v>
      </c>
      <c r="F1188" s="18">
        <v>33738.300000000003</v>
      </c>
    </row>
    <row r="1189" spans="1:6" x14ac:dyDescent="0.25">
      <c r="A1189" s="17" t="s">
        <v>4</v>
      </c>
      <c r="B1189" s="19" t="s">
        <v>388</v>
      </c>
      <c r="C1189" s="9">
        <v>2</v>
      </c>
      <c r="D1189" s="10">
        <v>0</v>
      </c>
      <c r="E1189" s="17">
        <v>7</v>
      </c>
      <c r="F1189" s="18">
        <v>28673.3</v>
      </c>
    </row>
    <row r="1190" spans="1:6" ht="14.4" customHeight="1" x14ac:dyDescent="0.25">
      <c r="A1190" s="17" t="s">
        <v>4</v>
      </c>
      <c r="B1190" s="19" t="s">
        <v>245</v>
      </c>
      <c r="C1190" s="9">
        <v>1</v>
      </c>
      <c r="D1190" s="10">
        <v>0</v>
      </c>
      <c r="E1190" s="17">
        <v>3</v>
      </c>
      <c r="F1190" s="18">
        <v>29024</v>
      </c>
    </row>
    <row r="1191" spans="1:6" x14ac:dyDescent="0.25">
      <c r="A1191" s="17" t="s">
        <v>4</v>
      </c>
      <c r="B1191" s="19" t="s">
        <v>11</v>
      </c>
      <c r="C1191" s="6">
        <v>14</v>
      </c>
      <c r="D1191" s="8">
        <v>22236.400000000001</v>
      </c>
      <c r="E1191" s="17">
        <v>2</v>
      </c>
      <c r="F1191" s="18">
        <v>29024</v>
      </c>
    </row>
    <row r="1192" spans="1:6" x14ac:dyDescent="0.25">
      <c r="A1192" s="17" t="s">
        <v>4</v>
      </c>
      <c r="B1192" s="19" t="s">
        <v>123</v>
      </c>
      <c r="C1192" s="6">
        <v>1</v>
      </c>
      <c r="D1192" s="8">
        <v>0</v>
      </c>
      <c r="E1192" s="11">
        <v>0</v>
      </c>
      <c r="F1192" s="15">
        <v>0</v>
      </c>
    </row>
    <row r="1193" spans="1:6" x14ac:dyDescent="0.25">
      <c r="A1193" s="17" t="s">
        <v>4</v>
      </c>
      <c r="B1193" s="19" t="s">
        <v>795</v>
      </c>
      <c r="C1193" s="11">
        <v>0</v>
      </c>
      <c r="D1193" s="15">
        <v>0</v>
      </c>
      <c r="E1193" s="17">
        <v>3</v>
      </c>
      <c r="F1193" s="18">
        <v>24986</v>
      </c>
    </row>
    <row r="1194" spans="1:6" x14ac:dyDescent="0.25">
      <c r="A1194" s="17" t="s">
        <v>4</v>
      </c>
      <c r="B1194" s="19" t="s">
        <v>22</v>
      </c>
      <c r="C1194" s="9">
        <v>4</v>
      </c>
      <c r="D1194" s="10">
        <v>37019.5</v>
      </c>
      <c r="E1194" s="17">
        <v>1</v>
      </c>
      <c r="F1194" s="18">
        <v>25000</v>
      </c>
    </row>
    <row r="1195" spans="1:6" x14ac:dyDescent="0.25">
      <c r="A1195" s="17" t="s">
        <v>4</v>
      </c>
      <c r="B1195" s="19" t="s">
        <v>97</v>
      </c>
      <c r="C1195" s="9">
        <v>4</v>
      </c>
      <c r="D1195" s="10">
        <v>11890.12</v>
      </c>
      <c r="E1195" s="17">
        <v>8</v>
      </c>
      <c r="F1195" s="18">
        <v>29083.1</v>
      </c>
    </row>
    <row r="1196" spans="1:6" x14ac:dyDescent="0.25">
      <c r="A1196" s="11" t="s">
        <v>4</v>
      </c>
      <c r="B1196" s="13" t="s">
        <v>221</v>
      </c>
      <c r="C1196" s="6">
        <v>1</v>
      </c>
      <c r="D1196" s="8">
        <v>0</v>
      </c>
      <c r="E1196" s="11">
        <v>0</v>
      </c>
      <c r="F1196" s="15">
        <v>0</v>
      </c>
    </row>
    <row r="1197" spans="1:6" x14ac:dyDescent="0.25">
      <c r="A1197" s="17" t="s">
        <v>4</v>
      </c>
      <c r="B1197" s="19" t="s">
        <v>32</v>
      </c>
      <c r="C1197" s="9">
        <v>3</v>
      </c>
      <c r="D1197" s="10">
        <v>0</v>
      </c>
      <c r="E1197" s="17">
        <v>1</v>
      </c>
      <c r="F1197" s="18">
        <v>26569</v>
      </c>
    </row>
    <row r="1198" spans="1:6" ht="16.2" customHeight="1" x14ac:dyDescent="0.25">
      <c r="A1198" s="17" t="s">
        <v>4</v>
      </c>
      <c r="B1198" s="19" t="s">
        <v>334</v>
      </c>
      <c r="C1198" s="9">
        <v>1</v>
      </c>
      <c r="D1198" s="10">
        <v>29289.83</v>
      </c>
      <c r="E1198" s="9">
        <v>1</v>
      </c>
      <c r="F1198" s="10">
        <v>30000</v>
      </c>
    </row>
    <row r="1199" spans="1:6" x14ac:dyDescent="0.25">
      <c r="A1199" s="17" t="s">
        <v>4</v>
      </c>
      <c r="B1199" s="19" t="s">
        <v>166</v>
      </c>
      <c r="C1199" s="9">
        <v>1</v>
      </c>
      <c r="D1199" s="10">
        <v>16674.759999999998</v>
      </c>
      <c r="E1199" s="11">
        <v>0</v>
      </c>
      <c r="F1199" s="15">
        <v>0</v>
      </c>
    </row>
    <row r="1200" spans="1:6" x14ac:dyDescent="0.25">
      <c r="A1200" s="17" t="s">
        <v>4</v>
      </c>
      <c r="B1200" s="19" t="s">
        <v>52</v>
      </c>
      <c r="C1200" s="9">
        <v>6</v>
      </c>
      <c r="D1200" s="10">
        <v>29094.400000000001</v>
      </c>
      <c r="E1200" s="20">
        <v>32</v>
      </c>
      <c r="F1200" s="21">
        <v>29474.7</v>
      </c>
    </row>
    <row r="1201" spans="1:6" x14ac:dyDescent="0.25">
      <c r="A1201" s="11" t="s">
        <v>4</v>
      </c>
      <c r="B1201" s="13" t="s">
        <v>56</v>
      </c>
      <c r="C1201" s="11">
        <v>0</v>
      </c>
      <c r="D1201" s="15">
        <v>0</v>
      </c>
      <c r="E1201" s="11">
        <v>0</v>
      </c>
      <c r="F1201" s="15">
        <v>0</v>
      </c>
    </row>
    <row r="1202" spans="1:6" x14ac:dyDescent="0.25">
      <c r="A1202" s="17" t="s">
        <v>4</v>
      </c>
      <c r="B1202" s="19" t="s">
        <v>396</v>
      </c>
      <c r="C1202" s="9">
        <v>14</v>
      </c>
      <c r="D1202" s="10">
        <v>25613.5</v>
      </c>
      <c r="E1202" s="6">
        <v>11</v>
      </c>
      <c r="F1202" s="8">
        <v>29068.400000000001</v>
      </c>
    </row>
    <row r="1203" spans="1:6" x14ac:dyDescent="0.25">
      <c r="A1203" s="17" t="s">
        <v>4</v>
      </c>
      <c r="B1203" s="19" t="s">
        <v>205</v>
      </c>
      <c r="C1203" s="6">
        <v>1</v>
      </c>
      <c r="D1203" s="8">
        <v>0</v>
      </c>
      <c r="E1203" s="11">
        <v>0</v>
      </c>
      <c r="F1203" s="15">
        <v>0</v>
      </c>
    </row>
    <row r="1204" spans="1:6" ht="26.4" x14ac:dyDescent="0.25">
      <c r="A1204" s="17" t="s">
        <v>4</v>
      </c>
      <c r="B1204" s="19" t="s">
        <v>172</v>
      </c>
      <c r="C1204" s="9">
        <v>2</v>
      </c>
      <c r="D1204" s="10">
        <v>0</v>
      </c>
      <c r="E1204" s="9">
        <v>1</v>
      </c>
      <c r="F1204" s="10">
        <v>10794</v>
      </c>
    </row>
    <row r="1205" spans="1:6" ht="26.4" x14ac:dyDescent="0.25">
      <c r="A1205" s="17" t="s">
        <v>4</v>
      </c>
      <c r="B1205" s="19" t="s">
        <v>108</v>
      </c>
      <c r="C1205" s="9">
        <v>21</v>
      </c>
      <c r="D1205" s="10">
        <v>23418.9</v>
      </c>
      <c r="E1205" s="20">
        <v>12</v>
      </c>
      <c r="F1205" s="21">
        <v>28701.8</v>
      </c>
    </row>
    <row r="1206" spans="1:6" x14ac:dyDescent="0.25">
      <c r="A1206" s="9" t="s">
        <v>4</v>
      </c>
      <c r="B1206" s="13" t="s">
        <v>812</v>
      </c>
      <c r="C1206" s="11">
        <v>0</v>
      </c>
      <c r="D1206" s="15">
        <v>0</v>
      </c>
      <c r="E1206" s="9">
        <v>4</v>
      </c>
      <c r="F1206" s="10">
        <v>30018</v>
      </c>
    </row>
    <row r="1207" spans="1:6" x14ac:dyDescent="0.25">
      <c r="A1207" s="17" t="s">
        <v>4</v>
      </c>
      <c r="B1207" s="19" t="s">
        <v>180</v>
      </c>
      <c r="C1207" s="11">
        <v>0</v>
      </c>
      <c r="D1207" s="15">
        <v>0</v>
      </c>
      <c r="E1207" s="20">
        <v>1</v>
      </c>
      <c r="F1207" s="21">
        <v>31256</v>
      </c>
    </row>
    <row r="1208" spans="1:6" ht="26.4" x14ac:dyDescent="0.25">
      <c r="A1208" s="9" t="s">
        <v>4</v>
      </c>
      <c r="B1208" s="13" t="s">
        <v>494</v>
      </c>
      <c r="C1208" s="11">
        <v>0</v>
      </c>
      <c r="D1208" s="15">
        <v>0</v>
      </c>
      <c r="E1208" s="20">
        <v>1</v>
      </c>
      <c r="F1208" s="21">
        <v>29024</v>
      </c>
    </row>
    <row r="1209" spans="1:6" x14ac:dyDescent="0.25">
      <c r="A1209" s="17" t="s">
        <v>4</v>
      </c>
      <c r="B1209" s="19" t="s">
        <v>75</v>
      </c>
      <c r="C1209" s="6">
        <v>21</v>
      </c>
      <c r="D1209" s="8">
        <v>22595.8</v>
      </c>
      <c r="E1209" s="11">
        <v>0</v>
      </c>
      <c r="F1209" s="15">
        <v>0</v>
      </c>
    </row>
    <row r="1210" spans="1:6" x14ac:dyDescent="0.25">
      <c r="A1210" s="17" t="s">
        <v>4</v>
      </c>
      <c r="B1210" s="19" t="s">
        <v>78</v>
      </c>
      <c r="C1210" s="9">
        <v>1</v>
      </c>
      <c r="D1210" s="10">
        <v>0</v>
      </c>
      <c r="E1210" s="11">
        <v>0</v>
      </c>
      <c r="F1210" s="15">
        <v>0</v>
      </c>
    </row>
    <row r="1211" spans="1:6" ht="26.4" x14ac:dyDescent="0.25">
      <c r="A1211" s="17" t="s">
        <v>4</v>
      </c>
      <c r="B1211" s="19" t="s">
        <v>79</v>
      </c>
      <c r="C1211" s="9">
        <v>37</v>
      </c>
      <c r="D1211" s="10">
        <v>20200.099999999999</v>
      </c>
      <c r="E1211" s="20">
        <v>89</v>
      </c>
      <c r="F1211" s="21">
        <v>28842.9</v>
      </c>
    </row>
    <row r="1212" spans="1:6" x14ac:dyDescent="0.25">
      <c r="A1212" s="17" t="s">
        <v>4</v>
      </c>
      <c r="B1212" s="19" t="s">
        <v>80</v>
      </c>
      <c r="C1212" s="9">
        <v>4</v>
      </c>
      <c r="D1212" s="10">
        <v>0</v>
      </c>
      <c r="E1212" s="9">
        <v>108</v>
      </c>
      <c r="F1212" s="10">
        <v>28965.599999999999</v>
      </c>
    </row>
    <row r="1213" spans="1:6" x14ac:dyDescent="0.25">
      <c r="A1213" s="17" t="s">
        <v>4</v>
      </c>
      <c r="B1213" s="19" t="s">
        <v>800</v>
      </c>
      <c r="C1213" s="11">
        <v>0</v>
      </c>
      <c r="D1213" s="15">
        <v>0</v>
      </c>
      <c r="E1213" s="20">
        <v>1</v>
      </c>
      <c r="F1213" s="21">
        <v>20875</v>
      </c>
    </row>
    <row r="1214" spans="1:6" ht="26.4" x14ac:dyDescent="0.25">
      <c r="A1214" s="9" t="s">
        <v>4</v>
      </c>
      <c r="B1214" s="13" t="s">
        <v>191</v>
      </c>
      <c r="C1214" s="11">
        <v>0</v>
      </c>
      <c r="D1214" s="15">
        <v>0</v>
      </c>
      <c r="E1214" s="20">
        <v>1</v>
      </c>
      <c r="F1214" s="21">
        <v>20875.5</v>
      </c>
    </row>
    <row r="1215" spans="1:6" x14ac:dyDescent="0.25">
      <c r="A1215" s="9" t="s">
        <v>1</v>
      </c>
      <c r="B1215" s="13" t="s">
        <v>195</v>
      </c>
      <c r="C1215" s="11">
        <v>0</v>
      </c>
      <c r="D1215" s="15">
        <v>0</v>
      </c>
      <c r="E1215" s="9">
        <v>1</v>
      </c>
      <c r="F1215" s="10">
        <v>47831</v>
      </c>
    </row>
    <row r="1216" spans="1:6" x14ac:dyDescent="0.25">
      <c r="A1216" s="17" t="s">
        <v>1</v>
      </c>
      <c r="B1216" s="19" t="s">
        <v>757</v>
      </c>
      <c r="C1216" s="11">
        <v>0</v>
      </c>
      <c r="D1216" s="15">
        <v>0</v>
      </c>
      <c r="E1216" s="20">
        <v>1</v>
      </c>
      <c r="F1216" s="21">
        <v>29024</v>
      </c>
    </row>
    <row r="1217" spans="1:6" x14ac:dyDescent="0.25">
      <c r="A1217" s="9" t="s">
        <v>1</v>
      </c>
      <c r="B1217" s="13" t="s">
        <v>385</v>
      </c>
      <c r="C1217" s="11">
        <v>0</v>
      </c>
      <c r="D1217" s="15">
        <v>0</v>
      </c>
      <c r="E1217" s="20">
        <v>1</v>
      </c>
      <c r="F1217" s="21">
        <v>30000</v>
      </c>
    </row>
    <row r="1218" spans="1:6" x14ac:dyDescent="0.25">
      <c r="A1218" s="17" t="s">
        <v>1</v>
      </c>
      <c r="B1218" s="19" t="s">
        <v>6</v>
      </c>
      <c r="C1218" s="9">
        <v>1</v>
      </c>
      <c r="D1218" s="10">
        <v>49668.03</v>
      </c>
      <c r="E1218" s="20">
        <v>4</v>
      </c>
      <c r="F1218" s="21">
        <v>34500</v>
      </c>
    </row>
    <row r="1219" spans="1:6" x14ac:dyDescent="0.25">
      <c r="A1219" s="11" t="s">
        <v>1</v>
      </c>
      <c r="B1219" s="13" t="s">
        <v>1079</v>
      </c>
      <c r="C1219" s="11">
        <v>0</v>
      </c>
      <c r="D1219" s="15">
        <v>0</v>
      </c>
      <c r="E1219" s="6">
        <v>2</v>
      </c>
      <c r="F1219" s="8">
        <v>29030</v>
      </c>
    </row>
    <row r="1220" spans="1:6" x14ac:dyDescent="0.25">
      <c r="A1220" s="17" t="s">
        <v>1</v>
      </c>
      <c r="B1220" s="19" t="s">
        <v>386</v>
      </c>
      <c r="C1220" s="6">
        <v>7</v>
      </c>
      <c r="D1220" s="8">
        <v>70927</v>
      </c>
      <c r="E1220" s="6">
        <v>52</v>
      </c>
      <c r="F1220" s="8">
        <v>32250.5</v>
      </c>
    </row>
    <row r="1221" spans="1:6" x14ac:dyDescent="0.25">
      <c r="A1221" s="17" t="s">
        <v>1</v>
      </c>
      <c r="B1221" s="19" t="s">
        <v>387</v>
      </c>
      <c r="C1221" s="11">
        <v>0</v>
      </c>
      <c r="D1221" s="15">
        <v>0</v>
      </c>
      <c r="E1221" s="20">
        <v>8</v>
      </c>
      <c r="F1221" s="21">
        <v>35564.300000000003</v>
      </c>
    </row>
    <row r="1222" spans="1:6" x14ac:dyDescent="0.25">
      <c r="A1222" s="20" t="s">
        <v>1</v>
      </c>
      <c r="B1222" s="19" t="s">
        <v>753</v>
      </c>
      <c r="C1222" s="11">
        <v>0</v>
      </c>
      <c r="D1222" s="15">
        <v>0</v>
      </c>
      <c r="E1222" s="20">
        <v>2</v>
      </c>
      <c r="F1222" s="21">
        <v>34787</v>
      </c>
    </row>
    <row r="1223" spans="1:6" x14ac:dyDescent="0.25">
      <c r="A1223" s="17" t="s">
        <v>1</v>
      </c>
      <c r="B1223" s="19" t="s">
        <v>778</v>
      </c>
      <c r="C1223" s="11">
        <v>0</v>
      </c>
      <c r="D1223" s="15">
        <v>0</v>
      </c>
      <c r="E1223" s="20">
        <v>1</v>
      </c>
      <c r="F1223" s="21">
        <v>29024</v>
      </c>
    </row>
    <row r="1224" spans="1:6" x14ac:dyDescent="0.25">
      <c r="A1224" s="17" t="s">
        <v>1</v>
      </c>
      <c r="B1224" s="19" t="s">
        <v>888</v>
      </c>
      <c r="C1224" s="11">
        <v>0</v>
      </c>
      <c r="D1224" s="15">
        <v>0</v>
      </c>
      <c r="E1224" s="6">
        <v>2</v>
      </c>
      <c r="F1224" s="8">
        <v>29512</v>
      </c>
    </row>
    <row r="1225" spans="1:6" x14ac:dyDescent="0.25">
      <c r="A1225" s="11" t="s">
        <v>1</v>
      </c>
      <c r="B1225" s="13" t="s">
        <v>315</v>
      </c>
      <c r="C1225" s="6">
        <v>1</v>
      </c>
      <c r="D1225" s="8">
        <v>26153.53</v>
      </c>
      <c r="E1225" s="11">
        <v>0</v>
      </c>
      <c r="F1225" s="15">
        <v>0</v>
      </c>
    </row>
    <row r="1226" spans="1:6" ht="26.4" x14ac:dyDescent="0.25">
      <c r="A1226" s="17" t="s">
        <v>1</v>
      </c>
      <c r="B1226" s="19" t="s">
        <v>1073</v>
      </c>
      <c r="C1226" s="9">
        <v>1</v>
      </c>
      <c r="D1226" s="10">
        <v>74515.350000000006</v>
      </c>
      <c r="E1226" s="11">
        <v>0</v>
      </c>
      <c r="F1226" s="15">
        <v>0</v>
      </c>
    </row>
    <row r="1227" spans="1:6" ht="26.4" x14ac:dyDescent="0.25">
      <c r="A1227" s="9" t="s">
        <v>1</v>
      </c>
      <c r="B1227" s="13" t="s">
        <v>770</v>
      </c>
      <c r="C1227" s="11">
        <v>0</v>
      </c>
      <c r="D1227" s="15">
        <v>0</v>
      </c>
      <c r="E1227" s="9">
        <v>2</v>
      </c>
      <c r="F1227" s="10">
        <v>32012</v>
      </c>
    </row>
    <row r="1228" spans="1:6" x14ac:dyDescent="0.25">
      <c r="A1228" s="11" t="s">
        <v>1</v>
      </c>
      <c r="B1228" s="13" t="s">
        <v>351</v>
      </c>
      <c r="C1228" s="6">
        <v>1</v>
      </c>
      <c r="D1228" s="8">
        <v>146845.69</v>
      </c>
      <c r="E1228" s="11">
        <v>0</v>
      </c>
      <c r="F1228" s="15">
        <v>0</v>
      </c>
    </row>
    <row r="1229" spans="1:6" ht="15.6" customHeight="1" x14ac:dyDescent="0.25">
      <c r="A1229" s="11" t="s">
        <v>1</v>
      </c>
      <c r="B1229" s="13" t="s">
        <v>650</v>
      </c>
      <c r="C1229" s="6">
        <v>1</v>
      </c>
      <c r="D1229" s="8">
        <v>28000.06</v>
      </c>
      <c r="E1229" s="11">
        <v>0</v>
      </c>
      <c r="F1229" s="15">
        <v>0</v>
      </c>
    </row>
    <row r="1230" spans="1:6" ht="26.4" x14ac:dyDescent="0.25">
      <c r="A1230" s="17" t="s">
        <v>1</v>
      </c>
      <c r="B1230" s="19" t="s">
        <v>586</v>
      </c>
      <c r="C1230" s="9">
        <v>1</v>
      </c>
      <c r="D1230" s="10">
        <v>0</v>
      </c>
      <c r="E1230" s="11">
        <v>0</v>
      </c>
      <c r="F1230" s="15">
        <v>0</v>
      </c>
    </row>
    <row r="1231" spans="1:6" x14ac:dyDescent="0.25">
      <c r="A1231" s="17" t="s">
        <v>1</v>
      </c>
      <c r="B1231" s="19" t="s">
        <v>784</v>
      </c>
      <c r="C1231" s="9">
        <v>1</v>
      </c>
      <c r="D1231" s="10">
        <v>53393.71</v>
      </c>
      <c r="E1231" s="11">
        <v>0</v>
      </c>
      <c r="F1231" s="15">
        <v>0</v>
      </c>
    </row>
    <row r="1232" spans="1:6" x14ac:dyDescent="0.25">
      <c r="A1232" s="17" t="s">
        <v>1</v>
      </c>
      <c r="B1232" s="19" t="s">
        <v>14</v>
      </c>
      <c r="C1232" s="9">
        <v>1</v>
      </c>
      <c r="D1232" s="10">
        <v>37366.61</v>
      </c>
      <c r="E1232" s="11">
        <v>0</v>
      </c>
      <c r="F1232" s="15">
        <v>0</v>
      </c>
    </row>
    <row r="1233" spans="1:6" x14ac:dyDescent="0.25">
      <c r="A1233" s="11" t="s">
        <v>1</v>
      </c>
      <c r="B1233" s="13" t="s">
        <v>352</v>
      </c>
      <c r="C1233" s="11">
        <v>0</v>
      </c>
      <c r="D1233" s="15">
        <v>0</v>
      </c>
      <c r="E1233" s="6">
        <v>1</v>
      </c>
      <c r="F1233" s="8">
        <v>29024</v>
      </c>
    </row>
    <row r="1234" spans="1:6" x14ac:dyDescent="0.25">
      <c r="A1234" s="20" t="s">
        <v>1</v>
      </c>
      <c r="B1234" s="19" t="s">
        <v>882</v>
      </c>
      <c r="C1234" s="11">
        <v>0</v>
      </c>
      <c r="D1234" s="15">
        <v>0</v>
      </c>
      <c r="E1234" s="20">
        <v>1</v>
      </c>
      <c r="F1234" s="21">
        <v>30375</v>
      </c>
    </row>
    <row r="1235" spans="1:6" ht="26.4" x14ac:dyDescent="0.25">
      <c r="A1235" s="17" t="s">
        <v>1</v>
      </c>
      <c r="B1235" s="19" t="s">
        <v>1011</v>
      </c>
      <c r="C1235" s="11">
        <v>0</v>
      </c>
      <c r="D1235" s="15">
        <v>0</v>
      </c>
      <c r="E1235" s="6">
        <v>1</v>
      </c>
      <c r="F1235" s="8">
        <v>30000</v>
      </c>
    </row>
    <row r="1236" spans="1:6" x14ac:dyDescent="0.25">
      <c r="A1236" s="20" t="s">
        <v>1</v>
      </c>
      <c r="B1236" s="19" t="s">
        <v>272</v>
      </c>
      <c r="C1236" s="11">
        <v>0</v>
      </c>
      <c r="D1236" s="15">
        <v>0</v>
      </c>
      <c r="E1236" s="20">
        <v>1</v>
      </c>
      <c r="F1236" s="21">
        <v>29100</v>
      </c>
    </row>
    <row r="1237" spans="1:6" x14ac:dyDescent="0.25">
      <c r="A1237" s="9" t="s">
        <v>1</v>
      </c>
      <c r="B1237" s="13" t="s">
        <v>493</v>
      </c>
      <c r="C1237" s="11">
        <v>0</v>
      </c>
      <c r="D1237" s="15">
        <v>0</v>
      </c>
      <c r="E1237" s="9">
        <v>1</v>
      </c>
      <c r="F1237" s="10">
        <v>30000</v>
      </c>
    </row>
    <row r="1238" spans="1:6" x14ac:dyDescent="0.25">
      <c r="A1238" s="17" t="s">
        <v>1</v>
      </c>
      <c r="B1238" s="19" t="s">
        <v>892</v>
      </c>
      <c r="C1238" s="11">
        <v>0</v>
      </c>
      <c r="D1238" s="15">
        <v>0</v>
      </c>
      <c r="E1238" s="20">
        <v>2</v>
      </c>
      <c r="F1238" s="21">
        <v>36000</v>
      </c>
    </row>
    <row r="1239" spans="1:6" x14ac:dyDescent="0.25">
      <c r="A1239" s="20" t="s">
        <v>1</v>
      </c>
      <c r="B1239" s="19" t="s">
        <v>914</v>
      </c>
      <c r="C1239" s="11">
        <v>0</v>
      </c>
      <c r="D1239" s="15">
        <v>0</v>
      </c>
      <c r="E1239" s="20">
        <v>1</v>
      </c>
      <c r="F1239" s="21">
        <v>29024</v>
      </c>
    </row>
    <row r="1240" spans="1:6" x14ac:dyDescent="0.25">
      <c r="A1240" s="11" t="s">
        <v>1</v>
      </c>
      <c r="B1240" s="13" t="s">
        <v>793</v>
      </c>
      <c r="C1240" s="6">
        <v>1</v>
      </c>
      <c r="D1240" s="8">
        <v>41001.78</v>
      </c>
      <c r="E1240" s="20">
        <v>3</v>
      </c>
      <c r="F1240" s="21">
        <v>34349.300000000003</v>
      </c>
    </row>
    <row r="1241" spans="1:6" x14ac:dyDescent="0.25">
      <c r="A1241" s="9" t="s">
        <v>1</v>
      </c>
      <c r="B1241" s="13" t="s">
        <v>124</v>
      </c>
      <c r="C1241" s="11">
        <v>0</v>
      </c>
      <c r="D1241" s="15">
        <v>0</v>
      </c>
      <c r="E1241" s="20">
        <v>1</v>
      </c>
      <c r="F1241" s="21">
        <v>15628</v>
      </c>
    </row>
    <row r="1242" spans="1:6" x14ac:dyDescent="0.25">
      <c r="A1242" s="9" t="s">
        <v>1</v>
      </c>
      <c r="B1242" s="13" t="s">
        <v>788</v>
      </c>
      <c r="C1242" s="11">
        <v>0</v>
      </c>
      <c r="D1242" s="15">
        <v>0</v>
      </c>
      <c r="E1242" s="20">
        <v>4</v>
      </c>
      <c r="F1242" s="21">
        <v>32566.799999999999</v>
      </c>
    </row>
    <row r="1243" spans="1:6" x14ac:dyDescent="0.25">
      <c r="A1243" s="11" t="s">
        <v>1</v>
      </c>
      <c r="B1243" s="13" t="s">
        <v>24</v>
      </c>
      <c r="C1243" s="6">
        <v>2</v>
      </c>
      <c r="D1243" s="8">
        <v>22531.8</v>
      </c>
      <c r="E1243" s="20">
        <v>1</v>
      </c>
      <c r="F1243" s="21">
        <v>29024</v>
      </c>
    </row>
    <row r="1244" spans="1:6" x14ac:dyDescent="0.25">
      <c r="A1244" s="20" t="s">
        <v>1</v>
      </c>
      <c r="B1244" s="19" t="s">
        <v>917</v>
      </c>
      <c r="C1244" s="11">
        <v>0</v>
      </c>
      <c r="D1244" s="15">
        <v>0</v>
      </c>
      <c r="E1244" s="20">
        <v>5</v>
      </c>
      <c r="F1244" s="21">
        <v>29024</v>
      </c>
    </row>
    <row r="1245" spans="1:6" x14ac:dyDescent="0.25">
      <c r="A1245" s="20" t="s">
        <v>1</v>
      </c>
      <c r="B1245" s="19" t="s">
        <v>842</v>
      </c>
      <c r="C1245" s="11">
        <v>0</v>
      </c>
      <c r="D1245" s="15">
        <v>0</v>
      </c>
      <c r="E1245" s="20">
        <v>5</v>
      </c>
      <c r="F1245" s="21">
        <v>36542.800000000003</v>
      </c>
    </row>
    <row r="1246" spans="1:6" x14ac:dyDescent="0.25">
      <c r="A1246" s="9" t="s">
        <v>1</v>
      </c>
      <c r="B1246" s="13" t="s">
        <v>308</v>
      </c>
      <c r="C1246" s="11">
        <v>0</v>
      </c>
      <c r="D1246" s="15">
        <v>0</v>
      </c>
      <c r="E1246" s="9">
        <v>17</v>
      </c>
      <c r="F1246" s="10">
        <v>37460.1</v>
      </c>
    </row>
    <row r="1247" spans="1:6" x14ac:dyDescent="0.25">
      <c r="A1247" s="9" t="s">
        <v>1</v>
      </c>
      <c r="B1247" s="13" t="s">
        <v>391</v>
      </c>
      <c r="C1247" s="11">
        <v>0</v>
      </c>
      <c r="D1247" s="15">
        <v>0</v>
      </c>
      <c r="E1247" s="9">
        <v>5</v>
      </c>
      <c r="F1247" s="10">
        <v>32260</v>
      </c>
    </row>
    <row r="1248" spans="1:6" x14ac:dyDescent="0.25">
      <c r="A1248" s="11" t="s">
        <v>1</v>
      </c>
      <c r="B1248" s="13" t="s">
        <v>36</v>
      </c>
      <c r="C1248" s="6">
        <v>1</v>
      </c>
      <c r="D1248" s="8">
        <v>0</v>
      </c>
      <c r="E1248" s="11">
        <v>0</v>
      </c>
      <c r="F1248" s="15">
        <v>0</v>
      </c>
    </row>
    <row r="1249" spans="1:6" x14ac:dyDescent="0.25">
      <c r="A1249" s="17" t="s">
        <v>1</v>
      </c>
      <c r="B1249" s="19" t="s">
        <v>392</v>
      </c>
      <c r="C1249" s="9">
        <v>12</v>
      </c>
      <c r="D1249" s="10">
        <v>25063.599999999999</v>
      </c>
      <c r="E1249" s="6">
        <v>23</v>
      </c>
      <c r="F1249" s="8">
        <v>28919.599999999999</v>
      </c>
    </row>
    <row r="1250" spans="1:6" x14ac:dyDescent="0.25">
      <c r="A1250" s="11" t="s">
        <v>1</v>
      </c>
      <c r="B1250" s="13" t="s">
        <v>768</v>
      </c>
      <c r="C1250" s="6">
        <v>1</v>
      </c>
      <c r="D1250" s="8">
        <v>0</v>
      </c>
      <c r="E1250" s="20">
        <v>14</v>
      </c>
      <c r="F1250" s="21">
        <v>32085.599999999999</v>
      </c>
    </row>
    <row r="1251" spans="1:6" x14ac:dyDescent="0.25">
      <c r="A1251" s="17" t="s">
        <v>1</v>
      </c>
      <c r="B1251" s="19" t="s">
        <v>394</v>
      </c>
      <c r="C1251" s="9">
        <v>2</v>
      </c>
      <c r="D1251" s="10">
        <v>25535.3</v>
      </c>
      <c r="E1251" s="9">
        <v>12</v>
      </c>
      <c r="F1251" s="10">
        <v>31470.3</v>
      </c>
    </row>
    <row r="1252" spans="1:6" x14ac:dyDescent="0.25">
      <c r="A1252" s="17" t="s">
        <v>1</v>
      </c>
      <c r="B1252" s="19" t="s">
        <v>790</v>
      </c>
      <c r="C1252" s="9">
        <v>1</v>
      </c>
      <c r="D1252" s="10">
        <v>49224.75</v>
      </c>
      <c r="E1252" s="6">
        <v>3</v>
      </c>
      <c r="F1252" s="8">
        <v>29975.3</v>
      </c>
    </row>
    <row r="1253" spans="1:6" x14ac:dyDescent="0.25">
      <c r="A1253" s="9" t="s">
        <v>1</v>
      </c>
      <c r="B1253" s="13" t="s">
        <v>395</v>
      </c>
      <c r="C1253" s="11">
        <v>0</v>
      </c>
      <c r="D1253" s="15">
        <v>0</v>
      </c>
      <c r="E1253" s="20">
        <v>2</v>
      </c>
      <c r="F1253" s="21">
        <v>29917.8</v>
      </c>
    </row>
    <row r="1254" spans="1:6" x14ac:dyDescent="0.25">
      <c r="A1254" s="11" t="s">
        <v>1</v>
      </c>
      <c r="B1254" s="13" t="s">
        <v>485</v>
      </c>
      <c r="C1254" s="11">
        <v>1</v>
      </c>
      <c r="D1254" s="15">
        <v>80898.990000000005</v>
      </c>
      <c r="E1254" s="20">
        <v>17</v>
      </c>
      <c r="F1254" s="21">
        <v>30941.599999999999</v>
      </c>
    </row>
    <row r="1255" spans="1:6" ht="26.4" x14ac:dyDescent="0.25">
      <c r="A1255" s="11" t="s">
        <v>1</v>
      </c>
      <c r="B1255" s="13" t="s">
        <v>398</v>
      </c>
      <c r="C1255" s="11">
        <v>2</v>
      </c>
      <c r="D1255" s="15">
        <v>20754.2</v>
      </c>
      <c r="E1255" s="20">
        <v>1</v>
      </c>
      <c r="F1255" s="21">
        <v>29024</v>
      </c>
    </row>
    <row r="1256" spans="1:6" x14ac:dyDescent="0.25">
      <c r="A1256" s="20" t="s">
        <v>1</v>
      </c>
      <c r="B1256" s="19" t="s">
        <v>779</v>
      </c>
      <c r="C1256" s="11">
        <v>0</v>
      </c>
      <c r="D1256" s="15">
        <v>0</v>
      </c>
      <c r="E1256" s="20">
        <v>14</v>
      </c>
      <c r="F1256" s="21">
        <v>34572.1</v>
      </c>
    </row>
    <row r="1257" spans="1:6" ht="26.4" x14ac:dyDescent="0.25">
      <c r="A1257" s="9" t="s">
        <v>1</v>
      </c>
      <c r="B1257" s="13" t="s">
        <v>891</v>
      </c>
      <c r="C1257" s="11">
        <v>0</v>
      </c>
      <c r="D1257" s="15">
        <v>0</v>
      </c>
      <c r="E1257" s="20">
        <v>10</v>
      </c>
      <c r="F1257" s="21">
        <v>35160.800000000003</v>
      </c>
    </row>
    <row r="1258" spans="1:6" ht="26.4" x14ac:dyDescent="0.25">
      <c r="A1258" s="17" t="s">
        <v>1</v>
      </c>
      <c r="B1258" s="19" t="s">
        <v>399</v>
      </c>
      <c r="C1258" s="11">
        <v>0</v>
      </c>
      <c r="D1258" s="15">
        <v>0</v>
      </c>
      <c r="E1258" s="20">
        <v>6</v>
      </c>
      <c r="F1258" s="21">
        <v>35670.699999999997</v>
      </c>
    </row>
    <row r="1259" spans="1:6" ht="26.4" x14ac:dyDescent="0.25">
      <c r="A1259" s="17" t="s">
        <v>1</v>
      </c>
      <c r="B1259" s="19" t="s">
        <v>867</v>
      </c>
      <c r="C1259" s="11">
        <v>0</v>
      </c>
      <c r="D1259" s="15">
        <v>0</v>
      </c>
      <c r="E1259" s="20">
        <v>15</v>
      </c>
      <c r="F1259" s="21">
        <v>37104</v>
      </c>
    </row>
    <row r="1260" spans="1:6" x14ac:dyDescent="0.25">
      <c r="A1260" s="20" t="s">
        <v>1</v>
      </c>
      <c r="B1260" s="19" t="s">
        <v>57</v>
      </c>
      <c r="C1260" s="11">
        <v>0</v>
      </c>
      <c r="D1260" s="15">
        <v>0</v>
      </c>
      <c r="E1260" s="20">
        <v>1</v>
      </c>
      <c r="F1260" s="21">
        <v>29024</v>
      </c>
    </row>
    <row r="1261" spans="1:6" x14ac:dyDescent="0.25">
      <c r="A1261" s="9" t="s">
        <v>1</v>
      </c>
      <c r="B1261" s="13" t="s">
        <v>168</v>
      </c>
      <c r="C1261" s="11">
        <v>0</v>
      </c>
      <c r="D1261" s="15">
        <v>0</v>
      </c>
      <c r="E1261" s="9">
        <v>2</v>
      </c>
      <c r="F1261" s="10">
        <v>41250</v>
      </c>
    </row>
    <row r="1262" spans="1:6" x14ac:dyDescent="0.25">
      <c r="A1262" s="17" t="s">
        <v>1</v>
      </c>
      <c r="B1262" s="19" t="s">
        <v>639</v>
      </c>
      <c r="C1262" s="6">
        <v>1</v>
      </c>
      <c r="D1262" s="8">
        <v>40231.22</v>
      </c>
      <c r="E1262" s="11">
        <v>0</v>
      </c>
      <c r="F1262" s="15">
        <v>0</v>
      </c>
    </row>
    <row r="1263" spans="1:6" x14ac:dyDescent="0.25">
      <c r="A1263" s="17" t="s">
        <v>1</v>
      </c>
      <c r="B1263" s="19" t="s">
        <v>401</v>
      </c>
      <c r="C1263" s="9">
        <v>1</v>
      </c>
      <c r="D1263" s="10">
        <v>19376.41</v>
      </c>
      <c r="E1263" s="11">
        <v>0</v>
      </c>
      <c r="F1263" s="15">
        <v>0</v>
      </c>
    </row>
    <row r="1264" spans="1:6" x14ac:dyDescent="0.25">
      <c r="A1264" s="20" t="s">
        <v>1</v>
      </c>
      <c r="B1264" s="19" t="s">
        <v>66</v>
      </c>
      <c r="C1264" s="11">
        <v>0</v>
      </c>
      <c r="D1264" s="15">
        <v>0</v>
      </c>
      <c r="E1264" s="6">
        <v>1</v>
      </c>
      <c r="F1264" s="8">
        <v>29024</v>
      </c>
    </row>
    <row r="1265" spans="1:6" x14ac:dyDescent="0.25">
      <c r="A1265" s="17" t="s">
        <v>1</v>
      </c>
      <c r="B1265" s="19" t="s">
        <v>173</v>
      </c>
      <c r="C1265" s="9">
        <v>1</v>
      </c>
      <c r="D1265" s="10">
        <v>23857.01</v>
      </c>
      <c r="E1265" s="9">
        <v>2</v>
      </c>
      <c r="F1265" s="10">
        <v>27012</v>
      </c>
    </row>
    <row r="1266" spans="1:6" x14ac:dyDescent="0.25">
      <c r="A1266" s="20" t="s">
        <v>1</v>
      </c>
      <c r="B1266" s="19" t="s">
        <v>418</v>
      </c>
      <c r="C1266" s="11">
        <v>0</v>
      </c>
      <c r="D1266" s="15">
        <v>0</v>
      </c>
      <c r="E1266" s="6">
        <v>1</v>
      </c>
      <c r="F1266" s="8">
        <v>32500</v>
      </c>
    </row>
    <row r="1267" spans="1:6" x14ac:dyDescent="0.25">
      <c r="A1267" s="9" t="s">
        <v>1</v>
      </c>
      <c r="B1267" s="13" t="s">
        <v>72</v>
      </c>
      <c r="C1267" s="11">
        <v>0</v>
      </c>
      <c r="D1267" s="15">
        <v>0</v>
      </c>
      <c r="E1267" s="9">
        <v>4</v>
      </c>
      <c r="F1267" s="10">
        <v>33491.300000000003</v>
      </c>
    </row>
    <row r="1268" spans="1:6" x14ac:dyDescent="0.25">
      <c r="A1268" s="20" t="s">
        <v>1</v>
      </c>
      <c r="B1268" s="19" t="s">
        <v>181</v>
      </c>
      <c r="C1268" s="11">
        <v>0</v>
      </c>
      <c r="D1268" s="15">
        <v>0</v>
      </c>
      <c r="E1268" s="6">
        <v>1</v>
      </c>
      <c r="F1268" s="8">
        <v>29024</v>
      </c>
    </row>
    <row r="1269" spans="1:6" x14ac:dyDescent="0.25">
      <c r="A1269" s="17" t="s">
        <v>1</v>
      </c>
      <c r="B1269" s="19" t="s">
        <v>209</v>
      </c>
      <c r="C1269" s="6">
        <v>1</v>
      </c>
      <c r="D1269" s="8">
        <v>23951.58</v>
      </c>
      <c r="E1269" s="11">
        <v>0</v>
      </c>
      <c r="F1269" s="15">
        <v>0</v>
      </c>
    </row>
    <row r="1270" spans="1:6" x14ac:dyDescent="0.25">
      <c r="A1270" s="20" t="s">
        <v>1</v>
      </c>
      <c r="B1270" s="19" t="s">
        <v>651</v>
      </c>
      <c r="C1270" s="11">
        <v>0</v>
      </c>
      <c r="D1270" s="15">
        <v>0</v>
      </c>
      <c r="E1270" s="6">
        <v>1</v>
      </c>
      <c r="F1270" s="8">
        <v>29024</v>
      </c>
    </row>
    <row r="1271" spans="1:6" x14ac:dyDescent="0.25">
      <c r="A1271" s="20" t="s">
        <v>1</v>
      </c>
      <c r="B1271" s="19" t="s">
        <v>798</v>
      </c>
      <c r="C1271" s="11">
        <v>0</v>
      </c>
      <c r="D1271" s="15">
        <v>0</v>
      </c>
      <c r="E1271" s="6">
        <v>6</v>
      </c>
      <c r="F1271" s="8">
        <v>31258</v>
      </c>
    </row>
    <row r="1272" spans="1:6" x14ac:dyDescent="0.25">
      <c r="A1272" s="20" t="s">
        <v>1</v>
      </c>
      <c r="B1272" s="19" t="s">
        <v>742</v>
      </c>
      <c r="C1272" s="11">
        <v>0</v>
      </c>
      <c r="D1272" s="15">
        <v>0</v>
      </c>
      <c r="E1272" s="20">
        <v>9</v>
      </c>
      <c r="F1272" s="21">
        <v>34510.699999999997</v>
      </c>
    </row>
    <row r="1273" spans="1:6" x14ac:dyDescent="0.25">
      <c r="A1273" s="11" t="s">
        <v>1</v>
      </c>
      <c r="B1273" s="13" t="s">
        <v>402</v>
      </c>
      <c r="C1273" s="11">
        <v>1</v>
      </c>
      <c r="D1273" s="15">
        <v>40925.949999999997</v>
      </c>
      <c r="E1273" s="9">
        <v>3</v>
      </c>
      <c r="F1273" s="10">
        <v>35996</v>
      </c>
    </row>
    <row r="1274" spans="1:6" x14ac:dyDescent="0.25">
      <c r="A1274" s="11" t="s">
        <v>1</v>
      </c>
      <c r="B1274" s="13" t="s">
        <v>832</v>
      </c>
      <c r="C1274" s="11">
        <v>1</v>
      </c>
      <c r="D1274" s="15">
        <v>46250.49</v>
      </c>
      <c r="E1274" s="6">
        <v>5</v>
      </c>
      <c r="F1274" s="8">
        <v>30509.599999999999</v>
      </c>
    </row>
    <row r="1275" spans="1:6" ht="26.4" x14ac:dyDescent="0.25">
      <c r="A1275" s="9" t="s">
        <v>1</v>
      </c>
      <c r="B1275" s="13" t="s">
        <v>821</v>
      </c>
      <c r="C1275" s="11">
        <v>0</v>
      </c>
      <c r="D1275" s="15">
        <v>0</v>
      </c>
      <c r="E1275" s="6">
        <v>5</v>
      </c>
      <c r="F1275" s="8">
        <v>36309.599999999999</v>
      </c>
    </row>
    <row r="1276" spans="1:6" ht="26.4" x14ac:dyDescent="0.25">
      <c r="A1276" s="20" t="s">
        <v>1</v>
      </c>
      <c r="B1276" s="19" t="s">
        <v>756</v>
      </c>
      <c r="C1276" s="11">
        <v>0</v>
      </c>
      <c r="D1276" s="15">
        <v>0</v>
      </c>
      <c r="E1276" s="9">
        <v>11</v>
      </c>
      <c r="F1276" s="10">
        <v>39169.4</v>
      </c>
    </row>
    <row r="1277" spans="1:6" x14ac:dyDescent="0.25">
      <c r="A1277" s="20" t="s">
        <v>1</v>
      </c>
      <c r="B1277" s="19" t="s">
        <v>876</v>
      </c>
      <c r="C1277" s="11">
        <v>0</v>
      </c>
      <c r="D1277" s="15">
        <v>0</v>
      </c>
      <c r="E1277" s="20">
        <v>6</v>
      </c>
      <c r="F1277" s="21">
        <v>32107.3</v>
      </c>
    </row>
    <row r="1278" spans="1:6" ht="26.4" x14ac:dyDescent="0.25">
      <c r="A1278" s="20" t="s">
        <v>1</v>
      </c>
      <c r="B1278" s="19" t="s">
        <v>765</v>
      </c>
      <c r="C1278" s="11">
        <v>0</v>
      </c>
      <c r="D1278" s="15">
        <v>0</v>
      </c>
      <c r="E1278" s="6">
        <v>5</v>
      </c>
      <c r="F1278" s="8">
        <v>36941.300000000003</v>
      </c>
    </row>
    <row r="1279" spans="1:6" x14ac:dyDescent="0.25">
      <c r="A1279" s="20" t="s">
        <v>1</v>
      </c>
      <c r="B1279" s="19" t="s">
        <v>771</v>
      </c>
      <c r="C1279" s="11">
        <v>0</v>
      </c>
      <c r="D1279" s="15">
        <v>0</v>
      </c>
      <c r="E1279" s="9">
        <v>27</v>
      </c>
      <c r="F1279" s="10">
        <v>38551.4</v>
      </c>
    </row>
    <row r="1280" spans="1:6" x14ac:dyDescent="0.25">
      <c r="A1280" s="9" t="s">
        <v>1</v>
      </c>
      <c r="B1280" s="13" t="s">
        <v>780</v>
      </c>
      <c r="C1280" s="11">
        <v>0</v>
      </c>
      <c r="D1280" s="15">
        <v>0</v>
      </c>
      <c r="E1280" s="6">
        <v>11</v>
      </c>
      <c r="F1280" s="8">
        <v>29457</v>
      </c>
    </row>
    <row r="1281" spans="1:6" ht="26.4" x14ac:dyDescent="0.25">
      <c r="A1281" s="20" t="s">
        <v>1</v>
      </c>
      <c r="B1281" s="19" t="s">
        <v>900</v>
      </c>
      <c r="C1281" s="11">
        <v>0</v>
      </c>
      <c r="D1281" s="15">
        <v>0</v>
      </c>
      <c r="E1281" s="6">
        <v>2</v>
      </c>
      <c r="F1281" s="8">
        <v>43250</v>
      </c>
    </row>
    <row r="1282" spans="1:6" ht="26.4" x14ac:dyDescent="0.25">
      <c r="A1282" s="20" t="s">
        <v>1</v>
      </c>
      <c r="B1282" s="19" t="s">
        <v>755</v>
      </c>
      <c r="C1282" s="11">
        <v>0</v>
      </c>
      <c r="D1282" s="15">
        <v>0</v>
      </c>
      <c r="E1282" s="6">
        <v>20</v>
      </c>
      <c r="F1282" s="8">
        <v>36979.800000000003</v>
      </c>
    </row>
    <row r="1283" spans="1:6" ht="26.4" x14ac:dyDescent="0.25">
      <c r="A1283" s="9" t="s">
        <v>1</v>
      </c>
      <c r="B1283" s="13" t="s">
        <v>403</v>
      </c>
      <c r="C1283" s="11">
        <v>0</v>
      </c>
      <c r="D1283" s="15">
        <v>0</v>
      </c>
      <c r="E1283" s="9">
        <v>3</v>
      </c>
      <c r="F1283" s="10">
        <v>29833.3</v>
      </c>
    </row>
    <row r="1284" spans="1:6" ht="26.4" x14ac:dyDescent="0.25">
      <c r="A1284" s="20" t="s">
        <v>1</v>
      </c>
      <c r="B1284" s="19" t="s">
        <v>822</v>
      </c>
      <c r="C1284" s="11">
        <v>0</v>
      </c>
      <c r="D1284" s="15">
        <v>0</v>
      </c>
      <c r="E1284" s="6">
        <v>1</v>
      </c>
      <c r="F1284" s="8">
        <v>29024</v>
      </c>
    </row>
    <row r="1285" spans="1:6" x14ac:dyDescent="0.25">
      <c r="A1285" s="20" t="s">
        <v>1</v>
      </c>
      <c r="B1285" s="19" t="s">
        <v>830</v>
      </c>
      <c r="C1285" s="11">
        <v>0</v>
      </c>
      <c r="D1285" s="15">
        <v>0</v>
      </c>
      <c r="E1285" s="6">
        <v>13</v>
      </c>
      <c r="F1285" s="8">
        <v>35687.5</v>
      </c>
    </row>
    <row r="1286" spans="1:6" ht="26.4" x14ac:dyDescent="0.25">
      <c r="A1286" s="17" t="s">
        <v>1</v>
      </c>
      <c r="B1286" s="19" t="s">
        <v>404</v>
      </c>
      <c r="C1286" s="6">
        <v>2</v>
      </c>
      <c r="D1286" s="8">
        <v>40132.5</v>
      </c>
      <c r="E1286" s="6">
        <v>2</v>
      </c>
      <c r="F1286" s="8">
        <v>29024</v>
      </c>
    </row>
    <row r="1287" spans="1:6" x14ac:dyDescent="0.25">
      <c r="A1287" s="9" t="s">
        <v>1</v>
      </c>
      <c r="B1287" s="13" t="s">
        <v>902</v>
      </c>
      <c r="C1287" s="11">
        <v>0</v>
      </c>
      <c r="D1287" s="15">
        <v>0</v>
      </c>
      <c r="E1287" s="20">
        <v>5</v>
      </c>
      <c r="F1287" s="21">
        <v>36304.800000000003</v>
      </c>
    </row>
    <row r="1288" spans="1:6" x14ac:dyDescent="0.25">
      <c r="A1288" s="20" t="s">
        <v>1</v>
      </c>
      <c r="B1288" s="19" t="s">
        <v>1020</v>
      </c>
      <c r="C1288" s="11">
        <v>0</v>
      </c>
      <c r="D1288" s="15">
        <v>0</v>
      </c>
      <c r="E1288" s="9">
        <v>3</v>
      </c>
      <c r="F1288" s="10">
        <v>38008</v>
      </c>
    </row>
    <row r="1289" spans="1:6" x14ac:dyDescent="0.25">
      <c r="A1289" s="9" t="s">
        <v>1</v>
      </c>
      <c r="B1289" s="13" t="s">
        <v>754</v>
      </c>
      <c r="C1289" s="11">
        <v>0</v>
      </c>
      <c r="D1289" s="15">
        <v>0</v>
      </c>
      <c r="E1289" s="9">
        <v>10</v>
      </c>
      <c r="F1289" s="10">
        <v>32874.400000000001</v>
      </c>
    </row>
    <row r="1290" spans="1:6" x14ac:dyDescent="0.25">
      <c r="A1290" s="20" t="s">
        <v>1</v>
      </c>
      <c r="B1290" s="19" t="s">
        <v>761</v>
      </c>
      <c r="C1290" s="11">
        <v>0</v>
      </c>
      <c r="D1290" s="15">
        <v>0</v>
      </c>
      <c r="E1290" s="9">
        <v>15</v>
      </c>
      <c r="F1290" s="10">
        <v>35269.9</v>
      </c>
    </row>
    <row r="1291" spans="1:6" x14ac:dyDescent="0.25">
      <c r="A1291" s="20" t="s">
        <v>1</v>
      </c>
      <c r="B1291" s="19" t="s">
        <v>923</v>
      </c>
      <c r="C1291" s="11">
        <v>0</v>
      </c>
      <c r="D1291" s="15">
        <v>0</v>
      </c>
      <c r="E1291" s="9">
        <v>1</v>
      </c>
      <c r="F1291" s="10">
        <v>29024</v>
      </c>
    </row>
    <row r="1292" spans="1:6" x14ac:dyDescent="0.25">
      <c r="A1292" s="20" t="s">
        <v>1</v>
      </c>
      <c r="B1292" s="19" t="s">
        <v>911</v>
      </c>
      <c r="C1292" s="11">
        <v>0</v>
      </c>
      <c r="D1292" s="15">
        <v>0</v>
      </c>
      <c r="E1292" s="6">
        <v>3</v>
      </c>
      <c r="F1292" s="8">
        <v>29024</v>
      </c>
    </row>
    <row r="1293" spans="1:6" x14ac:dyDescent="0.25">
      <c r="A1293" s="20" t="s">
        <v>1</v>
      </c>
      <c r="B1293" s="19" t="s">
        <v>83</v>
      </c>
      <c r="C1293" s="11">
        <v>0</v>
      </c>
      <c r="D1293" s="15">
        <v>0</v>
      </c>
      <c r="E1293" s="9">
        <v>1</v>
      </c>
      <c r="F1293" s="10">
        <v>31256</v>
      </c>
    </row>
    <row r="1294" spans="1:6" x14ac:dyDescent="0.25">
      <c r="A1294" s="9" t="s">
        <v>1</v>
      </c>
      <c r="B1294" s="13" t="s">
        <v>193</v>
      </c>
      <c r="C1294" s="11">
        <v>0</v>
      </c>
      <c r="D1294" s="15">
        <v>0</v>
      </c>
      <c r="E1294" s="9">
        <v>2</v>
      </c>
      <c r="F1294" s="10">
        <v>32762</v>
      </c>
    </row>
    <row r="1295" spans="1:6" x14ac:dyDescent="0.25">
      <c r="A1295" s="78" t="s">
        <v>1698</v>
      </c>
      <c r="B1295" s="75"/>
      <c r="C1295" s="75"/>
      <c r="D1295" s="75"/>
      <c r="E1295" s="75"/>
      <c r="F1295" s="76"/>
    </row>
    <row r="1296" spans="1:6" x14ac:dyDescent="0.25">
      <c r="A1296" s="9" t="s">
        <v>4</v>
      </c>
      <c r="B1296" s="13" t="s">
        <v>406</v>
      </c>
      <c r="C1296" s="6">
        <v>2</v>
      </c>
      <c r="D1296" s="8">
        <v>48221</v>
      </c>
      <c r="E1296" s="16">
        <v>1</v>
      </c>
      <c r="F1296" s="12">
        <v>29024</v>
      </c>
    </row>
    <row r="1297" spans="1:6" x14ac:dyDescent="0.25">
      <c r="A1297" s="20" t="s">
        <v>4</v>
      </c>
      <c r="B1297" s="19" t="s">
        <v>8</v>
      </c>
      <c r="C1297" s="9">
        <v>5</v>
      </c>
      <c r="D1297" s="10">
        <v>37399</v>
      </c>
      <c r="E1297" s="16">
        <v>3</v>
      </c>
      <c r="F1297" s="12">
        <v>31528.3</v>
      </c>
    </row>
    <row r="1298" spans="1:6" x14ac:dyDescent="0.25">
      <c r="A1298" s="20" t="s">
        <v>4</v>
      </c>
      <c r="B1298" s="19" t="s">
        <v>388</v>
      </c>
      <c r="C1298" s="9">
        <v>1</v>
      </c>
      <c r="D1298" s="10">
        <v>29147.26</v>
      </c>
      <c r="E1298" s="11">
        <v>0</v>
      </c>
      <c r="F1298" s="15">
        <v>0</v>
      </c>
    </row>
    <row r="1299" spans="1:6" x14ac:dyDescent="0.25">
      <c r="A1299" s="16" t="s">
        <v>4</v>
      </c>
      <c r="B1299" s="47" t="s">
        <v>89</v>
      </c>
      <c r="C1299" s="11">
        <v>0</v>
      </c>
      <c r="D1299" s="15">
        <v>0</v>
      </c>
      <c r="E1299" s="16">
        <v>1</v>
      </c>
      <c r="F1299" s="12">
        <v>29024</v>
      </c>
    </row>
    <row r="1300" spans="1:6" x14ac:dyDescent="0.25">
      <c r="A1300" s="16" t="s">
        <v>4</v>
      </c>
      <c r="B1300" s="47" t="s">
        <v>245</v>
      </c>
      <c r="C1300" s="11">
        <v>0</v>
      </c>
      <c r="D1300" s="15">
        <v>0</v>
      </c>
      <c r="E1300" s="16">
        <v>1</v>
      </c>
      <c r="F1300" s="12">
        <v>29024</v>
      </c>
    </row>
    <row r="1301" spans="1:6" ht="13.5" customHeight="1" x14ac:dyDescent="0.25">
      <c r="A1301" s="20" t="s">
        <v>4</v>
      </c>
      <c r="B1301" s="19" t="s">
        <v>11</v>
      </c>
      <c r="C1301" s="9">
        <v>1</v>
      </c>
      <c r="D1301" s="10">
        <v>23800.26</v>
      </c>
      <c r="E1301" s="16">
        <v>4</v>
      </c>
      <c r="F1301" s="12">
        <v>29024</v>
      </c>
    </row>
    <row r="1302" spans="1:6" x14ac:dyDescent="0.25">
      <c r="A1302" s="9" t="s">
        <v>4</v>
      </c>
      <c r="B1302" s="13" t="s">
        <v>123</v>
      </c>
      <c r="C1302" s="9">
        <v>2</v>
      </c>
      <c r="D1302" s="10">
        <v>0</v>
      </c>
      <c r="E1302" s="11">
        <v>0</v>
      </c>
      <c r="F1302" s="15">
        <v>0</v>
      </c>
    </row>
    <row r="1303" spans="1:6" x14ac:dyDescent="0.25">
      <c r="A1303" s="11" t="s">
        <v>4</v>
      </c>
      <c r="B1303" s="13" t="s">
        <v>1309</v>
      </c>
      <c r="C1303" s="6">
        <v>1</v>
      </c>
      <c r="D1303" s="8">
        <v>35109.4</v>
      </c>
      <c r="E1303" s="11">
        <v>0</v>
      </c>
      <c r="F1303" s="15">
        <v>0</v>
      </c>
    </row>
    <row r="1304" spans="1:6" x14ac:dyDescent="0.25">
      <c r="A1304" s="11" t="s">
        <v>4</v>
      </c>
      <c r="B1304" s="13" t="s">
        <v>97</v>
      </c>
      <c r="C1304" s="6">
        <v>4</v>
      </c>
      <c r="D1304" s="8">
        <v>22638</v>
      </c>
      <c r="E1304" s="16">
        <v>8</v>
      </c>
      <c r="F1304" s="12">
        <v>28646</v>
      </c>
    </row>
    <row r="1305" spans="1:6" x14ac:dyDescent="0.25">
      <c r="A1305" s="16" t="s">
        <v>4</v>
      </c>
      <c r="B1305" s="47" t="s">
        <v>1070</v>
      </c>
      <c r="C1305" s="11">
        <v>0</v>
      </c>
      <c r="D1305" s="15">
        <v>0</v>
      </c>
      <c r="E1305" s="16">
        <v>3</v>
      </c>
      <c r="F1305" s="12">
        <v>29024</v>
      </c>
    </row>
    <row r="1306" spans="1:6" ht="13.8" customHeight="1" x14ac:dyDescent="0.25">
      <c r="A1306" s="16" t="s">
        <v>4</v>
      </c>
      <c r="B1306" s="47" t="s">
        <v>334</v>
      </c>
      <c r="C1306" s="11">
        <v>0</v>
      </c>
      <c r="D1306" s="15">
        <v>0</v>
      </c>
      <c r="E1306" s="16">
        <v>1</v>
      </c>
      <c r="F1306" s="12">
        <v>29024</v>
      </c>
    </row>
    <row r="1307" spans="1:6" x14ac:dyDescent="0.25">
      <c r="A1307" s="16" t="s">
        <v>4</v>
      </c>
      <c r="B1307" s="47" t="s">
        <v>47</v>
      </c>
      <c r="C1307" s="11">
        <v>0</v>
      </c>
      <c r="D1307" s="15">
        <v>0</v>
      </c>
      <c r="E1307" s="16">
        <v>1</v>
      </c>
      <c r="F1307" s="12">
        <v>29024</v>
      </c>
    </row>
    <row r="1308" spans="1:6" ht="26.4" x14ac:dyDescent="0.25">
      <c r="A1308" s="16" t="s">
        <v>4</v>
      </c>
      <c r="B1308" s="47" t="s">
        <v>133</v>
      </c>
      <c r="C1308" s="11">
        <v>0</v>
      </c>
      <c r="D1308" s="15">
        <v>0</v>
      </c>
      <c r="E1308" s="16">
        <v>1</v>
      </c>
      <c r="F1308" s="12">
        <v>24671</v>
      </c>
    </row>
    <row r="1309" spans="1:6" x14ac:dyDescent="0.25">
      <c r="A1309" s="16" t="s">
        <v>4</v>
      </c>
      <c r="B1309" s="47" t="s">
        <v>412</v>
      </c>
      <c r="C1309" s="6">
        <v>1</v>
      </c>
      <c r="D1309" s="8">
        <v>29243.5</v>
      </c>
      <c r="E1309" s="11">
        <v>0</v>
      </c>
      <c r="F1309" s="15">
        <v>0</v>
      </c>
    </row>
    <row r="1310" spans="1:6" x14ac:dyDescent="0.25">
      <c r="A1310" s="16" t="s">
        <v>4</v>
      </c>
      <c r="B1310" s="47" t="s">
        <v>52</v>
      </c>
      <c r="C1310" s="6">
        <v>3</v>
      </c>
      <c r="D1310" s="8">
        <v>25722.85</v>
      </c>
      <c r="E1310" s="16">
        <v>5</v>
      </c>
      <c r="F1310" s="12">
        <v>29024</v>
      </c>
    </row>
    <row r="1311" spans="1:6" x14ac:dyDescent="0.25">
      <c r="A1311" s="9" t="s">
        <v>4</v>
      </c>
      <c r="B1311" s="13" t="s">
        <v>56</v>
      </c>
      <c r="C1311" s="9">
        <v>4</v>
      </c>
      <c r="D1311" s="10">
        <v>0</v>
      </c>
      <c r="E1311" s="6">
        <v>1</v>
      </c>
      <c r="F1311" s="8">
        <v>29023</v>
      </c>
    </row>
    <row r="1312" spans="1:6" x14ac:dyDescent="0.25">
      <c r="A1312" s="16" t="s">
        <v>4</v>
      </c>
      <c r="B1312" s="47" t="s">
        <v>396</v>
      </c>
      <c r="C1312" s="6">
        <v>2</v>
      </c>
      <c r="D1312" s="8">
        <v>21444</v>
      </c>
      <c r="E1312" s="11">
        <v>0</v>
      </c>
      <c r="F1312" s="15">
        <v>0</v>
      </c>
    </row>
    <row r="1313" spans="1:6" ht="26.4" x14ac:dyDescent="0.25">
      <c r="A1313" s="16" t="s">
        <v>4</v>
      </c>
      <c r="B1313" s="47" t="s">
        <v>108</v>
      </c>
      <c r="C1313" s="6">
        <v>8</v>
      </c>
      <c r="D1313" s="8">
        <v>21967.1</v>
      </c>
      <c r="E1313" s="42">
        <v>7</v>
      </c>
      <c r="F1313" s="43">
        <v>32004.6</v>
      </c>
    </row>
    <row r="1314" spans="1:6" x14ac:dyDescent="0.25">
      <c r="A1314" s="16" t="s">
        <v>4</v>
      </c>
      <c r="B1314" s="47" t="s">
        <v>416</v>
      </c>
      <c r="C1314" s="6">
        <v>1</v>
      </c>
      <c r="D1314" s="8">
        <v>0</v>
      </c>
      <c r="E1314" s="11">
        <v>0</v>
      </c>
      <c r="F1314" s="15">
        <v>0</v>
      </c>
    </row>
    <row r="1315" spans="1:6" x14ac:dyDescent="0.25">
      <c r="A1315" s="16" t="s">
        <v>4</v>
      </c>
      <c r="B1315" s="47" t="s">
        <v>137</v>
      </c>
      <c r="C1315" s="6">
        <v>23</v>
      </c>
      <c r="D1315" s="8">
        <v>48082.9</v>
      </c>
      <c r="E1315" s="16">
        <v>3</v>
      </c>
      <c r="F1315" s="12">
        <v>30824.7</v>
      </c>
    </row>
    <row r="1316" spans="1:6" x14ac:dyDescent="0.25">
      <c r="A1316" s="16" t="s">
        <v>4</v>
      </c>
      <c r="B1316" s="47" t="s">
        <v>736</v>
      </c>
      <c r="C1316" s="6">
        <v>1</v>
      </c>
      <c r="D1316" s="8">
        <v>0</v>
      </c>
      <c r="E1316" s="11">
        <v>0</v>
      </c>
      <c r="F1316" s="15">
        <v>0</v>
      </c>
    </row>
    <row r="1317" spans="1:6" x14ac:dyDescent="0.25">
      <c r="A1317" s="16" t="s">
        <v>4</v>
      </c>
      <c r="B1317" s="47" t="s">
        <v>180</v>
      </c>
      <c r="C1317" s="6">
        <v>1</v>
      </c>
      <c r="D1317" s="8">
        <v>0</v>
      </c>
      <c r="E1317" s="11">
        <v>0</v>
      </c>
      <c r="F1317" s="15">
        <v>0</v>
      </c>
    </row>
    <row r="1318" spans="1:6" x14ac:dyDescent="0.25">
      <c r="A1318" s="16" t="s">
        <v>4</v>
      </c>
      <c r="B1318" s="47" t="s">
        <v>419</v>
      </c>
      <c r="C1318" s="6">
        <v>1</v>
      </c>
      <c r="D1318" s="8">
        <v>0</v>
      </c>
      <c r="E1318" s="11">
        <v>0</v>
      </c>
      <c r="F1318" s="15">
        <v>0</v>
      </c>
    </row>
    <row r="1319" spans="1:6" x14ac:dyDescent="0.25">
      <c r="A1319" s="16" t="s">
        <v>4</v>
      </c>
      <c r="B1319" s="47" t="s">
        <v>75</v>
      </c>
      <c r="C1319" s="6">
        <v>5</v>
      </c>
      <c r="D1319" s="8">
        <v>20889.599999999999</v>
      </c>
      <c r="E1319" s="6">
        <v>2</v>
      </c>
      <c r="F1319" s="8">
        <v>29012</v>
      </c>
    </row>
    <row r="1320" spans="1:6" ht="26.4" x14ac:dyDescent="0.25">
      <c r="A1320" s="16" t="s">
        <v>4</v>
      </c>
      <c r="B1320" s="47" t="s">
        <v>79</v>
      </c>
      <c r="C1320" s="6">
        <v>14</v>
      </c>
      <c r="D1320" s="8">
        <v>22986.6</v>
      </c>
      <c r="E1320" s="16">
        <v>35</v>
      </c>
      <c r="F1320" s="12">
        <v>28980.400000000001</v>
      </c>
    </row>
    <row r="1321" spans="1:6" x14ac:dyDescent="0.25">
      <c r="A1321" s="16" t="s">
        <v>4</v>
      </c>
      <c r="B1321" s="47" t="s">
        <v>80</v>
      </c>
      <c r="C1321" s="6">
        <v>4</v>
      </c>
      <c r="D1321" s="8">
        <v>27750.94</v>
      </c>
      <c r="E1321" s="6">
        <v>10</v>
      </c>
      <c r="F1321" s="8">
        <v>29021.599999999999</v>
      </c>
    </row>
    <row r="1322" spans="1:6" ht="26.4" x14ac:dyDescent="0.25">
      <c r="A1322" s="16" t="s">
        <v>4</v>
      </c>
      <c r="B1322" s="47" t="s">
        <v>191</v>
      </c>
      <c r="C1322" s="6">
        <v>1</v>
      </c>
      <c r="D1322" s="8">
        <v>0</v>
      </c>
      <c r="E1322" s="16">
        <v>1</v>
      </c>
      <c r="F1322" s="12">
        <v>29024</v>
      </c>
    </row>
    <row r="1323" spans="1:6" x14ac:dyDescent="0.25">
      <c r="A1323" s="9" t="s">
        <v>1</v>
      </c>
      <c r="B1323" s="13" t="s">
        <v>908</v>
      </c>
      <c r="C1323" s="11">
        <v>0</v>
      </c>
      <c r="D1323" s="15">
        <v>0</v>
      </c>
      <c r="E1323" s="6">
        <v>1</v>
      </c>
      <c r="F1323" s="8">
        <v>33160</v>
      </c>
    </row>
    <row r="1324" spans="1:6" x14ac:dyDescent="0.25">
      <c r="A1324" s="16" t="s">
        <v>1</v>
      </c>
      <c r="B1324" s="47" t="s">
        <v>881</v>
      </c>
      <c r="C1324" s="11">
        <v>0</v>
      </c>
      <c r="D1324" s="15">
        <v>0</v>
      </c>
      <c r="E1324" s="16">
        <v>1</v>
      </c>
      <c r="F1324" s="12">
        <v>31184.5</v>
      </c>
    </row>
    <row r="1325" spans="1:6" x14ac:dyDescent="0.25">
      <c r="A1325" s="9" t="s">
        <v>1</v>
      </c>
      <c r="B1325" s="13" t="s">
        <v>195</v>
      </c>
      <c r="C1325" s="11">
        <v>0</v>
      </c>
      <c r="D1325" s="15">
        <v>0</v>
      </c>
      <c r="E1325" s="6">
        <v>2</v>
      </c>
      <c r="F1325" s="8">
        <v>29024</v>
      </c>
    </row>
    <row r="1326" spans="1:6" x14ac:dyDescent="0.25">
      <c r="A1326" s="9" t="s">
        <v>1</v>
      </c>
      <c r="B1326" s="13" t="s">
        <v>757</v>
      </c>
      <c r="C1326" s="11">
        <v>0</v>
      </c>
      <c r="D1326" s="15">
        <v>0</v>
      </c>
      <c r="E1326" s="6">
        <v>1</v>
      </c>
      <c r="F1326" s="8">
        <v>29881</v>
      </c>
    </row>
    <row r="1327" spans="1:6" x14ac:dyDescent="0.25">
      <c r="A1327" s="16" t="s">
        <v>1</v>
      </c>
      <c r="B1327" s="47" t="s">
        <v>489</v>
      </c>
      <c r="C1327" s="6">
        <v>1</v>
      </c>
      <c r="D1327" s="8">
        <v>0</v>
      </c>
      <c r="E1327" s="16">
        <v>5</v>
      </c>
      <c r="F1327" s="12">
        <v>32849.599999999999</v>
      </c>
    </row>
    <row r="1328" spans="1:6" x14ac:dyDescent="0.25">
      <c r="A1328" s="16" t="s">
        <v>1</v>
      </c>
      <c r="B1328" s="47" t="s">
        <v>6</v>
      </c>
      <c r="C1328" s="6">
        <v>3</v>
      </c>
      <c r="D1328" s="8">
        <v>28022.400000000001</v>
      </c>
      <c r="E1328" s="16">
        <v>4</v>
      </c>
      <c r="F1328" s="12">
        <v>31203.8</v>
      </c>
    </row>
    <row r="1329" spans="1:6" x14ac:dyDescent="0.25">
      <c r="A1329" s="16" t="s">
        <v>1</v>
      </c>
      <c r="B1329" s="47" t="s">
        <v>386</v>
      </c>
      <c r="C1329" s="6">
        <v>1</v>
      </c>
      <c r="D1329" s="8">
        <v>48267.15</v>
      </c>
      <c r="E1329" s="16">
        <v>4</v>
      </c>
      <c r="F1329" s="12">
        <v>34767.5</v>
      </c>
    </row>
    <row r="1330" spans="1:6" x14ac:dyDescent="0.25">
      <c r="A1330" s="16" t="s">
        <v>1</v>
      </c>
      <c r="B1330" s="47" t="s">
        <v>753</v>
      </c>
      <c r="C1330" s="11">
        <v>0</v>
      </c>
      <c r="D1330" s="15">
        <v>0</v>
      </c>
      <c r="E1330" s="16">
        <v>10</v>
      </c>
      <c r="F1330" s="12">
        <v>37644.1</v>
      </c>
    </row>
    <row r="1331" spans="1:6" ht="26.4" x14ac:dyDescent="0.25">
      <c r="A1331" s="16" t="s">
        <v>1</v>
      </c>
      <c r="B1331" s="47" t="s">
        <v>925</v>
      </c>
      <c r="C1331" s="11">
        <v>0</v>
      </c>
      <c r="D1331" s="15">
        <v>0</v>
      </c>
      <c r="E1331" s="16">
        <v>3</v>
      </c>
      <c r="F1331" s="12">
        <v>27482</v>
      </c>
    </row>
    <row r="1332" spans="1:6" x14ac:dyDescent="0.25">
      <c r="A1332" s="16" t="s">
        <v>1</v>
      </c>
      <c r="B1332" s="47" t="s">
        <v>947</v>
      </c>
      <c r="C1332" s="11">
        <v>0</v>
      </c>
      <c r="D1332" s="15">
        <v>0</v>
      </c>
      <c r="E1332" s="16">
        <v>1</v>
      </c>
      <c r="F1332" s="12">
        <v>27482</v>
      </c>
    </row>
    <row r="1333" spans="1:6" x14ac:dyDescent="0.25">
      <c r="A1333" s="16" t="s">
        <v>1</v>
      </c>
      <c r="B1333" s="47" t="s">
        <v>846</v>
      </c>
      <c r="C1333" s="11">
        <v>0</v>
      </c>
      <c r="D1333" s="15">
        <v>0</v>
      </c>
      <c r="E1333" s="16">
        <v>3</v>
      </c>
      <c r="F1333" s="12">
        <v>47539.5</v>
      </c>
    </row>
    <row r="1334" spans="1:6" x14ac:dyDescent="0.25">
      <c r="A1334" s="9" t="s">
        <v>1</v>
      </c>
      <c r="B1334" s="13" t="s">
        <v>776</v>
      </c>
      <c r="C1334" s="11">
        <v>0</v>
      </c>
      <c r="D1334" s="15">
        <v>0</v>
      </c>
      <c r="E1334" s="16">
        <v>6</v>
      </c>
      <c r="F1334" s="12">
        <v>51869</v>
      </c>
    </row>
    <row r="1335" spans="1:6" x14ac:dyDescent="0.25">
      <c r="A1335" s="9" t="s">
        <v>1</v>
      </c>
      <c r="B1335" s="13" t="s">
        <v>584</v>
      </c>
      <c r="C1335" s="11">
        <v>0</v>
      </c>
      <c r="D1335" s="15">
        <v>0</v>
      </c>
      <c r="E1335" s="16">
        <v>2</v>
      </c>
      <c r="F1335" s="12">
        <v>32256</v>
      </c>
    </row>
    <row r="1336" spans="1:6" x14ac:dyDescent="0.25">
      <c r="A1336" s="16" t="s">
        <v>1</v>
      </c>
      <c r="B1336" s="47" t="s">
        <v>1000</v>
      </c>
      <c r="C1336" s="11">
        <v>0</v>
      </c>
      <c r="D1336" s="15">
        <v>0</v>
      </c>
      <c r="E1336" s="16">
        <v>1</v>
      </c>
      <c r="F1336" s="12">
        <v>40000</v>
      </c>
    </row>
    <row r="1337" spans="1:6" x14ac:dyDescent="0.25">
      <c r="A1337" s="16" t="s">
        <v>1</v>
      </c>
      <c r="B1337" s="47" t="s">
        <v>943</v>
      </c>
      <c r="C1337" s="11">
        <v>0</v>
      </c>
      <c r="D1337" s="15">
        <v>0</v>
      </c>
      <c r="E1337" s="16">
        <v>26</v>
      </c>
      <c r="F1337" s="12">
        <v>51593.5</v>
      </c>
    </row>
    <row r="1338" spans="1:6" x14ac:dyDescent="0.25">
      <c r="A1338" s="16" t="s">
        <v>1</v>
      </c>
      <c r="B1338" s="47" t="s">
        <v>826</v>
      </c>
      <c r="C1338" s="11">
        <v>0</v>
      </c>
      <c r="D1338" s="15">
        <v>0</v>
      </c>
      <c r="E1338" s="16">
        <v>6</v>
      </c>
      <c r="F1338" s="12">
        <v>36660.300000000003</v>
      </c>
    </row>
    <row r="1339" spans="1:6" x14ac:dyDescent="0.25">
      <c r="A1339" s="16" t="s">
        <v>1</v>
      </c>
      <c r="B1339" s="47" t="s">
        <v>887</v>
      </c>
      <c r="C1339" s="11">
        <v>0</v>
      </c>
      <c r="D1339" s="15">
        <v>0</v>
      </c>
      <c r="E1339" s="16">
        <v>5</v>
      </c>
      <c r="F1339" s="12">
        <v>35992.800000000003</v>
      </c>
    </row>
    <row r="1340" spans="1:6" x14ac:dyDescent="0.25">
      <c r="A1340" s="16" t="s">
        <v>1</v>
      </c>
      <c r="B1340" s="47" t="s">
        <v>847</v>
      </c>
      <c r="C1340" s="11">
        <v>0</v>
      </c>
      <c r="D1340" s="15">
        <v>0</v>
      </c>
      <c r="E1340" s="16">
        <v>6</v>
      </c>
      <c r="F1340" s="12">
        <v>51300</v>
      </c>
    </row>
    <row r="1341" spans="1:6" x14ac:dyDescent="0.25">
      <c r="A1341" s="16" t="s">
        <v>1</v>
      </c>
      <c r="B1341" s="47" t="s">
        <v>803</v>
      </c>
      <c r="C1341" s="11">
        <v>0</v>
      </c>
      <c r="D1341" s="15">
        <v>0</v>
      </c>
      <c r="E1341" s="16">
        <v>8</v>
      </c>
      <c r="F1341" s="12">
        <v>47128</v>
      </c>
    </row>
    <row r="1342" spans="1:6" x14ac:dyDescent="0.25">
      <c r="A1342" s="16" t="s">
        <v>1</v>
      </c>
      <c r="B1342" s="47" t="s">
        <v>813</v>
      </c>
      <c r="C1342" s="11">
        <v>0</v>
      </c>
      <c r="D1342" s="15">
        <v>0</v>
      </c>
      <c r="E1342" s="16">
        <v>2</v>
      </c>
      <c r="F1342" s="12">
        <v>50000</v>
      </c>
    </row>
    <row r="1343" spans="1:6" x14ac:dyDescent="0.25">
      <c r="A1343" s="16" t="s">
        <v>1</v>
      </c>
      <c r="B1343" s="47" t="s">
        <v>899</v>
      </c>
      <c r="C1343" s="11">
        <v>0</v>
      </c>
      <c r="D1343" s="15">
        <v>0</v>
      </c>
      <c r="E1343" s="16">
        <v>3</v>
      </c>
      <c r="F1343" s="12">
        <v>31654.7</v>
      </c>
    </row>
    <row r="1344" spans="1:6" x14ac:dyDescent="0.25">
      <c r="A1344" s="16" t="s">
        <v>1</v>
      </c>
      <c r="B1344" s="47" t="s">
        <v>828</v>
      </c>
      <c r="C1344" s="11">
        <v>0</v>
      </c>
      <c r="D1344" s="15">
        <v>0</v>
      </c>
      <c r="E1344" s="16">
        <v>3</v>
      </c>
      <c r="F1344" s="12">
        <v>45006.7</v>
      </c>
    </row>
    <row r="1345" spans="1:6" x14ac:dyDescent="0.25">
      <c r="A1345" s="16" t="s">
        <v>1</v>
      </c>
      <c r="B1345" s="47" t="s">
        <v>806</v>
      </c>
      <c r="C1345" s="11">
        <v>0</v>
      </c>
      <c r="D1345" s="15">
        <v>0</v>
      </c>
      <c r="E1345" s="16">
        <v>3</v>
      </c>
      <c r="F1345" s="12">
        <v>59861.7</v>
      </c>
    </row>
    <row r="1346" spans="1:6" x14ac:dyDescent="0.25">
      <c r="A1346" s="16" t="s">
        <v>1</v>
      </c>
      <c r="B1346" s="47" t="s">
        <v>886</v>
      </c>
      <c r="C1346" s="11">
        <v>0</v>
      </c>
      <c r="D1346" s="15">
        <v>0</v>
      </c>
      <c r="E1346" s="16">
        <v>1</v>
      </c>
      <c r="F1346" s="12">
        <v>80000</v>
      </c>
    </row>
    <row r="1347" spans="1:6" x14ac:dyDescent="0.25">
      <c r="A1347" s="20" t="s">
        <v>1</v>
      </c>
      <c r="B1347" s="19" t="s">
        <v>912</v>
      </c>
      <c r="C1347" s="11">
        <v>0</v>
      </c>
      <c r="D1347" s="15">
        <v>0</v>
      </c>
      <c r="E1347" s="16">
        <v>1</v>
      </c>
      <c r="F1347" s="12">
        <v>45798.5</v>
      </c>
    </row>
    <row r="1348" spans="1:6" x14ac:dyDescent="0.25">
      <c r="A1348" s="16" t="s">
        <v>1</v>
      </c>
      <c r="B1348" s="47" t="s">
        <v>814</v>
      </c>
      <c r="C1348" s="11">
        <v>0</v>
      </c>
      <c r="D1348" s="15">
        <v>0</v>
      </c>
      <c r="E1348" s="16">
        <v>3</v>
      </c>
      <c r="F1348" s="12">
        <v>50659.8</v>
      </c>
    </row>
    <row r="1349" spans="1:6" x14ac:dyDescent="0.25">
      <c r="A1349" s="16" t="s">
        <v>1</v>
      </c>
      <c r="B1349" s="47" t="s">
        <v>804</v>
      </c>
      <c r="C1349" s="11">
        <v>0</v>
      </c>
      <c r="D1349" s="15">
        <v>0</v>
      </c>
      <c r="E1349" s="16">
        <v>9</v>
      </c>
      <c r="F1349" s="12">
        <v>71873.399999999994</v>
      </c>
    </row>
    <row r="1350" spans="1:6" x14ac:dyDescent="0.25">
      <c r="A1350" s="16" t="s">
        <v>1</v>
      </c>
      <c r="B1350" s="47" t="s">
        <v>1053</v>
      </c>
      <c r="C1350" s="11">
        <v>0</v>
      </c>
      <c r="D1350" s="15">
        <v>0</v>
      </c>
      <c r="E1350" s="16">
        <v>1</v>
      </c>
      <c r="F1350" s="12">
        <v>31500</v>
      </c>
    </row>
    <row r="1351" spans="1:6" x14ac:dyDescent="0.25">
      <c r="A1351" s="9" t="s">
        <v>1</v>
      </c>
      <c r="B1351" s="13" t="s">
        <v>889</v>
      </c>
      <c r="C1351" s="11">
        <v>0</v>
      </c>
      <c r="D1351" s="15">
        <v>0</v>
      </c>
      <c r="E1351" s="16">
        <v>1</v>
      </c>
      <c r="F1351" s="12">
        <v>66250</v>
      </c>
    </row>
    <row r="1352" spans="1:6" x14ac:dyDescent="0.25">
      <c r="A1352" s="9" t="s">
        <v>1</v>
      </c>
      <c r="B1352" s="13" t="s">
        <v>799</v>
      </c>
      <c r="C1352" s="11">
        <v>0</v>
      </c>
      <c r="D1352" s="15">
        <v>0</v>
      </c>
      <c r="E1352" s="16">
        <v>2</v>
      </c>
      <c r="F1352" s="12">
        <v>47500</v>
      </c>
    </row>
    <row r="1353" spans="1:6" x14ac:dyDescent="0.25">
      <c r="A1353" s="16" t="s">
        <v>1</v>
      </c>
      <c r="B1353" s="47" t="s">
        <v>999</v>
      </c>
      <c r="C1353" s="11">
        <v>0</v>
      </c>
      <c r="D1353" s="15">
        <v>0</v>
      </c>
      <c r="E1353" s="16">
        <v>5</v>
      </c>
      <c r="F1353" s="12">
        <v>64200</v>
      </c>
    </row>
    <row r="1354" spans="1:6" x14ac:dyDescent="0.25">
      <c r="A1354" s="9" t="s">
        <v>1</v>
      </c>
      <c r="B1354" s="13" t="s">
        <v>877</v>
      </c>
      <c r="C1354" s="11">
        <v>0</v>
      </c>
      <c r="D1354" s="15">
        <v>0</v>
      </c>
      <c r="E1354" s="6">
        <v>6</v>
      </c>
      <c r="F1354" s="8">
        <v>56033.3</v>
      </c>
    </row>
    <row r="1355" spans="1:6" x14ac:dyDescent="0.25">
      <c r="A1355" s="16" t="s">
        <v>1</v>
      </c>
      <c r="B1355" s="47" t="s">
        <v>1076</v>
      </c>
      <c r="C1355" s="11">
        <v>0</v>
      </c>
      <c r="D1355" s="15">
        <v>0</v>
      </c>
      <c r="E1355" s="16">
        <v>1</v>
      </c>
      <c r="F1355" s="12">
        <v>47618.5</v>
      </c>
    </row>
    <row r="1356" spans="1:6" x14ac:dyDescent="0.25">
      <c r="A1356" s="16" t="s">
        <v>1</v>
      </c>
      <c r="B1356" s="47" t="s">
        <v>888</v>
      </c>
      <c r="C1356" s="11">
        <v>0</v>
      </c>
      <c r="D1356" s="15">
        <v>0</v>
      </c>
      <c r="E1356" s="16">
        <v>24</v>
      </c>
      <c r="F1356" s="12">
        <v>78975.7</v>
      </c>
    </row>
    <row r="1357" spans="1:6" x14ac:dyDescent="0.25">
      <c r="A1357" s="16" t="s">
        <v>1</v>
      </c>
      <c r="B1357" s="47" t="s">
        <v>823</v>
      </c>
      <c r="C1357" s="11">
        <v>0</v>
      </c>
      <c r="D1357" s="15">
        <v>0</v>
      </c>
      <c r="E1357" s="16">
        <v>8</v>
      </c>
      <c r="F1357" s="12">
        <v>85020.3</v>
      </c>
    </row>
    <row r="1358" spans="1:6" x14ac:dyDescent="0.25">
      <c r="A1358" s="16" t="s">
        <v>1</v>
      </c>
      <c r="B1358" s="47" t="s">
        <v>901</v>
      </c>
      <c r="C1358" s="11">
        <v>0</v>
      </c>
      <c r="D1358" s="15">
        <v>0</v>
      </c>
      <c r="E1358" s="16">
        <v>2</v>
      </c>
      <c r="F1358" s="12">
        <v>58750</v>
      </c>
    </row>
    <row r="1359" spans="1:6" x14ac:dyDescent="0.25">
      <c r="A1359" s="16" t="s">
        <v>1</v>
      </c>
      <c r="B1359" s="47" t="s">
        <v>777</v>
      </c>
      <c r="C1359" s="11">
        <v>0</v>
      </c>
      <c r="D1359" s="15">
        <v>0</v>
      </c>
      <c r="E1359" s="16">
        <v>5</v>
      </c>
      <c r="F1359" s="12">
        <v>55900</v>
      </c>
    </row>
    <row r="1360" spans="1:6" x14ac:dyDescent="0.25">
      <c r="A1360" s="16" t="s">
        <v>1</v>
      </c>
      <c r="B1360" s="47" t="s">
        <v>843</v>
      </c>
      <c r="C1360" s="11">
        <v>0</v>
      </c>
      <c r="D1360" s="15">
        <v>0</v>
      </c>
      <c r="E1360" s="16">
        <v>4</v>
      </c>
      <c r="F1360" s="12">
        <v>67364.800000000003</v>
      </c>
    </row>
    <row r="1361" spans="1:6" x14ac:dyDescent="0.25">
      <c r="A1361" s="16" t="s">
        <v>1</v>
      </c>
      <c r="B1361" s="47" t="s">
        <v>972</v>
      </c>
      <c r="C1361" s="11">
        <v>0</v>
      </c>
      <c r="D1361" s="15">
        <v>0</v>
      </c>
      <c r="E1361" s="16">
        <v>1</v>
      </c>
      <c r="F1361" s="12">
        <v>53148</v>
      </c>
    </row>
    <row r="1362" spans="1:6" x14ac:dyDescent="0.25">
      <c r="A1362" s="16" t="s">
        <v>1</v>
      </c>
      <c r="B1362" s="47" t="s">
        <v>1077</v>
      </c>
      <c r="C1362" s="11">
        <v>0</v>
      </c>
      <c r="D1362" s="15">
        <v>0</v>
      </c>
      <c r="E1362" s="16">
        <v>1</v>
      </c>
      <c r="F1362" s="12">
        <v>27482</v>
      </c>
    </row>
    <row r="1363" spans="1:6" x14ac:dyDescent="0.25">
      <c r="A1363" s="16" t="s">
        <v>1</v>
      </c>
      <c r="B1363" s="47" t="s">
        <v>845</v>
      </c>
      <c r="C1363" s="11">
        <v>0</v>
      </c>
      <c r="D1363" s="15">
        <v>0</v>
      </c>
      <c r="E1363" s="16">
        <v>5</v>
      </c>
      <c r="F1363" s="12">
        <v>44810.400000000001</v>
      </c>
    </row>
    <row r="1364" spans="1:6" x14ac:dyDescent="0.25">
      <c r="A1364" s="16" t="s">
        <v>1</v>
      </c>
      <c r="B1364" s="47" t="s">
        <v>848</v>
      </c>
      <c r="C1364" s="11">
        <v>0</v>
      </c>
      <c r="D1364" s="15">
        <v>0</v>
      </c>
      <c r="E1364" s="16">
        <v>11</v>
      </c>
      <c r="F1364" s="12">
        <v>35676.800000000003</v>
      </c>
    </row>
    <row r="1365" spans="1:6" ht="26.4" x14ac:dyDescent="0.25">
      <c r="A1365" s="16" t="s">
        <v>1</v>
      </c>
      <c r="B1365" s="47" t="s">
        <v>760</v>
      </c>
      <c r="C1365" s="11">
        <v>0</v>
      </c>
      <c r="D1365" s="15">
        <v>0</v>
      </c>
      <c r="E1365" s="16">
        <v>3</v>
      </c>
      <c r="F1365" s="12">
        <v>98450</v>
      </c>
    </row>
    <row r="1366" spans="1:6" x14ac:dyDescent="0.25">
      <c r="A1366" s="16" t="s">
        <v>1</v>
      </c>
      <c r="B1366" s="47" t="s">
        <v>927</v>
      </c>
      <c r="C1366" s="11">
        <v>0</v>
      </c>
      <c r="D1366" s="15">
        <v>0</v>
      </c>
      <c r="E1366" s="16">
        <v>2</v>
      </c>
      <c r="F1366" s="12">
        <v>33741</v>
      </c>
    </row>
    <row r="1367" spans="1:6" x14ac:dyDescent="0.25">
      <c r="A1367" s="16" t="s">
        <v>1</v>
      </c>
      <c r="B1367" s="47" t="s">
        <v>838</v>
      </c>
      <c r="C1367" s="11">
        <v>0</v>
      </c>
      <c r="D1367" s="15">
        <v>0</v>
      </c>
      <c r="E1367" s="16">
        <v>7</v>
      </c>
      <c r="F1367" s="12">
        <v>94857.1</v>
      </c>
    </row>
    <row r="1368" spans="1:6" x14ac:dyDescent="0.25">
      <c r="A1368" s="16" t="s">
        <v>1</v>
      </c>
      <c r="B1368" s="47" t="s">
        <v>932</v>
      </c>
      <c r="C1368" s="11">
        <v>0</v>
      </c>
      <c r="D1368" s="15">
        <v>0</v>
      </c>
      <c r="E1368" s="16">
        <v>5</v>
      </c>
      <c r="F1368" s="12">
        <v>65000</v>
      </c>
    </row>
    <row r="1369" spans="1:6" x14ac:dyDescent="0.25">
      <c r="A1369" s="16" t="s">
        <v>1</v>
      </c>
      <c r="B1369" s="47" t="s">
        <v>1090</v>
      </c>
      <c r="C1369" s="11">
        <v>0</v>
      </c>
      <c r="D1369" s="15">
        <v>0</v>
      </c>
      <c r="E1369" s="16">
        <v>2</v>
      </c>
      <c r="F1369" s="12">
        <v>85000</v>
      </c>
    </row>
    <row r="1370" spans="1:6" x14ac:dyDescent="0.25">
      <c r="A1370" s="16" t="s">
        <v>1</v>
      </c>
      <c r="B1370" s="47" t="s">
        <v>926</v>
      </c>
      <c r="C1370" s="11">
        <v>0</v>
      </c>
      <c r="D1370" s="15">
        <v>0</v>
      </c>
      <c r="E1370" s="16">
        <v>5</v>
      </c>
      <c r="F1370" s="12">
        <v>59496.4</v>
      </c>
    </row>
    <row r="1371" spans="1:6" x14ac:dyDescent="0.25">
      <c r="A1371" s="16" t="s">
        <v>1</v>
      </c>
      <c r="B1371" s="47" t="s">
        <v>1091</v>
      </c>
      <c r="C1371" s="11">
        <v>0</v>
      </c>
      <c r="D1371" s="15">
        <v>0</v>
      </c>
      <c r="E1371" s="16">
        <v>2</v>
      </c>
      <c r="F1371" s="12">
        <v>85000</v>
      </c>
    </row>
    <row r="1372" spans="1:6" x14ac:dyDescent="0.25">
      <c r="A1372" s="16" t="s">
        <v>1</v>
      </c>
      <c r="B1372" s="47" t="s">
        <v>791</v>
      </c>
      <c r="C1372" s="11">
        <v>0</v>
      </c>
      <c r="D1372" s="15">
        <v>0</v>
      </c>
      <c r="E1372" s="16">
        <v>24</v>
      </c>
      <c r="F1372" s="12">
        <v>50260.3</v>
      </c>
    </row>
    <row r="1373" spans="1:6" x14ac:dyDescent="0.25">
      <c r="A1373" s="16" t="s">
        <v>1</v>
      </c>
      <c r="B1373" s="47" t="s">
        <v>833</v>
      </c>
      <c r="C1373" s="11">
        <v>0</v>
      </c>
      <c r="D1373" s="15">
        <v>0</v>
      </c>
      <c r="E1373" s="16">
        <v>24</v>
      </c>
      <c r="F1373" s="12">
        <v>77154.899999999994</v>
      </c>
    </row>
    <row r="1374" spans="1:6" x14ac:dyDescent="0.25">
      <c r="A1374" s="16" t="s">
        <v>1</v>
      </c>
      <c r="B1374" s="47" t="s">
        <v>880</v>
      </c>
      <c r="C1374" s="11">
        <v>0</v>
      </c>
      <c r="D1374" s="15">
        <v>0</v>
      </c>
      <c r="E1374" s="16">
        <v>3</v>
      </c>
      <c r="F1374" s="12">
        <v>45827.3</v>
      </c>
    </row>
    <row r="1375" spans="1:6" x14ac:dyDescent="0.25">
      <c r="A1375" s="16" t="s">
        <v>1</v>
      </c>
      <c r="B1375" s="47" t="s">
        <v>924</v>
      </c>
      <c r="C1375" s="11">
        <v>0</v>
      </c>
      <c r="D1375" s="15">
        <v>0</v>
      </c>
      <c r="E1375" s="16">
        <v>1</v>
      </c>
      <c r="F1375" s="12">
        <v>27482</v>
      </c>
    </row>
    <row r="1376" spans="1:6" x14ac:dyDescent="0.25">
      <c r="A1376" s="16" t="s">
        <v>1</v>
      </c>
      <c r="B1376" s="47" t="s">
        <v>749</v>
      </c>
      <c r="C1376" s="11">
        <v>0</v>
      </c>
      <c r="D1376" s="15">
        <v>0</v>
      </c>
      <c r="E1376" s="16">
        <v>3</v>
      </c>
      <c r="F1376" s="12">
        <v>54057.3</v>
      </c>
    </row>
    <row r="1377" spans="1:6" x14ac:dyDescent="0.25">
      <c r="A1377" s="16" t="s">
        <v>1</v>
      </c>
      <c r="B1377" s="47" t="s">
        <v>786</v>
      </c>
      <c r="C1377" s="11">
        <v>0</v>
      </c>
      <c r="D1377" s="15">
        <v>0</v>
      </c>
      <c r="E1377" s="16">
        <v>5</v>
      </c>
      <c r="F1377" s="12">
        <v>64319.8</v>
      </c>
    </row>
    <row r="1378" spans="1:6" x14ac:dyDescent="0.25">
      <c r="A1378" s="16" t="s">
        <v>1</v>
      </c>
      <c r="B1378" s="47" t="s">
        <v>744</v>
      </c>
      <c r="C1378" s="11">
        <v>0</v>
      </c>
      <c r="D1378" s="15">
        <v>0</v>
      </c>
      <c r="E1378" s="16">
        <v>4</v>
      </c>
      <c r="F1378" s="12">
        <v>36431.4</v>
      </c>
    </row>
    <row r="1379" spans="1:6" x14ac:dyDescent="0.25">
      <c r="A1379" s="16" t="s">
        <v>1</v>
      </c>
      <c r="B1379" s="47" t="s">
        <v>907</v>
      </c>
      <c r="C1379" s="11">
        <v>0</v>
      </c>
      <c r="D1379" s="15">
        <v>0</v>
      </c>
      <c r="E1379" s="16">
        <v>4</v>
      </c>
      <c r="F1379" s="12">
        <v>51870.5</v>
      </c>
    </row>
    <row r="1380" spans="1:6" x14ac:dyDescent="0.25">
      <c r="A1380" s="16" t="s">
        <v>1</v>
      </c>
      <c r="B1380" s="47" t="s">
        <v>868</v>
      </c>
      <c r="C1380" s="11">
        <v>0</v>
      </c>
      <c r="D1380" s="15">
        <v>0</v>
      </c>
      <c r="E1380" s="16">
        <v>3</v>
      </c>
      <c r="F1380" s="12">
        <v>55502</v>
      </c>
    </row>
    <row r="1381" spans="1:6" x14ac:dyDescent="0.25">
      <c r="A1381" s="16" t="s">
        <v>1</v>
      </c>
      <c r="B1381" s="47" t="s">
        <v>893</v>
      </c>
      <c r="C1381" s="11">
        <v>0</v>
      </c>
      <c r="D1381" s="15">
        <v>0</v>
      </c>
      <c r="E1381" s="16">
        <v>2</v>
      </c>
      <c r="F1381" s="12">
        <v>50250</v>
      </c>
    </row>
    <row r="1382" spans="1:6" x14ac:dyDescent="0.25">
      <c r="A1382" s="16" t="s">
        <v>1</v>
      </c>
      <c r="B1382" s="47" t="s">
        <v>9</v>
      </c>
      <c r="C1382" s="6">
        <v>1</v>
      </c>
      <c r="D1382" s="8">
        <v>105552</v>
      </c>
      <c r="E1382" s="16">
        <v>1</v>
      </c>
      <c r="F1382" s="12">
        <v>40000</v>
      </c>
    </row>
    <row r="1383" spans="1:6" ht="26.4" x14ac:dyDescent="0.25">
      <c r="A1383" s="16" t="s">
        <v>1</v>
      </c>
      <c r="B1383" s="47" t="s">
        <v>408</v>
      </c>
      <c r="C1383" s="11">
        <v>0</v>
      </c>
      <c r="D1383" s="15">
        <v>0</v>
      </c>
      <c r="E1383" s="16">
        <v>3</v>
      </c>
      <c r="F1383" s="12">
        <v>101666.7</v>
      </c>
    </row>
    <row r="1384" spans="1:6" ht="26.4" x14ac:dyDescent="0.25">
      <c r="A1384" s="16" t="s">
        <v>1</v>
      </c>
      <c r="B1384" s="47" t="s">
        <v>1078</v>
      </c>
      <c r="C1384" s="11">
        <v>0</v>
      </c>
      <c r="D1384" s="15">
        <v>0</v>
      </c>
      <c r="E1384" s="16">
        <v>1</v>
      </c>
      <c r="F1384" s="12">
        <v>74730</v>
      </c>
    </row>
    <row r="1385" spans="1:6" ht="26.4" x14ac:dyDescent="0.25">
      <c r="A1385" s="9" t="s">
        <v>1</v>
      </c>
      <c r="B1385" s="13" t="s">
        <v>586</v>
      </c>
      <c r="C1385" s="11">
        <v>0</v>
      </c>
      <c r="D1385" s="15">
        <v>0</v>
      </c>
      <c r="E1385" s="16">
        <v>1</v>
      </c>
      <c r="F1385" s="12">
        <v>29512</v>
      </c>
    </row>
    <row r="1386" spans="1:6" x14ac:dyDescent="0.25">
      <c r="A1386" s="9" t="s">
        <v>1</v>
      </c>
      <c r="B1386" s="13" t="s">
        <v>818</v>
      </c>
      <c r="C1386" s="11">
        <v>0</v>
      </c>
      <c r="D1386" s="15">
        <v>0</v>
      </c>
      <c r="E1386" s="6">
        <v>1</v>
      </c>
      <c r="F1386" s="8">
        <v>30000</v>
      </c>
    </row>
    <row r="1387" spans="1:6" ht="26.4" x14ac:dyDescent="0.25">
      <c r="A1387" s="9" t="s">
        <v>1</v>
      </c>
      <c r="B1387" s="13" t="s">
        <v>294</v>
      </c>
      <c r="C1387" s="11">
        <v>0</v>
      </c>
      <c r="D1387" s="15">
        <v>0</v>
      </c>
      <c r="E1387" s="16">
        <v>7</v>
      </c>
      <c r="F1387" s="12">
        <v>54556</v>
      </c>
    </row>
    <row r="1388" spans="1:6" x14ac:dyDescent="0.25">
      <c r="A1388" s="16" t="s">
        <v>1</v>
      </c>
      <c r="B1388" s="47" t="s">
        <v>14</v>
      </c>
      <c r="C1388" s="6">
        <v>1</v>
      </c>
      <c r="D1388" s="8">
        <v>36214.61</v>
      </c>
      <c r="E1388" s="6">
        <v>1</v>
      </c>
      <c r="F1388" s="8">
        <v>29024</v>
      </c>
    </row>
    <row r="1389" spans="1:6" x14ac:dyDescent="0.25">
      <c r="A1389" s="16" t="s">
        <v>1</v>
      </c>
      <c r="B1389" s="47" t="s">
        <v>352</v>
      </c>
      <c r="C1389" s="6">
        <v>2</v>
      </c>
      <c r="D1389" s="8">
        <v>18615.38</v>
      </c>
      <c r="E1389" s="6">
        <v>1</v>
      </c>
      <c r="F1389" s="8">
        <v>45000</v>
      </c>
    </row>
    <row r="1390" spans="1:6" x14ac:dyDescent="0.25">
      <c r="A1390" s="9" t="s">
        <v>1</v>
      </c>
      <c r="B1390" s="13" t="s">
        <v>983</v>
      </c>
      <c r="C1390" s="11">
        <v>0</v>
      </c>
      <c r="D1390" s="15">
        <v>0</v>
      </c>
      <c r="E1390" s="16">
        <v>1</v>
      </c>
      <c r="F1390" s="12">
        <v>30000</v>
      </c>
    </row>
    <row r="1391" spans="1:6" x14ac:dyDescent="0.25">
      <c r="A1391" s="9" t="s">
        <v>1</v>
      </c>
      <c r="B1391" s="13" t="s">
        <v>1006</v>
      </c>
      <c r="C1391" s="11">
        <v>0</v>
      </c>
      <c r="D1391" s="15">
        <v>0</v>
      </c>
      <c r="E1391" s="6">
        <v>1</v>
      </c>
      <c r="F1391" s="8">
        <v>30000</v>
      </c>
    </row>
    <row r="1392" spans="1:6" x14ac:dyDescent="0.25">
      <c r="A1392" s="9" t="s">
        <v>1</v>
      </c>
      <c r="B1392" s="13" t="s">
        <v>272</v>
      </c>
      <c r="C1392" s="11">
        <v>0</v>
      </c>
      <c r="D1392" s="15">
        <v>0</v>
      </c>
      <c r="E1392" s="16">
        <v>1</v>
      </c>
      <c r="F1392" s="12">
        <v>29024</v>
      </c>
    </row>
    <row r="1393" spans="1:6" x14ac:dyDescent="0.25">
      <c r="A1393" s="16" t="s">
        <v>1</v>
      </c>
      <c r="B1393" s="47" t="s">
        <v>18</v>
      </c>
      <c r="C1393" s="6">
        <v>1</v>
      </c>
      <c r="D1393" s="8">
        <v>0</v>
      </c>
      <c r="E1393" s="11">
        <v>0</v>
      </c>
      <c r="F1393" s="15">
        <v>0</v>
      </c>
    </row>
    <row r="1394" spans="1:6" x14ac:dyDescent="0.25">
      <c r="A1394" s="9" t="s">
        <v>1</v>
      </c>
      <c r="B1394" s="13" t="s">
        <v>122</v>
      </c>
      <c r="C1394" s="11">
        <v>0</v>
      </c>
      <c r="D1394" s="15">
        <v>0</v>
      </c>
      <c r="E1394" s="16">
        <v>1</v>
      </c>
      <c r="F1394" s="12">
        <v>17036</v>
      </c>
    </row>
    <row r="1395" spans="1:6" x14ac:dyDescent="0.25">
      <c r="A1395" s="16" t="s">
        <v>1</v>
      </c>
      <c r="B1395" s="47" t="s">
        <v>870</v>
      </c>
      <c r="C1395" s="6">
        <v>1</v>
      </c>
      <c r="D1395" s="8">
        <v>22192.38</v>
      </c>
      <c r="E1395" s="16">
        <v>8</v>
      </c>
      <c r="F1395" s="12">
        <v>28835.3</v>
      </c>
    </row>
    <row r="1396" spans="1:6" x14ac:dyDescent="0.25">
      <c r="A1396" s="9" t="s">
        <v>1</v>
      </c>
      <c r="B1396" s="13" t="s">
        <v>914</v>
      </c>
      <c r="C1396" s="11">
        <v>0</v>
      </c>
      <c r="D1396" s="15">
        <v>0</v>
      </c>
      <c r="E1396" s="16">
        <v>1</v>
      </c>
      <c r="F1396" s="12">
        <v>35000</v>
      </c>
    </row>
    <row r="1397" spans="1:6" x14ac:dyDescent="0.25">
      <c r="A1397" s="9" t="s">
        <v>1</v>
      </c>
      <c r="B1397" s="13" t="s">
        <v>793</v>
      </c>
      <c r="C1397" s="11">
        <v>0</v>
      </c>
      <c r="D1397" s="15">
        <v>0</v>
      </c>
      <c r="E1397" s="16">
        <v>1</v>
      </c>
      <c r="F1397" s="12">
        <v>29024</v>
      </c>
    </row>
    <row r="1398" spans="1:6" ht="26.4" x14ac:dyDescent="0.25">
      <c r="A1398" s="16" t="s">
        <v>1</v>
      </c>
      <c r="B1398" s="47" t="s">
        <v>1021</v>
      </c>
      <c r="C1398" s="11">
        <v>0</v>
      </c>
      <c r="D1398" s="15">
        <v>0</v>
      </c>
      <c r="E1398" s="16">
        <v>1</v>
      </c>
      <c r="F1398" s="12">
        <v>50503</v>
      </c>
    </row>
    <row r="1399" spans="1:6" x14ac:dyDescent="0.25">
      <c r="A1399" s="16" t="s">
        <v>1</v>
      </c>
      <c r="B1399" s="47" t="s">
        <v>358</v>
      </c>
      <c r="C1399" s="11">
        <v>0</v>
      </c>
      <c r="D1399" s="15">
        <v>0</v>
      </c>
      <c r="E1399" s="16">
        <v>2</v>
      </c>
      <c r="F1399" s="12">
        <v>36250</v>
      </c>
    </row>
    <row r="1400" spans="1:6" x14ac:dyDescent="0.25">
      <c r="A1400" s="16" t="s">
        <v>1</v>
      </c>
      <c r="B1400" s="47" t="s">
        <v>24</v>
      </c>
      <c r="C1400" s="6">
        <v>1</v>
      </c>
      <c r="D1400" s="8">
        <v>56319.199999999997</v>
      </c>
      <c r="E1400" s="16">
        <v>9</v>
      </c>
      <c r="F1400" s="12">
        <v>32964.300000000003</v>
      </c>
    </row>
    <row r="1401" spans="1:6" x14ac:dyDescent="0.25">
      <c r="A1401" s="16" t="s">
        <v>1</v>
      </c>
      <c r="B1401" s="47" t="s">
        <v>772</v>
      </c>
      <c r="C1401" s="11">
        <v>0</v>
      </c>
      <c r="D1401" s="15">
        <v>0</v>
      </c>
      <c r="E1401" s="16">
        <v>1</v>
      </c>
      <c r="F1401" s="12">
        <v>29512</v>
      </c>
    </row>
    <row r="1402" spans="1:6" x14ac:dyDescent="0.25">
      <c r="A1402" s="16" t="s">
        <v>1</v>
      </c>
      <c r="B1402" s="47" t="s">
        <v>953</v>
      </c>
      <c r="C1402" s="11">
        <v>0</v>
      </c>
      <c r="D1402" s="15">
        <v>0</v>
      </c>
      <c r="E1402" s="16">
        <v>1</v>
      </c>
      <c r="F1402" s="12">
        <v>50000</v>
      </c>
    </row>
    <row r="1403" spans="1:6" x14ac:dyDescent="0.25">
      <c r="A1403" s="16" t="s">
        <v>1</v>
      </c>
      <c r="B1403" s="47" t="s">
        <v>308</v>
      </c>
      <c r="C1403" s="6">
        <v>4</v>
      </c>
      <c r="D1403" s="8">
        <v>29744.5</v>
      </c>
      <c r="E1403" s="16">
        <v>67</v>
      </c>
      <c r="F1403" s="12">
        <v>32762</v>
      </c>
    </row>
    <row r="1404" spans="1:6" x14ac:dyDescent="0.25">
      <c r="A1404" s="9" t="s">
        <v>1</v>
      </c>
      <c r="B1404" s="13" t="s">
        <v>492</v>
      </c>
      <c r="C1404" s="11">
        <v>0</v>
      </c>
      <c r="D1404" s="15">
        <v>0</v>
      </c>
      <c r="E1404" s="6">
        <v>10</v>
      </c>
      <c r="F1404" s="8">
        <v>39262.699999999997</v>
      </c>
    </row>
    <row r="1405" spans="1:6" x14ac:dyDescent="0.25">
      <c r="A1405" s="9" t="s">
        <v>1</v>
      </c>
      <c r="B1405" s="13" t="s">
        <v>852</v>
      </c>
      <c r="C1405" s="11">
        <v>0</v>
      </c>
      <c r="D1405" s="15">
        <v>0</v>
      </c>
      <c r="E1405" s="16">
        <v>5</v>
      </c>
      <c r="F1405" s="12">
        <v>32743.8</v>
      </c>
    </row>
    <row r="1406" spans="1:6" x14ac:dyDescent="0.25">
      <c r="A1406" s="16" t="s">
        <v>1</v>
      </c>
      <c r="B1406" s="47" t="s">
        <v>807</v>
      </c>
      <c r="C1406" s="11">
        <v>0</v>
      </c>
      <c r="D1406" s="15">
        <v>0</v>
      </c>
      <c r="E1406" s="16">
        <v>22</v>
      </c>
      <c r="F1406" s="12">
        <v>30970.1</v>
      </c>
    </row>
    <row r="1407" spans="1:6" ht="26.4" x14ac:dyDescent="0.25">
      <c r="A1407" s="42" t="s">
        <v>1</v>
      </c>
      <c r="B1407" s="46" t="s">
        <v>490</v>
      </c>
      <c r="C1407" s="11">
        <v>0</v>
      </c>
      <c r="D1407" s="15">
        <v>0</v>
      </c>
      <c r="E1407" s="6">
        <v>4</v>
      </c>
      <c r="F1407" s="8">
        <v>29955.5</v>
      </c>
    </row>
    <row r="1408" spans="1:6" x14ac:dyDescent="0.25">
      <c r="A1408" s="42" t="s">
        <v>1</v>
      </c>
      <c r="B1408" s="46" t="s">
        <v>805</v>
      </c>
      <c r="C1408" s="11">
        <v>0</v>
      </c>
      <c r="D1408" s="15">
        <v>0</v>
      </c>
      <c r="E1408" s="42">
        <v>9</v>
      </c>
      <c r="F1408" s="43">
        <v>35056.199999999997</v>
      </c>
    </row>
    <row r="1409" spans="1:6" x14ac:dyDescent="0.25">
      <c r="A1409" s="42" t="s">
        <v>1</v>
      </c>
      <c r="B1409" s="46" t="s">
        <v>809</v>
      </c>
      <c r="C1409" s="11">
        <v>0</v>
      </c>
      <c r="D1409" s="15">
        <v>0</v>
      </c>
      <c r="E1409" s="6">
        <v>4</v>
      </c>
      <c r="F1409" s="8">
        <v>34708.9</v>
      </c>
    </row>
    <row r="1410" spans="1:6" x14ac:dyDescent="0.25">
      <c r="A1410" s="42" t="s">
        <v>1</v>
      </c>
      <c r="B1410" s="46" t="s">
        <v>792</v>
      </c>
      <c r="C1410" s="11">
        <v>0</v>
      </c>
      <c r="D1410" s="15">
        <v>0</v>
      </c>
      <c r="E1410" s="6">
        <v>4</v>
      </c>
      <c r="F1410" s="8">
        <v>33463.300000000003</v>
      </c>
    </row>
    <row r="1411" spans="1:6" ht="26.4" x14ac:dyDescent="0.25">
      <c r="A1411" s="42" t="s">
        <v>1</v>
      </c>
      <c r="B1411" s="46" t="s">
        <v>1069</v>
      </c>
      <c r="C1411" s="11">
        <v>0</v>
      </c>
      <c r="D1411" s="15">
        <v>0</v>
      </c>
      <c r="E1411" s="6">
        <v>1</v>
      </c>
      <c r="F1411" s="8">
        <v>52000</v>
      </c>
    </row>
    <row r="1412" spans="1:6" x14ac:dyDescent="0.25">
      <c r="A1412" s="42" t="s">
        <v>1</v>
      </c>
      <c r="B1412" s="46" t="s">
        <v>810</v>
      </c>
      <c r="C1412" s="11">
        <v>0</v>
      </c>
      <c r="D1412" s="15">
        <v>0</v>
      </c>
      <c r="E1412" s="42">
        <v>11</v>
      </c>
      <c r="F1412" s="43">
        <v>32614.5</v>
      </c>
    </row>
    <row r="1413" spans="1:6" x14ac:dyDescent="0.25">
      <c r="A1413" s="42" t="s">
        <v>1</v>
      </c>
      <c r="B1413" s="46" t="s">
        <v>762</v>
      </c>
      <c r="C1413" s="11">
        <v>0</v>
      </c>
      <c r="D1413" s="15">
        <v>0</v>
      </c>
      <c r="E1413" s="6">
        <v>9</v>
      </c>
      <c r="F1413" s="8">
        <v>32669.3</v>
      </c>
    </row>
    <row r="1414" spans="1:6" x14ac:dyDescent="0.25">
      <c r="A1414" s="16" t="s">
        <v>1</v>
      </c>
      <c r="B1414" s="47" t="s">
        <v>426</v>
      </c>
      <c r="C1414" s="6">
        <v>1</v>
      </c>
      <c r="D1414" s="8">
        <v>30424.73</v>
      </c>
      <c r="E1414" s="42">
        <v>2</v>
      </c>
      <c r="F1414" s="43">
        <v>30000</v>
      </c>
    </row>
    <row r="1415" spans="1:6" x14ac:dyDescent="0.25">
      <c r="A1415" s="16" t="s">
        <v>1</v>
      </c>
      <c r="B1415" s="47" t="s">
        <v>909</v>
      </c>
      <c r="C1415" s="6">
        <v>1</v>
      </c>
      <c r="D1415" s="8">
        <v>0</v>
      </c>
      <c r="E1415" s="6">
        <v>7</v>
      </c>
      <c r="F1415" s="8">
        <v>30005.200000000001</v>
      </c>
    </row>
    <row r="1416" spans="1:6" x14ac:dyDescent="0.25">
      <c r="A1416" s="16" t="s">
        <v>1</v>
      </c>
      <c r="B1416" s="47" t="s">
        <v>130</v>
      </c>
      <c r="C1416" s="6">
        <v>1</v>
      </c>
      <c r="D1416" s="8">
        <v>28747.08</v>
      </c>
      <c r="E1416" s="11">
        <v>0</v>
      </c>
      <c r="F1416" s="15">
        <v>0</v>
      </c>
    </row>
    <row r="1417" spans="1:6" x14ac:dyDescent="0.25">
      <c r="A1417" s="42" t="s">
        <v>1</v>
      </c>
      <c r="B1417" s="46" t="s">
        <v>36</v>
      </c>
      <c r="C1417" s="11">
        <v>0</v>
      </c>
      <c r="D1417" s="15">
        <v>0</v>
      </c>
      <c r="E1417" s="42">
        <v>1</v>
      </c>
      <c r="F1417" s="43">
        <v>29024</v>
      </c>
    </row>
    <row r="1418" spans="1:6" ht="26.4" x14ac:dyDescent="0.25">
      <c r="A1418" s="16" t="s">
        <v>1</v>
      </c>
      <c r="B1418" s="47" t="s">
        <v>410</v>
      </c>
      <c r="C1418" s="6">
        <v>13</v>
      </c>
      <c r="D1418" s="8">
        <v>31475.1</v>
      </c>
      <c r="E1418" s="6">
        <v>4</v>
      </c>
      <c r="F1418" s="8">
        <v>28416</v>
      </c>
    </row>
    <row r="1419" spans="1:6" x14ac:dyDescent="0.25">
      <c r="A1419" s="42" t="s">
        <v>1</v>
      </c>
      <c r="B1419" s="46" t="s">
        <v>392</v>
      </c>
      <c r="C1419" s="11">
        <v>0</v>
      </c>
      <c r="D1419" s="15">
        <v>0</v>
      </c>
      <c r="E1419" s="42">
        <v>1</v>
      </c>
      <c r="F1419" s="43">
        <v>29024.5</v>
      </c>
    </row>
    <row r="1420" spans="1:6" x14ac:dyDescent="0.25">
      <c r="A1420" s="42" t="s">
        <v>1</v>
      </c>
      <c r="B1420" s="46" t="s">
        <v>768</v>
      </c>
      <c r="C1420" s="11">
        <v>0</v>
      </c>
      <c r="D1420" s="15">
        <v>0</v>
      </c>
      <c r="E1420" s="42">
        <v>1</v>
      </c>
      <c r="F1420" s="43">
        <v>29024</v>
      </c>
    </row>
    <row r="1421" spans="1:6" ht="39.6" x14ac:dyDescent="0.25">
      <c r="A1421" s="16" t="s">
        <v>1</v>
      </c>
      <c r="B1421" s="47" t="s">
        <v>365</v>
      </c>
      <c r="C1421" s="6">
        <v>1</v>
      </c>
      <c r="D1421" s="8">
        <v>34924.800000000003</v>
      </c>
      <c r="E1421" s="11">
        <v>0</v>
      </c>
      <c r="F1421" s="15">
        <v>0</v>
      </c>
    </row>
    <row r="1422" spans="1:6" ht="26.4" x14ac:dyDescent="0.25">
      <c r="A1422" s="42" t="s">
        <v>1</v>
      </c>
      <c r="B1422" s="46" t="s">
        <v>815</v>
      </c>
      <c r="C1422" s="11">
        <v>0</v>
      </c>
      <c r="D1422" s="15">
        <v>0</v>
      </c>
      <c r="E1422" s="42">
        <v>1</v>
      </c>
      <c r="F1422" s="43">
        <v>40000</v>
      </c>
    </row>
    <row r="1423" spans="1:6" x14ac:dyDescent="0.25">
      <c r="A1423" s="16" t="s">
        <v>1</v>
      </c>
      <c r="B1423" s="47" t="s">
        <v>104</v>
      </c>
      <c r="C1423" s="6">
        <v>1</v>
      </c>
      <c r="D1423" s="8">
        <v>0</v>
      </c>
      <c r="E1423" s="11">
        <v>0</v>
      </c>
      <c r="F1423" s="15">
        <v>0</v>
      </c>
    </row>
    <row r="1424" spans="1:6" x14ac:dyDescent="0.25">
      <c r="A1424" s="16" t="s">
        <v>1</v>
      </c>
      <c r="B1424" s="47" t="s">
        <v>790</v>
      </c>
      <c r="C1424" s="6">
        <v>1</v>
      </c>
      <c r="D1424" s="8">
        <v>57847.7</v>
      </c>
      <c r="E1424" s="42">
        <v>2</v>
      </c>
      <c r="F1424" s="43">
        <v>29512</v>
      </c>
    </row>
    <row r="1425" spans="1:6" x14ac:dyDescent="0.25">
      <c r="A1425" s="42" t="s">
        <v>1</v>
      </c>
      <c r="B1425" s="46" t="s">
        <v>395</v>
      </c>
      <c r="C1425" s="11">
        <v>0</v>
      </c>
      <c r="D1425" s="15">
        <v>0</v>
      </c>
      <c r="E1425" s="42">
        <v>2</v>
      </c>
      <c r="F1425" s="43">
        <v>29512</v>
      </c>
    </row>
    <row r="1426" spans="1:6" x14ac:dyDescent="0.25">
      <c r="A1426" s="42" t="s">
        <v>1</v>
      </c>
      <c r="B1426" s="46" t="s">
        <v>485</v>
      </c>
      <c r="C1426" s="11">
        <v>0</v>
      </c>
      <c r="D1426" s="15">
        <v>0</v>
      </c>
      <c r="E1426" s="42">
        <v>3</v>
      </c>
      <c r="F1426" s="43">
        <v>30794</v>
      </c>
    </row>
    <row r="1427" spans="1:6" x14ac:dyDescent="0.25">
      <c r="A1427" s="42" t="s">
        <v>1</v>
      </c>
      <c r="B1427" s="46" t="s">
        <v>869</v>
      </c>
      <c r="C1427" s="11">
        <v>0</v>
      </c>
      <c r="D1427" s="15">
        <v>0</v>
      </c>
      <c r="E1427" s="42">
        <v>1</v>
      </c>
      <c r="F1427" s="43">
        <v>22296.5</v>
      </c>
    </row>
    <row r="1428" spans="1:6" x14ac:dyDescent="0.25">
      <c r="A1428" s="42" t="s">
        <v>1</v>
      </c>
      <c r="B1428" s="46" t="s">
        <v>824</v>
      </c>
      <c r="C1428" s="11">
        <v>0</v>
      </c>
      <c r="D1428" s="15">
        <v>0</v>
      </c>
      <c r="E1428" s="42">
        <v>2</v>
      </c>
      <c r="F1428" s="43">
        <v>28253</v>
      </c>
    </row>
    <row r="1429" spans="1:6" x14ac:dyDescent="0.25">
      <c r="A1429" s="16" t="s">
        <v>1</v>
      </c>
      <c r="B1429" s="47" t="s">
        <v>57</v>
      </c>
      <c r="C1429" s="6">
        <v>1</v>
      </c>
      <c r="D1429" s="8">
        <v>30497.13</v>
      </c>
      <c r="E1429" s="42">
        <v>2</v>
      </c>
      <c r="F1429" s="43">
        <v>38450.5</v>
      </c>
    </row>
    <row r="1430" spans="1:6" x14ac:dyDescent="0.25">
      <c r="A1430" s="16" t="s">
        <v>1</v>
      </c>
      <c r="B1430" s="47" t="s">
        <v>168</v>
      </c>
      <c r="C1430" s="6">
        <v>1</v>
      </c>
      <c r="D1430" s="8">
        <v>23785.7</v>
      </c>
      <c r="E1430" s="42">
        <v>2</v>
      </c>
      <c r="F1430" s="43">
        <v>35012</v>
      </c>
    </row>
    <row r="1431" spans="1:6" x14ac:dyDescent="0.25">
      <c r="A1431" s="42" t="s">
        <v>1</v>
      </c>
      <c r="B1431" s="46" t="s">
        <v>414</v>
      </c>
      <c r="C1431" s="11">
        <v>0</v>
      </c>
      <c r="D1431" s="15">
        <v>0</v>
      </c>
      <c r="E1431" s="11">
        <v>0</v>
      </c>
      <c r="F1431" s="15">
        <v>0</v>
      </c>
    </row>
    <row r="1432" spans="1:6" x14ac:dyDescent="0.25">
      <c r="A1432" s="16" t="s">
        <v>1</v>
      </c>
      <c r="B1432" s="47" t="s">
        <v>415</v>
      </c>
      <c r="C1432" s="6">
        <v>4</v>
      </c>
      <c r="D1432" s="8">
        <v>27599.1</v>
      </c>
      <c r="E1432" s="42">
        <v>1</v>
      </c>
      <c r="F1432" s="43">
        <v>29024</v>
      </c>
    </row>
    <row r="1433" spans="1:6" x14ac:dyDescent="0.25">
      <c r="A1433" s="16" t="s">
        <v>1</v>
      </c>
      <c r="B1433" s="47" t="s">
        <v>401</v>
      </c>
      <c r="C1433" s="6">
        <v>1</v>
      </c>
      <c r="D1433" s="8">
        <v>43243.71</v>
      </c>
      <c r="E1433" s="11">
        <v>0</v>
      </c>
      <c r="F1433" s="15">
        <v>0</v>
      </c>
    </row>
    <row r="1434" spans="1:6" x14ac:dyDescent="0.25">
      <c r="A1434" s="42" t="s">
        <v>1</v>
      </c>
      <c r="B1434" s="46" t="s">
        <v>66</v>
      </c>
      <c r="C1434" s="11">
        <v>0</v>
      </c>
      <c r="D1434" s="15">
        <v>0</v>
      </c>
      <c r="E1434" s="42">
        <v>3</v>
      </c>
      <c r="F1434" s="43">
        <v>29016</v>
      </c>
    </row>
    <row r="1435" spans="1:6" x14ac:dyDescent="0.25">
      <c r="A1435" s="42" t="s">
        <v>1</v>
      </c>
      <c r="B1435" s="46" t="s">
        <v>173</v>
      </c>
      <c r="C1435" s="11">
        <v>0</v>
      </c>
      <c r="D1435" s="15">
        <v>0</v>
      </c>
      <c r="E1435" s="42">
        <v>1</v>
      </c>
      <c r="F1435" s="43">
        <v>30000</v>
      </c>
    </row>
    <row r="1436" spans="1:6" x14ac:dyDescent="0.25">
      <c r="A1436" s="16" t="s">
        <v>1</v>
      </c>
      <c r="B1436" s="47" t="s">
        <v>375</v>
      </c>
      <c r="C1436" s="6">
        <v>14</v>
      </c>
      <c r="D1436" s="8">
        <v>35340</v>
      </c>
      <c r="E1436" s="6">
        <v>6</v>
      </c>
      <c r="F1436" s="8">
        <v>37787.199999999997</v>
      </c>
    </row>
    <row r="1437" spans="1:6" x14ac:dyDescent="0.25">
      <c r="A1437" s="16" t="s">
        <v>1</v>
      </c>
      <c r="B1437" s="47" t="s">
        <v>72</v>
      </c>
      <c r="C1437" s="6">
        <v>2</v>
      </c>
      <c r="D1437" s="8">
        <v>48693.1</v>
      </c>
      <c r="E1437" s="42">
        <v>5</v>
      </c>
      <c r="F1437" s="43">
        <v>34270.6</v>
      </c>
    </row>
    <row r="1438" spans="1:6" x14ac:dyDescent="0.25">
      <c r="A1438" s="42" t="s">
        <v>1</v>
      </c>
      <c r="B1438" s="46" t="s">
        <v>1051</v>
      </c>
      <c r="C1438" s="11">
        <v>0</v>
      </c>
      <c r="D1438" s="15">
        <v>0</v>
      </c>
      <c r="E1438" s="42">
        <v>1</v>
      </c>
      <c r="F1438" s="43">
        <v>30000</v>
      </c>
    </row>
    <row r="1439" spans="1:6" x14ac:dyDescent="0.25">
      <c r="A1439" s="16" t="s">
        <v>1</v>
      </c>
      <c r="B1439" s="47" t="s">
        <v>181</v>
      </c>
      <c r="C1439" s="6">
        <v>1</v>
      </c>
      <c r="D1439" s="8">
        <v>33126.69</v>
      </c>
      <c r="E1439" s="42">
        <v>3</v>
      </c>
      <c r="F1439" s="43">
        <v>31016.3</v>
      </c>
    </row>
    <row r="1440" spans="1:6" x14ac:dyDescent="0.25">
      <c r="A1440" s="16" t="s">
        <v>1</v>
      </c>
      <c r="B1440" s="47" t="s">
        <v>376</v>
      </c>
      <c r="C1440" s="6">
        <v>1</v>
      </c>
      <c r="D1440" s="8">
        <v>26369.43</v>
      </c>
      <c r="E1440" s="6">
        <v>7</v>
      </c>
      <c r="F1440" s="8">
        <v>32406.6</v>
      </c>
    </row>
    <row r="1441" spans="1:6" x14ac:dyDescent="0.25">
      <c r="A1441" s="42" t="s">
        <v>1</v>
      </c>
      <c r="B1441" s="46" t="s">
        <v>1034</v>
      </c>
      <c r="C1441" s="11">
        <v>0</v>
      </c>
      <c r="D1441" s="15">
        <v>0</v>
      </c>
      <c r="E1441" s="42">
        <v>1</v>
      </c>
      <c r="F1441" s="43">
        <v>30000</v>
      </c>
    </row>
    <row r="1442" spans="1:6" x14ac:dyDescent="0.25">
      <c r="A1442" s="42" t="s">
        <v>1</v>
      </c>
      <c r="B1442" s="46" t="s">
        <v>1074</v>
      </c>
      <c r="C1442" s="11">
        <v>0</v>
      </c>
      <c r="D1442" s="15">
        <v>0</v>
      </c>
      <c r="E1442" s="42">
        <v>1</v>
      </c>
      <c r="F1442" s="43">
        <v>29512</v>
      </c>
    </row>
    <row r="1443" spans="1:6" ht="26.4" x14ac:dyDescent="0.25">
      <c r="A1443" s="42" t="s">
        <v>1</v>
      </c>
      <c r="B1443" s="46" t="s">
        <v>1037</v>
      </c>
      <c r="C1443" s="11">
        <v>0</v>
      </c>
      <c r="D1443" s="15">
        <v>0</v>
      </c>
      <c r="E1443" s="42">
        <v>1</v>
      </c>
      <c r="F1443" s="43">
        <v>29024</v>
      </c>
    </row>
    <row r="1444" spans="1:6" x14ac:dyDescent="0.25">
      <c r="A1444" s="42" t="s">
        <v>1</v>
      </c>
      <c r="B1444" s="46" t="s">
        <v>761</v>
      </c>
      <c r="C1444" s="11">
        <v>0</v>
      </c>
      <c r="D1444" s="15">
        <v>0</v>
      </c>
      <c r="E1444" s="42">
        <v>2</v>
      </c>
      <c r="F1444" s="43">
        <v>29024</v>
      </c>
    </row>
    <row r="1445" spans="1:6" x14ac:dyDescent="0.25">
      <c r="A1445" s="42" t="s">
        <v>1</v>
      </c>
      <c r="B1445" s="46" t="s">
        <v>825</v>
      </c>
      <c r="C1445" s="11">
        <v>0</v>
      </c>
      <c r="D1445" s="15">
        <v>0</v>
      </c>
      <c r="E1445" s="42">
        <v>6</v>
      </c>
      <c r="F1445" s="43">
        <v>27895</v>
      </c>
    </row>
    <row r="1446" spans="1:6" x14ac:dyDescent="0.25">
      <c r="A1446" s="42" t="s">
        <v>1</v>
      </c>
      <c r="B1446" s="46" t="s">
        <v>479</v>
      </c>
      <c r="C1446" s="11">
        <v>0</v>
      </c>
      <c r="D1446" s="15">
        <v>0</v>
      </c>
      <c r="E1446" s="42">
        <v>6</v>
      </c>
      <c r="F1446" s="43">
        <v>41941.800000000003</v>
      </c>
    </row>
    <row r="1447" spans="1:6" x14ac:dyDescent="0.25">
      <c r="A1447" s="42" t="s">
        <v>1</v>
      </c>
      <c r="B1447" s="46" t="s">
        <v>787</v>
      </c>
      <c r="C1447" s="11">
        <v>0</v>
      </c>
      <c r="D1447" s="15">
        <v>0</v>
      </c>
      <c r="E1447" s="6">
        <v>12</v>
      </c>
      <c r="F1447" s="8">
        <v>33310</v>
      </c>
    </row>
    <row r="1448" spans="1:6" x14ac:dyDescent="0.25">
      <c r="A1448" s="42" t="s">
        <v>1</v>
      </c>
      <c r="B1448" s="46" t="s">
        <v>875</v>
      </c>
      <c r="C1448" s="11">
        <v>0</v>
      </c>
      <c r="D1448" s="15">
        <v>0</v>
      </c>
      <c r="E1448" s="42">
        <v>1</v>
      </c>
      <c r="F1448" s="43">
        <v>29512</v>
      </c>
    </row>
    <row r="1449" spans="1:6" x14ac:dyDescent="0.25">
      <c r="A1449" s="42" t="s">
        <v>1</v>
      </c>
      <c r="B1449" s="46" t="s">
        <v>797</v>
      </c>
      <c r="C1449" s="11">
        <v>0</v>
      </c>
      <c r="D1449" s="15">
        <v>0</v>
      </c>
      <c r="E1449" s="42">
        <v>1</v>
      </c>
      <c r="F1449" s="43">
        <v>29512</v>
      </c>
    </row>
    <row r="1450" spans="1:6" x14ac:dyDescent="0.25">
      <c r="A1450" s="42" t="s">
        <v>1</v>
      </c>
      <c r="B1450" s="46" t="s">
        <v>945</v>
      </c>
      <c r="C1450" s="11">
        <v>0</v>
      </c>
      <c r="D1450" s="15">
        <v>0</v>
      </c>
      <c r="E1450" s="6">
        <v>1</v>
      </c>
      <c r="F1450" s="8">
        <v>27652</v>
      </c>
    </row>
    <row r="1451" spans="1:6" x14ac:dyDescent="0.25">
      <c r="A1451" s="42" t="s">
        <v>1</v>
      </c>
      <c r="B1451" s="46" t="s">
        <v>1023</v>
      </c>
      <c r="C1451" s="11">
        <v>0</v>
      </c>
      <c r="D1451" s="15">
        <v>0</v>
      </c>
      <c r="E1451" s="42">
        <v>1</v>
      </c>
      <c r="F1451" s="43">
        <v>27482</v>
      </c>
    </row>
    <row r="1452" spans="1:6" x14ac:dyDescent="0.25">
      <c r="A1452" s="42" t="s">
        <v>1</v>
      </c>
      <c r="B1452" s="46" t="s">
        <v>481</v>
      </c>
      <c r="C1452" s="11">
        <v>0</v>
      </c>
      <c r="D1452" s="15">
        <v>0</v>
      </c>
      <c r="E1452" s="42">
        <v>1</v>
      </c>
      <c r="F1452" s="43">
        <v>29024</v>
      </c>
    </row>
    <row r="1453" spans="1:6" x14ac:dyDescent="0.25">
      <c r="A1453" s="42" t="s">
        <v>1</v>
      </c>
      <c r="B1453" s="46" t="s">
        <v>145</v>
      </c>
      <c r="C1453" s="11">
        <v>0</v>
      </c>
      <c r="D1453" s="15">
        <v>0</v>
      </c>
      <c r="E1453" s="6">
        <v>1</v>
      </c>
      <c r="F1453" s="8">
        <v>50000</v>
      </c>
    </row>
    <row r="1454" spans="1:6" x14ac:dyDescent="0.25">
      <c r="A1454" s="42" t="s">
        <v>1</v>
      </c>
      <c r="B1454" s="46" t="s">
        <v>83</v>
      </c>
      <c r="C1454" s="11">
        <v>0</v>
      </c>
      <c r="D1454" s="15">
        <v>0</v>
      </c>
      <c r="E1454" s="6">
        <v>2</v>
      </c>
      <c r="F1454" s="8">
        <v>30000</v>
      </c>
    </row>
    <row r="1455" spans="1:6" x14ac:dyDescent="0.25">
      <c r="A1455" s="16" t="s">
        <v>1</v>
      </c>
      <c r="B1455" s="47" t="s">
        <v>193</v>
      </c>
      <c r="C1455" s="6">
        <v>2</v>
      </c>
      <c r="D1455" s="8">
        <v>27770.91</v>
      </c>
      <c r="E1455" s="42">
        <v>7</v>
      </c>
      <c r="F1455" s="43">
        <v>32165.4</v>
      </c>
    </row>
    <row r="1456" spans="1:6" x14ac:dyDescent="0.25">
      <c r="A1456" s="74" t="s">
        <v>1699</v>
      </c>
      <c r="B1456" s="75"/>
      <c r="C1456" s="75"/>
      <c r="D1456" s="75"/>
      <c r="E1456" s="75"/>
      <c r="F1456" s="76"/>
    </row>
    <row r="1457" spans="1:6" x14ac:dyDescent="0.25">
      <c r="A1457" s="42" t="s">
        <v>4</v>
      </c>
      <c r="B1457" s="46" t="s">
        <v>8</v>
      </c>
      <c r="C1457" s="6">
        <v>2</v>
      </c>
      <c r="D1457" s="8">
        <v>38404.480000000003</v>
      </c>
      <c r="E1457" s="11">
        <v>0</v>
      </c>
      <c r="F1457" s="15">
        <v>0</v>
      </c>
    </row>
    <row r="1458" spans="1:6" x14ac:dyDescent="0.25">
      <c r="A1458" s="42" t="s">
        <v>4</v>
      </c>
      <c r="B1458" s="46" t="s">
        <v>944</v>
      </c>
      <c r="C1458" s="11">
        <v>0</v>
      </c>
      <c r="D1458" s="15">
        <v>0</v>
      </c>
      <c r="E1458" s="6">
        <v>1</v>
      </c>
      <c r="F1458" s="8">
        <v>29024</v>
      </c>
    </row>
    <row r="1459" spans="1:6" x14ac:dyDescent="0.25">
      <c r="A1459" s="42" t="s">
        <v>4</v>
      </c>
      <c r="B1459" s="46" t="s">
        <v>11</v>
      </c>
      <c r="C1459" s="6">
        <v>1</v>
      </c>
      <c r="D1459" s="8">
        <v>14797.44</v>
      </c>
      <c r="E1459" s="11">
        <v>0</v>
      </c>
      <c r="F1459" s="15">
        <v>0</v>
      </c>
    </row>
    <row r="1460" spans="1:6" x14ac:dyDescent="0.25">
      <c r="A1460" s="42" t="s">
        <v>4</v>
      </c>
      <c r="B1460" s="46" t="s">
        <v>123</v>
      </c>
      <c r="C1460" s="42">
        <v>1</v>
      </c>
      <c r="D1460" s="44">
        <v>0</v>
      </c>
      <c r="E1460" s="11">
        <v>0</v>
      </c>
      <c r="F1460" s="15">
        <v>0</v>
      </c>
    </row>
    <row r="1461" spans="1:6" x14ac:dyDescent="0.25">
      <c r="A1461" s="42" t="s">
        <v>4</v>
      </c>
      <c r="B1461" s="46" t="s">
        <v>751</v>
      </c>
      <c r="C1461" s="11">
        <v>0</v>
      </c>
      <c r="D1461" s="15">
        <v>0</v>
      </c>
      <c r="E1461" s="42">
        <v>1</v>
      </c>
      <c r="F1461" s="43">
        <v>29024</v>
      </c>
    </row>
    <row r="1462" spans="1:6" x14ac:dyDescent="0.25">
      <c r="A1462" s="42" t="s">
        <v>4</v>
      </c>
      <c r="B1462" s="46" t="s">
        <v>56</v>
      </c>
      <c r="C1462" s="6">
        <v>4</v>
      </c>
      <c r="D1462" s="8">
        <v>25498.5</v>
      </c>
      <c r="E1462" s="6">
        <v>3</v>
      </c>
      <c r="F1462" s="8">
        <v>27907.7</v>
      </c>
    </row>
    <row r="1463" spans="1:6" ht="26.4" x14ac:dyDescent="0.25">
      <c r="A1463" s="42" t="s">
        <v>4</v>
      </c>
      <c r="B1463" s="46" t="s">
        <v>172</v>
      </c>
      <c r="C1463" s="11">
        <v>0</v>
      </c>
      <c r="D1463" s="15">
        <v>0</v>
      </c>
      <c r="E1463" s="6">
        <v>1</v>
      </c>
      <c r="F1463" s="8">
        <v>29024</v>
      </c>
    </row>
    <row r="1464" spans="1:6" ht="26.4" x14ac:dyDescent="0.25">
      <c r="A1464" s="42" t="s">
        <v>4</v>
      </c>
      <c r="B1464" s="46" t="s">
        <v>108</v>
      </c>
      <c r="C1464" s="6">
        <v>5</v>
      </c>
      <c r="D1464" s="8">
        <v>25053.599999999999</v>
      </c>
      <c r="E1464" s="6">
        <v>2</v>
      </c>
      <c r="F1464" s="8">
        <v>27796.5</v>
      </c>
    </row>
    <row r="1465" spans="1:6" x14ac:dyDescent="0.25">
      <c r="A1465" s="42" t="s">
        <v>4</v>
      </c>
      <c r="B1465" s="46" t="s">
        <v>180</v>
      </c>
      <c r="C1465" s="6">
        <v>1</v>
      </c>
      <c r="D1465" s="8">
        <v>0</v>
      </c>
      <c r="E1465" s="11">
        <v>0</v>
      </c>
      <c r="F1465" s="15">
        <v>0</v>
      </c>
    </row>
    <row r="1466" spans="1:6" x14ac:dyDescent="0.25">
      <c r="A1466" s="42" t="s">
        <v>4</v>
      </c>
      <c r="B1466" s="46" t="s">
        <v>75</v>
      </c>
      <c r="C1466" s="6">
        <v>7</v>
      </c>
      <c r="D1466" s="8">
        <v>22006.3</v>
      </c>
      <c r="E1466" s="11">
        <v>0</v>
      </c>
      <c r="F1466" s="15">
        <v>0</v>
      </c>
    </row>
    <row r="1467" spans="1:6" ht="26.4" x14ac:dyDescent="0.25">
      <c r="A1467" s="42" t="s">
        <v>4</v>
      </c>
      <c r="B1467" s="46" t="s">
        <v>79</v>
      </c>
      <c r="C1467" s="6">
        <v>7</v>
      </c>
      <c r="D1467" s="8">
        <v>22920.9</v>
      </c>
      <c r="E1467" s="6">
        <v>16</v>
      </c>
      <c r="F1467" s="8">
        <v>28320.3</v>
      </c>
    </row>
    <row r="1468" spans="1:6" x14ac:dyDescent="0.25">
      <c r="A1468" s="42" t="s">
        <v>4</v>
      </c>
      <c r="B1468" s="46" t="s">
        <v>80</v>
      </c>
      <c r="C1468" s="6">
        <v>2</v>
      </c>
      <c r="D1468" s="8">
        <v>17685.990000000002</v>
      </c>
      <c r="E1468" s="6">
        <v>7</v>
      </c>
      <c r="F1468" s="8">
        <v>29093.7</v>
      </c>
    </row>
    <row r="1469" spans="1:6" ht="26.4" x14ac:dyDescent="0.25">
      <c r="A1469" s="42" t="s">
        <v>4</v>
      </c>
      <c r="B1469" s="46" t="s">
        <v>191</v>
      </c>
      <c r="C1469" s="11">
        <v>0</v>
      </c>
      <c r="D1469" s="15">
        <v>0</v>
      </c>
      <c r="E1469" s="6">
        <v>1</v>
      </c>
      <c r="F1469" s="8">
        <v>26569</v>
      </c>
    </row>
    <row r="1470" spans="1:6" x14ac:dyDescent="0.25">
      <c r="A1470" s="42" t="s">
        <v>1</v>
      </c>
      <c r="B1470" s="46" t="s">
        <v>195</v>
      </c>
      <c r="C1470" s="6">
        <v>2</v>
      </c>
      <c r="D1470" s="8">
        <v>29193.84</v>
      </c>
      <c r="E1470" s="6">
        <v>4</v>
      </c>
      <c r="F1470" s="8">
        <v>29024</v>
      </c>
    </row>
    <row r="1471" spans="1:6" x14ac:dyDescent="0.25">
      <c r="A1471" s="42" t="s">
        <v>1</v>
      </c>
      <c r="B1471" s="46" t="s">
        <v>1035</v>
      </c>
      <c r="C1471" s="11">
        <v>0</v>
      </c>
      <c r="D1471" s="15">
        <v>0</v>
      </c>
      <c r="E1471" s="6">
        <v>1</v>
      </c>
      <c r="F1471" s="8">
        <v>29024</v>
      </c>
    </row>
    <row r="1472" spans="1:6" x14ac:dyDescent="0.25">
      <c r="A1472" s="42" t="s">
        <v>1</v>
      </c>
      <c r="B1472" s="46" t="s">
        <v>808</v>
      </c>
      <c r="C1472" s="11">
        <v>0</v>
      </c>
      <c r="D1472" s="15">
        <v>0</v>
      </c>
      <c r="E1472" s="6">
        <v>4</v>
      </c>
      <c r="F1472" s="8">
        <v>29024</v>
      </c>
    </row>
    <row r="1473" spans="1:6" x14ac:dyDescent="0.25">
      <c r="A1473" s="42" t="s">
        <v>1</v>
      </c>
      <c r="B1473" s="46" t="s">
        <v>752</v>
      </c>
      <c r="C1473" s="11">
        <v>0</v>
      </c>
      <c r="D1473" s="15">
        <v>0</v>
      </c>
      <c r="E1473" s="6">
        <v>9</v>
      </c>
      <c r="F1473" s="8">
        <v>29024</v>
      </c>
    </row>
    <row r="1474" spans="1:6" x14ac:dyDescent="0.25">
      <c r="A1474" s="42" t="s">
        <v>1</v>
      </c>
      <c r="B1474" s="46" t="s">
        <v>844</v>
      </c>
      <c r="C1474" s="11">
        <v>0</v>
      </c>
      <c r="D1474" s="15">
        <v>0</v>
      </c>
      <c r="E1474" s="6">
        <v>3</v>
      </c>
      <c r="F1474" s="8">
        <v>29024</v>
      </c>
    </row>
    <row r="1475" spans="1:6" x14ac:dyDescent="0.25">
      <c r="A1475" s="42" t="s">
        <v>1</v>
      </c>
      <c r="B1475" s="45" t="s">
        <v>385</v>
      </c>
      <c r="C1475" s="6">
        <v>1</v>
      </c>
      <c r="D1475" s="8">
        <v>0</v>
      </c>
      <c r="E1475" s="6">
        <v>11</v>
      </c>
      <c r="F1475" s="8">
        <v>33194.9</v>
      </c>
    </row>
    <row r="1476" spans="1:6" x14ac:dyDescent="0.25">
      <c r="A1476" s="42" t="s">
        <v>1</v>
      </c>
      <c r="B1476" s="46" t="s">
        <v>6</v>
      </c>
      <c r="C1476" s="11">
        <v>0</v>
      </c>
      <c r="D1476" s="15">
        <v>0</v>
      </c>
      <c r="E1476" s="6">
        <v>1</v>
      </c>
      <c r="F1476" s="8">
        <v>29024</v>
      </c>
    </row>
    <row r="1477" spans="1:6" x14ac:dyDescent="0.25">
      <c r="A1477" s="42" t="s">
        <v>1</v>
      </c>
      <c r="B1477" s="46" t="s">
        <v>10</v>
      </c>
      <c r="C1477" s="11">
        <v>0</v>
      </c>
      <c r="D1477" s="15">
        <v>0</v>
      </c>
      <c r="E1477" s="6">
        <v>1</v>
      </c>
      <c r="F1477" s="8">
        <v>51000</v>
      </c>
    </row>
    <row r="1478" spans="1:6" ht="26.4" x14ac:dyDescent="0.25">
      <c r="A1478" s="42" t="s">
        <v>1</v>
      </c>
      <c r="B1478" s="46" t="s">
        <v>1372</v>
      </c>
      <c r="C1478" s="42">
        <v>2</v>
      </c>
      <c r="D1478" s="44">
        <v>63104.7</v>
      </c>
      <c r="E1478" s="11">
        <v>0</v>
      </c>
      <c r="F1478" s="15">
        <v>0</v>
      </c>
    </row>
    <row r="1479" spans="1:6" ht="26.4" x14ac:dyDescent="0.25">
      <c r="A1479" s="42" t="s">
        <v>1</v>
      </c>
      <c r="B1479" s="46" t="s">
        <v>1073</v>
      </c>
      <c r="C1479" s="11">
        <v>0</v>
      </c>
      <c r="D1479" s="15">
        <v>0</v>
      </c>
      <c r="E1479" s="6">
        <v>1</v>
      </c>
      <c r="F1479" s="8">
        <v>77339</v>
      </c>
    </row>
    <row r="1480" spans="1:6" x14ac:dyDescent="0.25">
      <c r="A1480" s="42" t="s">
        <v>1</v>
      </c>
      <c r="B1480" s="46" t="s">
        <v>948</v>
      </c>
      <c r="C1480" s="11">
        <v>0</v>
      </c>
      <c r="D1480" s="15">
        <v>0</v>
      </c>
      <c r="E1480" s="6">
        <v>1</v>
      </c>
      <c r="F1480" s="8">
        <v>33106.5</v>
      </c>
    </row>
    <row r="1481" spans="1:6" ht="26.4" x14ac:dyDescent="0.25">
      <c r="A1481" s="42" t="s">
        <v>1</v>
      </c>
      <c r="B1481" s="46" t="s">
        <v>422</v>
      </c>
      <c r="C1481" s="11">
        <v>0</v>
      </c>
      <c r="D1481" s="15">
        <v>0</v>
      </c>
      <c r="E1481" s="6">
        <v>1</v>
      </c>
      <c r="F1481" s="8">
        <v>32448</v>
      </c>
    </row>
    <row r="1482" spans="1:6" ht="26.4" x14ac:dyDescent="0.25">
      <c r="A1482" s="42" t="s">
        <v>1</v>
      </c>
      <c r="B1482" s="46" t="s">
        <v>811</v>
      </c>
      <c r="C1482" s="11">
        <v>0</v>
      </c>
      <c r="D1482" s="15">
        <v>0</v>
      </c>
      <c r="E1482" s="6">
        <v>2</v>
      </c>
      <c r="F1482" s="8">
        <v>29024</v>
      </c>
    </row>
    <row r="1483" spans="1:6" x14ac:dyDescent="0.25">
      <c r="A1483" s="42" t="s">
        <v>1</v>
      </c>
      <c r="B1483" s="46" t="s">
        <v>352</v>
      </c>
      <c r="C1483" s="42">
        <v>1</v>
      </c>
      <c r="D1483" s="44">
        <v>23000</v>
      </c>
      <c r="E1483" s="6">
        <v>1</v>
      </c>
      <c r="F1483" s="8">
        <v>29024</v>
      </c>
    </row>
    <row r="1484" spans="1:6" x14ac:dyDescent="0.25">
      <c r="A1484" s="42" t="s">
        <v>1</v>
      </c>
      <c r="B1484" s="46" t="s">
        <v>423</v>
      </c>
      <c r="C1484" s="11">
        <v>0</v>
      </c>
      <c r="D1484" s="15">
        <v>0</v>
      </c>
      <c r="E1484" s="6">
        <v>1</v>
      </c>
      <c r="F1484" s="8">
        <v>29200</v>
      </c>
    </row>
    <row r="1485" spans="1:6" x14ac:dyDescent="0.25">
      <c r="A1485" s="42" t="s">
        <v>1</v>
      </c>
      <c r="B1485" s="46" t="s">
        <v>882</v>
      </c>
      <c r="C1485" s="11">
        <v>0</v>
      </c>
      <c r="D1485" s="15">
        <v>0</v>
      </c>
      <c r="E1485" s="6">
        <v>2</v>
      </c>
      <c r="F1485" s="8">
        <v>33262</v>
      </c>
    </row>
    <row r="1486" spans="1:6" x14ac:dyDescent="0.25">
      <c r="A1486" s="42" t="s">
        <v>1</v>
      </c>
      <c r="B1486" s="46" t="s">
        <v>120</v>
      </c>
      <c r="C1486" s="11">
        <v>0</v>
      </c>
      <c r="D1486" s="15">
        <v>0</v>
      </c>
      <c r="E1486" s="6">
        <v>1</v>
      </c>
      <c r="F1486" s="8">
        <v>29024</v>
      </c>
    </row>
    <row r="1487" spans="1:6" x14ac:dyDescent="0.25">
      <c r="A1487" s="42" t="s">
        <v>1</v>
      </c>
      <c r="B1487" s="46" t="s">
        <v>272</v>
      </c>
      <c r="C1487" s="11">
        <v>0</v>
      </c>
      <c r="D1487" s="15">
        <v>0</v>
      </c>
      <c r="E1487" s="6">
        <v>1</v>
      </c>
      <c r="F1487" s="8">
        <v>29024</v>
      </c>
    </row>
    <row r="1488" spans="1:6" x14ac:dyDescent="0.25">
      <c r="A1488" s="42" t="s">
        <v>1</v>
      </c>
      <c r="B1488" s="46" t="s">
        <v>746</v>
      </c>
      <c r="C1488" s="11">
        <v>0</v>
      </c>
      <c r="D1488" s="15">
        <v>0</v>
      </c>
      <c r="E1488" s="6">
        <v>1</v>
      </c>
      <c r="F1488" s="8">
        <v>90000</v>
      </c>
    </row>
    <row r="1489" spans="1:6" x14ac:dyDescent="0.25">
      <c r="A1489" s="42" t="s">
        <v>1</v>
      </c>
      <c r="B1489" s="46" t="s">
        <v>478</v>
      </c>
      <c r="C1489" s="11">
        <v>0</v>
      </c>
      <c r="D1489" s="15">
        <v>0</v>
      </c>
      <c r="E1489" s="6">
        <v>1</v>
      </c>
      <c r="F1489" s="8">
        <v>29024</v>
      </c>
    </row>
    <row r="1490" spans="1:6" x14ac:dyDescent="0.25">
      <c r="A1490" s="42" t="s">
        <v>1</v>
      </c>
      <c r="B1490" s="45" t="s">
        <v>18</v>
      </c>
      <c r="C1490" s="6">
        <v>1</v>
      </c>
      <c r="D1490" s="8">
        <v>0</v>
      </c>
      <c r="E1490" s="11">
        <v>0</v>
      </c>
      <c r="F1490" s="15">
        <v>0</v>
      </c>
    </row>
    <row r="1491" spans="1:6" x14ac:dyDescent="0.25">
      <c r="A1491" s="42" t="s">
        <v>1</v>
      </c>
      <c r="B1491" s="46" t="s">
        <v>922</v>
      </c>
      <c r="C1491" s="11">
        <v>0</v>
      </c>
      <c r="D1491" s="15">
        <v>0</v>
      </c>
      <c r="E1491" s="6">
        <v>1</v>
      </c>
      <c r="F1491" s="8">
        <v>29024</v>
      </c>
    </row>
    <row r="1492" spans="1:6" x14ac:dyDescent="0.25">
      <c r="A1492" s="42" t="s">
        <v>1</v>
      </c>
      <c r="B1492" s="46" t="s">
        <v>928</v>
      </c>
      <c r="C1492" s="11">
        <v>0</v>
      </c>
      <c r="D1492" s="15">
        <v>0</v>
      </c>
      <c r="E1492" s="6">
        <v>4</v>
      </c>
      <c r="F1492" s="8">
        <v>36387</v>
      </c>
    </row>
    <row r="1493" spans="1:6" x14ac:dyDescent="0.25">
      <c r="A1493" s="42" t="s">
        <v>1</v>
      </c>
      <c r="B1493" s="45" t="s">
        <v>124</v>
      </c>
      <c r="C1493" s="6">
        <v>1</v>
      </c>
      <c r="D1493" s="8">
        <v>19844.03</v>
      </c>
      <c r="E1493" s="11">
        <v>0</v>
      </c>
      <c r="F1493" s="15">
        <v>0</v>
      </c>
    </row>
    <row r="1494" spans="1:6" x14ac:dyDescent="0.25">
      <c r="A1494" s="42" t="s">
        <v>1</v>
      </c>
      <c r="B1494" s="46" t="s">
        <v>788</v>
      </c>
      <c r="C1494" s="11">
        <v>0</v>
      </c>
      <c r="D1494" s="15">
        <v>0</v>
      </c>
      <c r="E1494" s="6">
        <v>1</v>
      </c>
      <c r="F1494" s="8">
        <v>29024</v>
      </c>
    </row>
    <row r="1495" spans="1:6" x14ac:dyDescent="0.25">
      <c r="A1495" s="42" t="s">
        <v>1</v>
      </c>
      <c r="B1495" s="46" t="s">
        <v>358</v>
      </c>
      <c r="C1495" s="11">
        <v>0</v>
      </c>
      <c r="D1495" s="15">
        <v>0</v>
      </c>
      <c r="E1495" s="6">
        <v>4</v>
      </c>
      <c r="F1495" s="8">
        <v>36387</v>
      </c>
    </row>
    <row r="1496" spans="1:6" x14ac:dyDescent="0.25">
      <c r="A1496" s="42" t="s">
        <v>1</v>
      </c>
      <c r="B1496" s="46" t="s">
        <v>24</v>
      </c>
      <c r="C1496" s="11">
        <v>0</v>
      </c>
      <c r="D1496" s="15">
        <v>0</v>
      </c>
      <c r="E1496" s="6">
        <v>1</v>
      </c>
      <c r="F1496" s="8">
        <v>33489</v>
      </c>
    </row>
    <row r="1497" spans="1:6" x14ac:dyDescent="0.25">
      <c r="A1497" s="42" t="s">
        <v>1</v>
      </c>
      <c r="B1497" s="46" t="s">
        <v>130</v>
      </c>
      <c r="C1497" s="11">
        <v>0</v>
      </c>
      <c r="D1497" s="15">
        <v>0</v>
      </c>
      <c r="E1497" s="6">
        <v>4</v>
      </c>
      <c r="F1497" s="8">
        <v>27935.8</v>
      </c>
    </row>
    <row r="1498" spans="1:6" x14ac:dyDescent="0.25">
      <c r="A1498" s="42" t="s">
        <v>1</v>
      </c>
      <c r="B1498" s="46" t="s">
        <v>391</v>
      </c>
      <c r="C1498" s="11">
        <v>0</v>
      </c>
      <c r="D1498" s="15">
        <v>0</v>
      </c>
      <c r="E1498" s="6">
        <v>2</v>
      </c>
      <c r="F1498" s="8">
        <v>34756</v>
      </c>
    </row>
    <row r="1499" spans="1:6" x14ac:dyDescent="0.25">
      <c r="A1499" s="42" t="s">
        <v>1</v>
      </c>
      <c r="B1499" s="45" t="s">
        <v>36</v>
      </c>
      <c r="C1499" s="6">
        <v>1</v>
      </c>
      <c r="D1499" s="8">
        <v>56144.29</v>
      </c>
      <c r="E1499" s="11">
        <v>0</v>
      </c>
      <c r="F1499" s="15">
        <v>0</v>
      </c>
    </row>
    <row r="1500" spans="1:6" x14ac:dyDescent="0.25">
      <c r="A1500" s="42" t="s">
        <v>1</v>
      </c>
      <c r="B1500" s="46" t="s">
        <v>768</v>
      </c>
      <c r="C1500" s="11">
        <v>0</v>
      </c>
      <c r="D1500" s="15">
        <v>0</v>
      </c>
      <c r="E1500" s="6">
        <v>1</v>
      </c>
      <c r="F1500" s="8">
        <v>30000</v>
      </c>
    </row>
    <row r="1501" spans="1:6" x14ac:dyDescent="0.25">
      <c r="A1501" s="42" t="s">
        <v>1</v>
      </c>
      <c r="B1501" s="46" t="s">
        <v>970</v>
      </c>
      <c r="C1501" s="11">
        <v>0</v>
      </c>
      <c r="D1501" s="15">
        <v>0</v>
      </c>
      <c r="E1501" s="6">
        <v>1</v>
      </c>
      <c r="F1501" s="8">
        <v>29024</v>
      </c>
    </row>
    <row r="1502" spans="1:6" ht="26.4" x14ac:dyDescent="0.25">
      <c r="A1502" s="42" t="s">
        <v>1</v>
      </c>
      <c r="B1502" s="46" t="s">
        <v>43</v>
      </c>
      <c r="C1502" s="42">
        <v>1</v>
      </c>
      <c r="D1502" s="44">
        <v>71002.61</v>
      </c>
      <c r="E1502" s="11">
        <v>0</v>
      </c>
      <c r="F1502" s="15">
        <v>0</v>
      </c>
    </row>
    <row r="1503" spans="1:6" x14ac:dyDescent="0.25">
      <c r="A1503" s="42" t="s">
        <v>1</v>
      </c>
      <c r="B1503" s="46" t="s">
        <v>974</v>
      </c>
      <c r="C1503" s="11">
        <v>0</v>
      </c>
      <c r="D1503" s="15">
        <v>0</v>
      </c>
      <c r="E1503" s="6">
        <v>1</v>
      </c>
      <c r="F1503" s="8">
        <v>34512</v>
      </c>
    </row>
    <row r="1504" spans="1:6" x14ac:dyDescent="0.25">
      <c r="A1504" s="42" t="s">
        <v>1</v>
      </c>
      <c r="B1504" s="46" t="s">
        <v>394</v>
      </c>
      <c r="C1504" s="11">
        <v>0</v>
      </c>
      <c r="D1504" s="15">
        <v>0</v>
      </c>
      <c r="E1504" s="6">
        <v>4</v>
      </c>
      <c r="F1504" s="8">
        <v>29024</v>
      </c>
    </row>
    <row r="1505" spans="1:6" ht="26.4" x14ac:dyDescent="0.25">
      <c r="A1505" s="42" t="s">
        <v>1</v>
      </c>
      <c r="B1505" s="46" t="s">
        <v>231</v>
      </c>
      <c r="C1505" s="11">
        <v>0</v>
      </c>
      <c r="D1505" s="15">
        <v>0</v>
      </c>
      <c r="E1505" s="6">
        <v>1</v>
      </c>
      <c r="F1505" s="8">
        <v>90000</v>
      </c>
    </row>
    <row r="1506" spans="1:6" x14ac:dyDescent="0.25">
      <c r="A1506" s="42" t="s">
        <v>1</v>
      </c>
      <c r="B1506" s="46" t="s">
        <v>1326</v>
      </c>
      <c r="C1506" s="42">
        <v>1</v>
      </c>
      <c r="D1506" s="44">
        <v>36791.53</v>
      </c>
      <c r="E1506" s="11">
        <v>0</v>
      </c>
      <c r="F1506" s="15">
        <v>0</v>
      </c>
    </row>
    <row r="1507" spans="1:6" x14ac:dyDescent="0.25">
      <c r="A1507" s="42" t="s">
        <v>1</v>
      </c>
      <c r="B1507" s="46" t="s">
        <v>759</v>
      </c>
      <c r="C1507" s="11">
        <v>0</v>
      </c>
      <c r="D1507" s="15">
        <v>0</v>
      </c>
      <c r="E1507" s="6">
        <v>2</v>
      </c>
      <c r="F1507" s="8">
        <v>47242</v>
      </c>
    </row>
    <row r="1508" spans="1:6" x14ac:dyDescent="0.25">
      <c r="A1508" s="42" t="s">
        <v>1</v>
      </c>
      <c r="B1508" s="46" t="s">
        <v>989</v>
      </c>
      <c r="C1508" s="11">
        <v>0</v>
      </c>
      <c r="D1508" s="15">
        <v>0</v>
      </c>
      <c r="E1508" s="6">
        <v>1</v>
      </c>
      <c r="F1508" s="8">
        <v>29024</v>
      </c>
    </row>
    <row r="1509" spans="1:6" ht="39.6" x14ac:dyDescent="0.25">
      <c r="A1509" s="42" t="s">
        <v>1</v>
      </c>
      <c r="B1509" s="46" t="s">
        <v>428</v>
      </c>
      <c r="C1509" s="11">
        <v>0</v>
      </c>
      <c r="D1509" s="15">
        <v>0</v>
      </c>
      <c r="E1509" s="6">
        <v>9</v>
      </c>
      <c r="F1509" s="8">
        <v>31251.1</v>
      </c>
    </row>
    <row r="1510" spans="1:6" ht="26.4" x14ac:dyDescent="0.25">
      <c r="A1510" s="42" t="s">
        <v>1</v>
      </c>
      <c r="B1510" s="46" t="s">
        <v>897</v>
      </c>
      <c r="C1510" s="11">
        <v>0</v>
      </c>
      <c r="D1510" s="15">
        <v>0</v>
      </c>
      <c r="E1510" s="6">
        <v>1</v>
      </c>
      <c r="F1510" s="8">
        <v>29024</v>
      </c>
    </row>
    <row r="1511" spans="1:6" x14ac:dyDescent="0.25">
      <c r="A1511" s="42" t="s">
        <v>1</v>
      </c>
      <c r="B1511" s="46" t="s">
        <v>173</v>
      </c>
      <c r="C1511" s="11">
        <v>0</v>
      </c>
      <c r="D1511" s="15">
        <v>0</v>
      </c>
      <c r="E1511" s="6">
        <v>1</v>
      </c>
      <c r="F1511" s="8">
        <v>29512</v>
      </c>
    </row>
    <row r="1512" spans="1:6" x14ac:dyDescent="0.25">
      <c r="A1512" s="42" t="s">
        <v>1</v>
      </c>
      <c r="B1512" s="46" t="s">
        <v>72</v>
      </c>
      <c r="C1512" s="42">
        <v>1</v>
      </c>
      <c r="D1512" s="44">
        <v>0</v>
      </c>
      <c r="E1512" s="6">
        <v>7</v>
      </c>
      <c r="F1512" s="8">
        <v>39448.9</v>
      </c>
    </row>
    <row r="1513" spans="1:6" x14ac:dyDescent="0.25">
      <c r="A1513" s="42" t="s">
        <v>1</v>
      </c>
      <c r="B1513" s="46" t="s">
        <v>921</v>
      </c>
      <c r="C1513" s="11">
        <v>0</v>
      </c>
      <c r="D1513" s="15">
        <v>0</v>
      </c>
      <c r="E1513" s="6">
        <v>1</v>
      </c>
      <c r="F1513" s="8">
        <v>30000</v>
      </c>
    </row>
    <row r="1514" spans="1:6" x14ac:dyDescent="0.25">
      <c r="A1514" s="42" t="s">
        <v>1</v>
      </c>
      <c r="B1514" s="46" t="s">
        <v>923</v>
      </c>
      <c r="C1514" s="11">
        <v>0</v>
      </c>
      <c r="D1514" s="15">
        <v>0</v>
      </c>
      <c r="E1514" s="6">
        <v>1</v>
      </c>
      <c r="F1514" s="8">
        <v>29512</v>
      </c>
    </row>
    <row r="1515" spans="1:6" x14ac:dyDescent="0.25">
      <c r="A1515" s="42" t="s">
        <v>1</v>
      </c>
      <c r="B1515" s="46" t="s">
        <v>854</v>
      </c>
      <c r="C1515" s="11">
        <v>0</v>
      </c>
      <c r="D1515" s="15">
        <v>0</v>
      </c>
      <c r="E1515" s="6">
        <v>4</v>
      </c>
      <c r="F1515" s="8">
        <v>31143</v>
      </c>
    </row>
    <row r="1516" spans="1:6" x14ac:dyDescent="0.25">
      <c r="A1516" s="42" t="s">
        <v>1</v>
      </c>
      <c r="B1516" s="46" t="s">
        <v>945</v>
      </c>
      <c r="C1516" s="11">
        <v>0</v>
      </c>
      <c r="D1516" s="15">
        <v>0</v>
      </c>
      <c r="E1516" s="6">
        <v>3</v>
      </c>
      <c r="F1516" s="8">
        <v>45235</v>
      </c>
    </row>
    <row r="1517" spans="1:6" x14ac:dyDescent="0.25">
      <c r="A1517" s="42" t="s">
        <v>1</v>
      </c>
      <c r="B1517" s="46" t="s">
        <v>949</v>
      </c>
      <c r="C1517" s="11">
        <v>0</v>
      </c>
      <c r="D1517" s="15">
        <v>0</v>
      </c>
      <c r="E1517" s="6">
        <v>1</v>
      </c>
      <c r="F1517" s="8">
        <v>29024</v>
      </c>
    </row>
    <row r="1518" spans="1:6" x14ac:dyDescent="0.25">
      <c r="A1518" s="42" t="s">
        <v>1</v>
      </c>
      <c r="B1518" s="46" t="s">
        <v>853</v>
      </c>
      <c r="C1518" s="42">
        <v>1</v>
      </c>
      <c r="D1518" s="44">
        <v>18796.439999999999</v>
      </c>
      <c r="E1518" s="6">
        <v>3</v>
      </c>
      <c r="F1518" s="8">
        <v>29024</v>
      </c>
    </row>
    <row r="1519" spans="1:6" x14ac:dyDescent="0.25">
      <c r="A1519" s="42" t="s">
        <v>1</v>
      </c>
      <c r="B1519" s="46" t="s">
        <v>1044</v>
      </c>
      <c r="C1519" s="11">
        <v>0</v>
      </c>
      <c r="D1519" s="15">
        <v>0</v>
      </c>
      <c r="E1519" s="6">
        <v>1</v>
      </c>
      <c r="F1519" s="8">
        <v>29024</v>
      </c>
    </row>
    <row r="1520" spans="1:6" x14ac:dyDescent="0.25">
      <c r="A1520" s="78" t="s">
        <v>1700</v>
      </c>
      <c r="B1520" s="75"/>
      <c r="C1520" s="75"/>
      <c r="D1520" s="75"/>
      <c r="E1520" s="75"/>
      <c r="F1520" s="76"/>
    </row>
    <row r="1521" spans="1:6" x14ac:dyDescent="0.25">
      <c r="A1521" s="42" t="s">
        <v>4</v>
      </c>
      <c r="B1521" s="46" t="s">
        <v>8</v>
      </c>
      <c r="C1521" s="42">
        <v>2</v>
      </c>
      <c r="D1521" s="44">
        <v>0</v>
      </c>
      <c r="E1521" s="6">
        <v>1</v>
      </c>
      <c r="F1521" s="8">
        <v>30000</v>
      </c>
    </row>
    <row r="1522" spans="1:6" x14ac:dyDescent="0.25">
      <c r="A1522" s="42" t="s">
        <v>4</v>
      </c>
      <c r="B1522" s="46" t="s">
        <v>940</v>
      </c>
      <c r="C1522" s="11">
        <v>0</v>
      </c>
      <c r="D1522" s="15">
        <v>0</v>
      </c>
      <c r="E1522" s="6">
        <v>7</v>
      </c>
      <c r="F1522" s="8">
        <v>29024</v>
      </c>
    </row>
    <row r="1523" spans="1:6" x14ac:dyDescent="0.25">
      <c r="A1523" s="42" t="s">
        <v>4</v>
      </c>
      <c r="B1523" s="46" t="s">
        <v>33</v>
      </c>
      <c r="C1523" s="42">
        <v>1</v>
      </c>
      <c r="D1523" s="44">
        <v>29095.72</v>
      </c>
      <c r="E1523" s="11">
        <v>0</v>
      </c>
      <c r="F1523" s="15">
        <v>0</v>
      </c>
    </row>
    <row r="1524" spans="1:6" x14ac:dyDescent="0.25">
      <c r="A1524" s="42" t="s">
        <v>4</v>
      </c>
      <c r="B1524" s="46" t="s">
        <v>964</v>
      </c>
      <c r="C1524" s="11">
        <v>0</v>
      </c>
      <c r="D1524" s="15">
        <v>0</v>
      </c>
      <c r="E1524" s="6">
        <v>1</v>
      </c>
      <c r="F1524" s="8">
        <v>29512</v>
      </c>
    </row>
    <row r="1525" spans="1:6" x14ac:dyDescent="0.25">
      <c r="A1525" s="42" t="s">
        <v>4</v>
      </c>
      <c r="B1525" s="46" t="s">
        <v>862</v>
      </c>
      <c r="C1525" s="42">
        <v>1</v>
      </c>
      <c r="D1525" s="44">
        <v>0</v>
      </c>
      <c r="E1525" s="11">
        <v>0</v>
      </c>
      <c r="F1525" s="15">
        <v>0</v>
      </c>
    </row>
    <row r="1526" spans="1:6" x14ac:dyDescent="0.25">
      <c r="A1526" s="42" t="s">
        <v>4</v>
      </c>
      <c r="B1526" s="46" t="s">
        <v>412</v>
      </c>
      <c r="C1526" s="42">
        <v>3</v>
      </c>
      <c r="D1526" s="44">
        <v>14742.3</v>
      </c>
      <c r="E1526" s="6">
        <v>12</v>
      </c>
      <c r="F1526" s="8">
        <v>29186.7</v>
      </c>
    </row>
    <row r="1527" spans="1:6" x14ac:dyDescent="0.25">
      <c r="A1527" s="42" t="s">
        <v>4</v>
      </c>
      <c r="B1527" s="46" t="s">
        <v>52</v>
      </c>
      <c r="C1527" s="11">
        <v>0</v>
      </c>
      <c r="D1527" s="15">
        <v>0</v>
      </c>
      <c r="E1527" s="6">
        <v>2</v>
      </c>
      <c r="F1527" s="8">
        <v>30512</v>
      </c>
    </row>
    <row r="1528" spans="1:6" x14ac:dyDescent="0.25">
      <c r="A1528" s="42" t="s">
        <v>4</v>
      </c>
      <c r="B1528" s="46" t="s">
        <v>56</v>
      </c>
      <c r="C1528" s="42">
        <v>1</v>
      </c>
      <c r="D1528" s="44">
        <v>0</v>
      </c>
      <c r="E1528" s="6">
        <v>1</v>
      </c>
      <c r="F1528" s="8">
        <v>29024</v>
      </c>
    </row>
    <row r="1529" spans="1:6" ht="26.4" x14ac:dyDescent="0.25">
      <c r="A1529" s="42" t="s">
        <v>4</v>
      </c>
      <c r="B1529" s="46" t="s">
        <v>172</v>
      </c>
      <c r="C1529" s="42">
        <v>1</v>
      </c>
      <c r="D1529" s="44">
        <v>0</v>
      </c>
      <c r="E1529" s="6">
        <v>1</v>
      </c>
      <c r="F1529" s="8">
        <v>33489</v>
      </c>
    </row>
    <row r="1530" spans="1:6" x14ac:dyDescent="0.25">
      <c r="A1530" s="42" t="s">
        <v>4</v>
      </c>
      <c r="B1530" s="46" t="s">
        <v>256</v>
      </c>
      <c r="C1530" s="42">
        <v>1</v>
      </c>
      <c r="D1530" s="44">
        <v>0</v>
      </c>
      <c r="E1530" s="11">
        <v>0</v>
      </c>
      <c r="F1530" s="15">
        <v>0</v>
      </c>
    </row>
    <row r="1531" spans="1:6" x14ac:dyDescent="0.25">
      <c r="A1531" s="42" t="s">
        <v>4</v>
      </c>
      <c r="B1531" s="46" t="s">
        <v>138</v>
      </c>
      <c r="C1531" s="42">
        <v>1</v>
      </c>
      <c r="D1531" s="44">
        <v>0</v>
      </c>
      <c r="E1531" s="11">
        <v>0</v>
      </c>
      <c r="F1531" s="15">
        <v>0</v>
      </c>
    </row>
    <row r="1532" spans="1:6" ht="15.6" customHeight="1" x14ac:dyDescent="0.25">
      <c r="A1532" s="42" t="s">
        <v>4</v>
      </c>
      <c r="B1532" s="46" t="s">
        <v>174</v>
      </c>
      <c r="C1532" s="42">
        <v>1</v>
      </c>
      <c r="D1532" s="44">
        <v>0</v>
      </c>
      <c r="E1532" s="11">
        <v>0</v>
      </c>
      <c r="F1532" s="15">
        <v>0</v>
      </c>
    </row>
    <row r="1533" spans="1:6" x14ac:dyDescent="0.25">
      <c r="A1533" s="42" t="s">
        <v>4</v>
      </c>
      <c r="B1533" s="46" t="s">
        <v>176</v>
      </c>
      <c r="C1533" s="42">
        <v>1</v>
      </c>
      <c r="D1533" s="44">
        <v>0</v>
      </c>
      <c r="E1533" s="11">
        <v>0</v>
      </c>
      <c r="F1533" s="15">
        <v>0</v>
      </c>
    </row>
    <row r="1534" spans="1:6" x14ac:dyDescent="0.25">
      <c r="A1534" s="42" t="s">
        <v>4</v>
      </c>
      <c r="B1534" s="46" t="s">
        <v>182</v>
      </c>
      <c r="C1534" s="42">
        <v>1</v>
      </c>
      <c r="D1534" s="44">
        <v>0</v>
      </c>
      <c r="E1534" s="11">
        <v>0</v>
      </c>
      <c r="F1534" s="15">
        <v>0</v>
      </c>
    </row>
    <row r="1535" spans="1:6" x14ac:dyDescent="0.25">
      <c r="A1535" s="42" t="s">
        <v>4</v>
      </c>
      <c r="B1535" s="46" t="s">
        <v>80</v>
      </c>
      <c r="C1535" s="11">
        <v>0</v>
      </c>
      <c r="D1535" s="15">
        <v>0</v>
      </c>
      <c r="E1535" s="6">
        <v>1</v>
      </c>
      <c r="F1535" s="8">
        <v>29040</v>
      </c>
    </row>
    <row r="1536" spans="1:6" x14ac:dyDescent="0.25">
      <c r="A1536" s="42" t="s">
        <v>4</v>
      </c>
      <c r="B1536" s="46" t="s">
        <v>239</v>
      </c>
      <c r="C1536" s="42">
        <v>1</v>
      </c>
      <c r="D1536" s="44">
        <v>0</v>
      </c>
      <c r="E1536" s="11">
        <v>0</v>
      </c>
      <c r="F1536" s="15">
        <v>0</v>
      </c>
    </row>
    <row r="1537" spans="1:6" ht="26.4" x14ac:dyDescent="0.25">
      <c r="A1537" s="42" t="s">
        <v>4</v>
      </c>
      <c r="B1537" s="46" t="s">
        <v>191</v>
      </c>
      <c r="C1537" s="42">
        <v>1</v>
      </c>
      <c r="D1537" s="44">
        <v>40071.31</v>
      </c>
      <c r="E1537" s="11">
        <v>0</v>
      </c>
      <c r="F1537" s="15">
        <v>0</v>
      </c>
    </row>
    <row r="1538" spans="1:6" x14ac:dyDescent="0.25">
      <c r="A1538" s="42" t="s">
        <v>1</v>
      </c>
      <c r="B1538" s="46" t="s">
        <v>386</v>
      </c>
      <c r="C1538" s="42">
        <v>1</v>
      </c>
      <c r="D1538" s="44">
        <v>19893.97</v>
      </c>
      <c r="E1538" s="6">
        <v>1</v>
      </c>
      <c r="F1538" s="8">
        <v>32000</v>
      </c>
    </row>
    <row r="1539" spans="1:6" ht="26.4" x14ac:dyDescent="0.25">
      <c r="A1539" s="42" t="s">
        <v>1</v>
      </c>
      <c r="B1539" s="46" t="s">
        <v>981</v>
      </c>
      <c r="C1539" s="11">
        <v>0</v>
      </c>
      <c r="D1539" s="15">
        <v>0</v>
      </c>
      <c r="E1539" s="6">
        <v>1</v>
      </c>
      <c r="F1539" s="8">
        <v>40000</v>
      </c>
    </row>
    <row r="1540" spans="1:6" x14ac:dyDescent="0.25">
      <c r="A1540" s="42" t="s">
        <v>1</v>
      </c>
      <c r="B1540" s="46" t="s">
        <v>118</v>
      </c>
      <c r="C1540" s="42">
        <v>2</v>
      </c>
      <c r="D1540" s="44">
        <v>0</v>
      </c>
      <c r="E1540" s="11">
        <v>0</v>
      </c>
      <c r="F1540" s="15">
        <v>0</v>
      </c>
    </row>
    <row r="1541" spans="1:6" x14ac:dyDescent="0.25">
      <c r="A1541" s="42" t="s">
        <v>1</v>
      </c>
      <c r="B1541" s="46" t="s">
        <v>352</v>
      </c>
      <c r="C1541" s="11">
        <v>0</v>
      </c>
      <c r="D1541" s="15">
        <v>0</v>
      </c>
      <c r="E1541" s="6">
        <v>1</v>
      </c>
      <c r="F1541" s="8">
        <v>29024</v>
      </c>
    </row>
    <row r="1542" spans="1:6" x14ac:dyDescent="0.25">
      <c r="A1542" s="42" t="s">
        <v>1</v>
      </c>
      <c r="B1542" s="46" t="s">
        <v>892</v>
      </c>
      <c r="C1542" s="11">
        <v>0</v>
      </c>
      <c r="D1542" s="15">
        <v>0</v>
      </c>
      <c r="E1542" s="6">
        <v>1</v>
      </c>
      <c r="F1542" s="8">
        <v>32000</v>
      </c>
    </row>
    <row r="1543" spans="1:6" x14ac:dyDescent="0.25">
      <c r="A1543" s="42" t="s">
        <v>1</v>
      </c>
      <c r="B1543" s="46" t="s">
        <v>124</v>
      </c>
      <c r="C1543" s="11">
        <v>0</v>
      </c>
      <c r="D1543" s="15">
        <v>0</v>
      </c>
      <c r="E1543" s="6">
        <v>1</v>
      </c>
      <c r="F1543" s="8">
        <v>32000</v>
      </c>
    </row>
    <row r="1544" spans="1:6" x14ac:dyDescent="0.25">
      <c r="A1544" s="42" t="s">
        <v>1</v>
      </c>
      <c r="B1544" s="46" t="s">
        <v>953</v>
      </c>
      <c r="C1544" s="11">
        <v>0</v>
      </c>
      <c r="D1544" s="15">
        <v>0</v>
      </c>
      <c r="E1544" s="6">
        <v>6</v>
      </c>
      <c r="F1544" s="8">
        <v>35000</v>
      </c>
    </row>
    <row r="1545" spans="1:6" x14ac:dyDescent="0.25">
      <c r="A1545" s="42" t="s">
        <v>1</v>
      </c>
      <c r="B1545" s="46" t="s">
        <v>26</v>
      </c>
      <c r="C1545" s="42">
        <v>2</v>
      </c>
      <c r="D1545" s="44">
        <v>0</v>
      </c>
      <c r="E1545" s="6">
        <v>1</v>
      </c>
      <c r="F1545" s="8">
        <v>29024</v>
      </c>
    </row>
    <row r="1546" spans="1:6" x14ac:dyDescent="0.25">
      <c r="A1546" s="42" t="s">
        <v>1</v>
      </c>
      <c r="B1546" s="46" t="s">
        <v>605</v>
      </c>
      <c r="C1546" s="42">
        <v>1</v>
      </c>
      <c r="D1546" s="44">
        <v>52821.24</v>
      </c>
      <c r="E1546" s="11">
        <v>0</v>
      </c>
      <c r="F1546" s="15">
        <v>0</v>
      </c>
    </row>
    <row r="1547" spans="1:6" x14ac:dyDescent="0.25">
      <c r="A1547" s="42" t="s">
        <v>1</v>
      </c>
      <c r="B1547" s="46" t="s">
        <v>308</v>
      </c>
      <c r="C1547" s="11">
        <v>0</v>
      </c>
      <c r="D1547" s="15">
        <v>0</v>
      </c>
      <c r="E1547" s="6">
        <v>2</v>
      </c>
      <c r="F1547" s="8">
        <v>29750</v>
      </c>
    </row>
    <row r="1548" spans="1:6" x14ac:dyDescent="0.25">
      <c r="A1548" s="42" t="s">
        <v>1</v>
      </c>
      <c r="B1548" s="46" t="s">
        <v>395</v>
      </c>
      <c r="C1548" s="11">
        <v>0</v>
      </c>
      <c r="D1548" s="15">
        <v>0</v>
      </c>
      <c r="E1548" s="6">
        <v>1</v>
      </c>
      <c r="F1548" s="8">
        <v>32000</v>
      </c>
    </row>
    <row r="1549" spans="1:6" x14ac:dyDescent="0.25">
      <c r="A1549" s="42" t="s">
        <v>1</v>
      </c>
      <c r="B1549" s="46" t="s">
        <v>72</v>
      </c>
      <c r="C1549" s="42">
        <v>2</v>
      </c>
      <c r="D1549" s="44">
        <v>30841</v>
      </c>
      <c r="E1549" s="11">
        <v>0</v>
      </c>
      <c r="F1549" s="15">
        <v>0</v>
      </c>
    </row>
    <row r="1550" spans="1:6" x14ac:dyDescent="0.25">
      <c r="A1550" s="42" t="s">
        <v>1</v>
      </c>
      <c r="B1550" s="46" t="s">
        <v>483</v>
      </c>
      <c r="C1550" s="42">
        <v>1</v>
      </c>
      <c r="D1550" s="44">
        <v>24066.67</v>
      </c>
      <c r="E1550" s="11">
        <v>0</v>
      </c>
      <c r="F1550" s="15">
        <v>0</v>
      </c>
    </row>
    <row r="1551" spans="1:6" ht="26.4" x14ac:dyDescent="0.25">
      <c r="A1551" s="42" t="s">
        <v>1</v>
      </c>
      <c r="B1551" s="46" t="s">
        <v>263</v>
      </c>
      <c r="C1551" s="42">
        <v>1</v>
      </c>
      <c r="D1551" s="44">
        <v>18240</v>
      </c>
      <c r="E1551" s="6">
        <v>1</v>
      </c>
      <c r="F1551" s="8">
        <v>30000</v>
      </c>
    </row>
    <row r="1552" spans="1:6" x14ac:dyDescent="0.25">
      <c r="A1552" s="42" t="s">
        <v>1</v>
      </c>
      <c r="B1552" s="46" t="s">
        <v>83</v>
      </c>
      <c r="C1552" s="42">
        <v>1</v>
      </c>
      <c r="D1552" s="44">
        <v>15000</v>
      </c>
      <c r="E1552" s="11">
        <v>0</v>
      </c>
      <c r="F1552" s="15">
        <v>0</v>
      </c>
    </row>
    <row r="1553" spans="1:6" ht="30.6" customHeight="1" x14ac:dyDescent="0.25">
      <c r="A1553" s="74" t="s">
        <v>1701</v>
      </c>
      <c r="B1553" s="75"/>
      <c r="C1553" s="75"/>
      <c r="D1553" s="75"/>
      <c r="E1553" s="75"/>
      <c r="F1553" s="76"/>
    </row>
    <row r="1554" spans="1:6" x14ac:dyDescent="0.25">
      <c r="A1554" s="42" t="s">
        <v>4</v>
      </c>
      <c r="B1554" s="46" t="s">
        <v>439</v>
      </c>
      <c r="C1554" s="42">
        <v>1</v>
      </c>
      <c r="D1554" s="44">
        <v>0</v>
      </c>
      <c r="E1554" s="6">
        <v>0</v>
      </c>
      <c r="F1554" s="8">
        <v>0</v>
      </c>
    </row>
  </sheetData>
  <sortState ref="A13:G1540">
    <sortCondition ref="A1511:A1542"/>
  </sortState>
  <mergeCells count="25">
    <mergeCell ref="A1295:F1295"/>
    <mergeCell ref="A1456:F1456"/>
    <mergeCell ref="A1520:F1520"/>
    <mergeCell ref="A1553:F1553"/>
    <mergeCell ref="A835:F835"/>
    <mergeCell ref="A880:F880"/>
    <mergeCell ref="A951:F951"/>
    <mergeCell ref="A996:F996"/>
    <mergeCell ref="A1187:F1187"/>
    <mergeCell ref="A561:F561"/>
    <mergeCell ref="A645:F645"/>
    <mergeCell ref="A737:F737"/>
    <mergeCell ref="A775:F775"/>
    <mergeCell ref="A806:F806"/>
    <mergeCell ref="A129:F129"/>
    <mergeCell ref="A210:F210"/>
    <mergeCell ref="A338:F338"/>
    <mergeCell ref="A410:F410"/>
    <mergeCell ref="A453:F453"/>
    <mergeCell ref="A2:F2"/>
    <mergeCell ref="A4:A5"/>
    <mergeCell ref="B4:B5"/>
    <mergeCell ref="C4:D4"/>
    <mergeCell ref="E4:F4"/>
    <mergeCell ref="A7:F7"/>
  </mergeCells>
  <pageMargins left="0.59055118110236227" right="0.59055118110236227" top="0.59055118110236227" bottom="0.59055118110236227" header="0.51181102362204722" footer="0.51181102362204722"/>
  <pageSetup paperSize="9" scale="8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90"/>
  <sheetViews>
    <sheetView workbookViewId="0">
      <pane ySplit="1" topLeftCell="A1062" activePane="bottomLeft" state="frozen"/>
      <selection pane="bottomLeft" activeCell="B1072" sqref="B1072:G1089"/>
    </sheetView>
  </sheetViews>
  <sheetFormatPr defaultColWidth="8.88671875" defaultRowHeight="13.2" x14ac:dyDescent="0.25"/>
  <cols>
    <col min="1" max="1" width="35.6640625" style="22" customWidth="1"/>
    <col min="2" max="2" width="19.33203125" style="36" customWidth="1"/>
    <col min="3" max="3" width="35.6640625" style="35" customWidth="1"/>
    <col min="4" max="4" width="12.5546875" style="35" customWidth="1"/>
    <col min="5" max="5" width="11.33203125" style="35" customWidth="1"/>
    <col min="6" max="6" width="12.6640625" style="36" customWidth="1"/>
    <col min="7" max="7" width="9.6640625" style="37" customWidth="1"/>
    <col min="8" max="8" width="10.44140625" style="22" customWidth="1"/>
    <col min="9" max="9" width="8.88671875" style="22"/>
    <col min="10" max="10" width="11" style="22" bestFit="1" customWidth="1"/>
    <col min="11" max="11" width="8.88671875" style="30"/>
    <col min="12" max="16384" width="8.88671875" style="22"/>
  </cols>
  <sheetData>
    <row r="2" spans="1:11" x14ac:dyDescent="0.25">
      <c r="A2" s="24" t="s">
        <v>0</v>
      </c>
      <c r="B2" s="50" t="s">
        <v>4</v>
      </c>
      <c r="C2" s="48" t="s">
        <v>114</v>
      </c>
      <c r="D2" s="52"/>
      <c r="E2" s="52"/>
      <c r="F2" s="50">
        <v>1</v>
      </c>
      <c r="G2" s="37">
        <v>47500</v>
      </c>
      <c r="H2" s="22">
        <f t="shared" ref="H2:H33" si="0">F2*G2</f>
        <v>47500</v>
      </c>
    </row>
    <row r="3" spans="1:11" x14ac:dyDescent="0.25">
      <c r="A3" s="26" t="s">
        <v>0</v>
      </c>
      <c r="B3" s="33" t="s">
        <v>4</v>
      </c>
      <c r="C3" s="38" t="s">
        <v>8</v>
      </c>
      <c r="D3" s="59"/>
      <c r="E3" s="59"/>
      <c r="F3" s="33">
        <v>5</v>
      </c>
      <c r="G3" s="37">
        <v>31833</v>
      </c>
      <c r="H3" s="22">
        <f t="shared" si="0"/>
        <v>159165</v>
      </c>
      <c r="I3" s="22">
        <v>5</v>
      </c>
      <c r="J3" s="22">
        <f>SUM(H3:H3)</f>
        <v>159165</v>
      </c>
      <c r="K3" s="30">
        <f>J3/I3</f>
        <v>31833</v>
      </c>
    </row>
    <row r="4" spans="1:11" x14ac:dyDescent="0.25">
      <c r="A4" s="26" t="s">
        <v>0</v>
      </c>
      <c r="B4" s="33" t="s">
        <v>4</v>
      </c>
      <c r="C4" s="38" t="s">
        <v>840</v>
      </c>
      <c r="D4" s="59"/>
      <c r="E4" s="59"/>
      <c r="F4" s="33">
        <v>3</v>
      </c>
      <c r="G4" s="37">
        <v>29177</v>
      </c>
      <c r="H4" s="22">
        <f t="shared" si="0"/>
        <v>87531</v>
      </c>
      <c r="I4" s="22">
        <v>3</v>
      </c>
      <c r="J4" s="22">
        <f>SUM(H4:H4)</f>
        <v>87531</v>
      </c>
      <c r="K4" s="30">
        <f t="shared" ref="K4:K27" si="1">J4/I4</f>
        <v>29177</v>
      </c>
    </row>
    <row r="5" spans="1:11" x14ac:dyDescent="0.25">
      <c r="A5" s="26" t="s">
        <v>0</v>
      </c>
      <c r="B5" s="33" t="s">
        <v>4</v>
      </c>
      <c r="C5" s="38" t="s">
        <v>11</v>
      </c>
      <c r="D5" s="59"/>
      <c r="E5" s="59"/>
      <c r="F5" s="33">
        <v>1</v>
      </c>
      <c r="G5" s="37">
        <v>29024</v>
      </c>
      <c r="H5" s="22">
        <f t="shared" si="0"/>
        <v>29024</v>
      </c>
      <c r="K5" s="30" t="e">
        <f t="shared" si="1"/>
        <v>#DIV/0!</v>
      </c>
    </row>
    <row r="6" spans="1:11" x14ac:dyDescent="0.25">
      <c r="A6" s="26" t="s">
        <v>0</v>
      </c>
      <c r="B6" s="33" t="s">
        <v>4</v>
      </c>
      <c r="C6" s="38" t="s">
        <v>910</v>
      </c>
      <c r="D6" s="59"/>
      <c r="E6" s="59"/>
      <c r="F6" s="33">
        <v>1</v>
      </c>
      <c r="G6" s="37">
        <v>29024</v>
      </c>
      <c r="H6" s="22">
        <f t="shared" si="0"/>
        <v>29024</v>
      </c>
      <c r="K6" s="30" t="e">
        <f t="shared" si="1"/>
        <v>#DIV/0!</v>
      </c>
    </row>
    <row r="7" spans="1:11" x14ac:dyDescent="0.25">
      <c r="A7" s="26" t="s">
        <v>0</v>
      </c>
      <c r="B7" s="33" t="s">
        <v>4</v>
      </c>
      <c r="C7" s="38" t="s">
        <v>97</v>
      </c>
      <c r="D7" s="59"/>
      <c r="E7" s="59"/>
      <c r="F7" s="33">
        <v>1</v>
      </c>
      <c r="G7" s="37">
        <v>32541</v>
      </c>
      <c r="H7" s="22">
        <f t="shared" si="0"/>
        <v>32541</v>
      </c>
      <c r="K7" s="30" t="e">
        <f t="shared" si="1"/>
        <v>#DIV/0!</v>
      </c>
    </row>
    <row r="8" spans="1:11" x14ac:dyDescent="0.25">
      <c r="A8" s="26" t="s">
        <v>0</v>
      </c>
      <c r="B8" s="33" t="s">
        <v>4</v>
      </c>
      <c r="C8" s="38" t="s">
        <v>31</v>
      </c>
      <c r="D8" s="59"/>
      <c r="E8" s="59"/>
      <c r="F8" s="33">
        <v>9</v>
      </c>
      <c r="G8" s="37">
        <v>48333.3</v>
      </c>
      <c r="H8" s="22">
        <f t="shared" si="0"/>
        <v>434999.7</v>
      </c>
      <c r="I8" s="22">
        <v>9</v>
      </c>
      <c r="J8" s="22">
        <f>SUM(H8:H8)</f>
        <v>434999.7</v>
      </c>
      <c r="K8" s="30">
        <f t="shared" si="1"/>
        <v>48333.3</v>
      </c>
    </row>
    <row r="9" spans="1:11" x14ac:dyDescent="0.25">
      <c r="A9" s="26" t="s">
        <v>0</v>
      </c>
      <c r="B9" s="33" t="s">
        <v>4</v>
      </c>
      <c r="C9" s="38" t="s">
        <v>32</v>
      </c>
      <c r="D9" s="59"/>
      <c r="E9" s="59"/>
      <c r="F9" s="33">
        <v>2</v>
      </c>
      <c r="G9" s="37">
        <v>32784.5</v>
      </c>
      <c r="H9" s="22">
        <f t="shared" si="0"/>
        <v>65569</v>
      </c>
      <c r="I9" s="22">
        <v>2</v>
      </c>
      <c r="J9" s="22">
        <f>SUM(H9:H9)</f>
        <v>65569</v>
      </c>
      <c r="K9" s="30">
        <f t="shared" si="1"/>
        <v>32784.5</v>
      </c>
    </row>
    <row r="10" spans="1:11" x14ac:dyDescent="0.25">
      <c r="A10" s="26" t="s">
        <v>0</v>
      </c>
      <c r="B10" s="33" t="s">
        <v>4</v>
      </c>
      <c r="C10" s="38" t="s">
        <v>160</v>
      </c>
      <c r="D10" s="59"/>
      <c r="E10" s="59"/>
      <c r="F10" s="33">
        <v>3</v>
      </c>
      <c r="G10" s="37">
        <v>30000</v>
      </c>
      <c r="H10" s="22">
        <f t="shared" si="0"/>
        <v>90000</v>
      </c>
      <c r="I10" s="22">
        <v>3</v>
      </c>
      <c r="J10" s="22">
        <f>SUM(H10:H10)</f>
        <v>90000</v>
      </c>
      <c r="K10" s="30">
        <f t="shared" si="1"/>
        <v>30000</v>
      </c>
    </row>
    <row r="11" spans="1:11" x14ac:dyDescent="0.25">
      <c r="A11" s="26" t="s">
        <v>0</v>
      </c>
      <c r="B11" s="33" t="s">
        <v>4</v>
      </c>
      <c r="C11" s="38" t="s">
        <v>225</v>
      </c>
      <c r="D11" s="59"/>
      <c r="E11" s="59"/>
      <c r="F11" s="33">
        <v>1</v>
      </c>
      <c r="G11" s="37">
        <v>47500</v>
      </c>
      <c r="H11" s="22">
        <f t="shared" si="0"/>
        <v>47500</v>
      </c>
      <c r="K11" s="30" t="e">
        <f t="shared" si="1"/>
        <v>#DIV/0!</v>
      </c>
    </row>
    <row r="12" spans="1:11" x14ac:dyDescent="0.25">
      <c r="A12" s="26" t="s">
        <v>0</v>
      </c>
      <c r="B12" s="33" t="s">
        <v>4</v>
      </c>
      <c r="C12" s="38" t="s">
        <v>201</v>
      </c>
      <c r="D12" s="59"/>
      <c r="E12" s="59"/>
      <c r="F12" s="33">
        <v>3</v>
      </c>
      <c r="G12" s="37">
        <v>32500</v>
      </c>
      <c r="H12" s="22">
        <f t="shared" si="0"/>
        <v>97500</v>
      </c>
      <c r="I12" s="22">
        <v>3</v>
      </c>
      <c r="J12" s="22">
        <f>SUM(H12:H12)</f>
        <v>97500</v>
      </c>
      <c r="K12" s="30">
        <f t="shared" si="1"/>
        <v>32500</v>
      </c>
    </row>
    <row r="13" spans="1:11" x14ac:dyDescent="0.25">
      <c r="A13" s="26" t="s">
        <v>0</v>
      </c>
      <c r="B13" s="33" t="s">
        <v>4</v>
      </c>
      <c r="C13" s="38" t="s">
        <v>498</v>
      </c>
      <c r="D13" s="59"/>
      <c r="E13" s="59"/>
      <c r="F13" s="33">
        <v>2</v>
      </c>
      <c r="G13" s="37">
        <v>65000</v>
      </c>
      <c r="H13" s="22">
        <f t="shared" si="0"/>
        <v>130000</v>
      </c>
      <c r="K13" s="30" t="e">
        <f t="shared" si="1"/>
        <v>#DIV/0!</v>
      </c>
    </row>
    <row r="14" spans="1:11" x14ac:dyDescent="0.25">
      <c r="A14" s="26" t="s">
        <v>0</v>
      </c>
      <c r="B14" s="33" t="s">
        <v>4</v>
      </c>
      <c r="C14" s="38" t="s">
        <v>1060</v>
      </c>
      <c r="D14" s="59"/>
      <c r="E14" s="59"/>
      <c r="F14" s="33">
        <v>1</v>
      </c>
      <c r="G14" s="37">
        <v>40000</v>
      </c>
      <c r="H14" s="22">
        <f t="shared" si="0"/>
        <v>40000</v>
      </c>
      <c r="K14" s="30" t="e">
        <f t="shared" si="1"/>
        <v>#DIV/0!</v>
      </c>
    </row>
    <row r="15" spans="1:11" x14ac:dyDescent="0.25">
      <c r="A15" s="26" t="s">
        <v>0</v>
      </c>
      <c r="B15" s="33" t="s">
        <v>4</v>
      </c>
      <c r="C15" s="38" t="s">
        <v>128</v>
      </c>
      <c r="D15" s="59"/>
      <c r="E15" s="59"/>
      <c r="F15" s="33">
        <v>1</v>
      </c>
      <c r="G15" s="37">
        <v>38000</v>
      </c>
      <c r="H15" s="22">
        <f t="shared" si="0"/>
        <v>38000</v>
      </c>
      <c r="K15" s="30" t="e">
        <f t="shared" si="1"/>
        <v>#DIV/0!</v>
      </c>
    </row>
    <row r="16" spans="1:11" x14ac:dyDescent="0.25">
      <c r="A16" s="26" t="s">
        <v>0</v>
      </c>
      <c r="B16" s="33" t="s">
        <v>4</v>
      </c>
      <c r="C16" s="38" t="s">
        <v>202</v>
      </c>
      <c r="D16" s="59"/>
      <c r="E16" s="59"/>
      <c r="F16" s="33">
        <v>1</v>
      </c>
      <c r="G16" s="37">
        <v>24641.5</v>
      </c>
      <c r="H16" s="22">
        <f t="shared" si="0"/>
        <v>24641.5</v>
      </c>
      <c r="K16" s="30" t="e">
        <f t="shared" si="1"/>
        <v>#DIV/0!</v>
      </c>
    </row>
    <row r="17" spans="1:11" x14ac:dyDescent="0.25">
      <c r="A17" s="26" t="s">
        <v>0</v>
      </c>
      <c r="B17" s="33" t="s">
        <v>4</v>
      </c>
      <c r="C17" s="38" t="s">
        <v>45</v>
      </c>
      <c r="D17" s="59"/>
      <c r="E17" s="59"/>
      <c r="F17" s="33">
        <v>301</v>
      </c>
      <c r="G17" s="37">
        <v>30074.400000000001</v>
      </c>
      <c r="H17" s="22">
        <f t="shared" si="0"/>
        <v>9052394.4000000004</v>
      </c>
      <c r="I17" s="22">
        <v>301</v>
      </c>
      <c r="J17" s="22">
        <f>SUM(H17:H17)</f>
        <v>9052394.4000000004</v>
      </c>
      <c r="K17" s="30">
        <f t="shared" si="1"/>
        <v>30074.400000000001</v>
      </c>
    </row>
    <row r="18" spans="1:11" x14ac:dyDescent="0.25">
      <c r="A18" s="26" t="s">
        <v>0</v>
      </c>
      <c r="B18" s="33" t="s">
        <v>4</v>
      </c>
      <c r="C18" s="38" t="s">
        <v>938</v>
      </c>
      <c r="D18" s="59"/>
      <c r="E18" s="59"/>
      <c r="F18" s="33">
        <v>2</v>
      </c>
      <c r="G18" s="37">
        <v>30000</v>
      </c>
      <c r="H18" s="22">
        <f t="shared" si="0"/>
        <v>60000</v>
      </c>
      <c r="K18" s="30" t="e">
        <f t="shared" si="1"/>
        <v>#DIV/0!</v>
      </c>
    </row>
    <row r="19" spans="1:11" x14ac:dyDescent="0.25">
      <c r="A19" s="26" t="s">
        <v>0</v>
      </c>
      <c r="B19" s="33" t="s">
        <v>4</v>
      </c>
      <c r="C19" s="38" t="s">
        <v>46</v>
      </c>
      <c r="D19" s="59"/>
      <c r="E19" s="59"/>
      <c r="F19" s="33">
        <v>20</v>
      </c>
      <c r="G19" s="37">
        <v>35429.199999999997</v>
      </c>
      <c r="H19" s="22">
        <f t="shared" si="0"/>
        <v>708584</v>
      </c>
      <c r="I19" s="22">
        <v>20</v>
      </c>
      <c r="J19" s="22">
        <f>SUM(H19:H19)</f>
        <v>708584</v>
      </c>
      <c r="K19" s="30">
        <f t="shared" si="1"/>
        <v>35429.199999999997</v>
      </c>
    </row>
    <row r="20" spans="1:11" x14ac:dyDescent="0.25">
      <c r="A20" s="26" t="s">
        <v>0</v>
      </c>
      <c r="B20" s="33" t="s">
        <v>4</v>
      </c>
      <c r="C20" s="38" t="s">
        <v>49</v>
      </c>
      <c r="D20" s="59"/>
      <c r="E20" s="59"/>
      <c r="F20" s="33">
        <v>3</v>
      </c>
      <c r="G20" s="37">
        <v>31626</v>
      </c>
      <c r="H20" s="22">
        <f t="shared" si="0"/>
        <v>94878</v>
      </c>
      <c r="I20" s="22">
        <v>3</v>
      </c>
      <c r="J20" s="22">
        <f>SUM(H20:H20)</f>
        <v>94878</v>
      </c>
      <c r="K20" s="30">
        <f t="shared" si="1"/>
        <v>31626</v>
      </c>
    </row>
    <row r="21" spans="1:11" x14ac:dyDescent="0.25">
      <c r="A21" s="26" t="s">
        <v>0</v>
      </c>
      <c r="B21" s="33" t="s">
        <v>4</v>
      </c>
      <c r="C21" s="38" t="s">
        <v>52</v>
      </c>
      <c r="D21" s="59"/>
      <c r="E21" s="59"/>
      <c r="F21" s="33">
        <v>7</v>
      </c>
      <c r="G21" s="37">
        <v>43153.1</v>
      </c>
      <c r="H21" s="22">
        <f t="shared" si="0"/>
        <v>302071.7</v>
      </c>
      <c r="I21" s="22">
        <v>7</v>
      </c>
      <c r="J21" s="22">
        <f>SUM(H21:H21)</f>
        <v>302071.7</v>
      </c>
      <c r="K21" s="30">
        <f t="shared" si="1"/>
        <v>43153.1</v>
      </c>
    </row>
    <row r="22" spans="1:11" x14ac:dyDescent="0.25">
      <c r="A22" s="26" t="s">
        <v>0</v>
      </c>
      <c r="B22" s="33" t="s">
        <v>4</v>
      </c>
      <c r="C22" s="38" t="s">
        <v>56</v>
      </c>
      <c r="D22" s="59"/>
      <c r="E22" s="59"/>
      <c r="F22" s="33">
        <v>18</v>
      </c>
      <c r="G22" s="37">
        <v>27811.8</v>
      </c>
      <c r="H22" s="22">
        <f t="shared" si="0"/>
        <v>500612.39999999997</v>
      </c>
      <c r="I22" s="22">
        <v>18</v>
      </c>
      <c r="J22" s="22">
        <f>SUM(H22:H22)</f>
        <v>500612.39999999997</v>
      </c>
      <c r="K22" s="30">
        <f t="shared" si="1"/>
        <v>27811.8</v>
      </c>
    </row>
    <row r="23" spans="1:11" x14ac:dyDescent="0.25">
      <c r="A23" s="26" t="s">
        <v>0</v>
      </c>
      <c r="B23" s="33" t="s">
        <v>4</v>
      </c>
      <c r="C23" s="38" t="s">
        <v>1017</v>
      </c>
      <c r="D23" s="59"/>
      <c r="E23" s="59"/>
      <c r="F23" s="33">
        <v>2</v>
      </c>
      <c r="G23" s="37">
        <v>34512</v>
      </c>
      <c r="H23" s="22">
        <f t="shared" si="0"/>
        <v>69024</v>
      </c>
      <c r="K23" s="30" t="e">
        <f t="shared" si="1"/>
        <v>#DIV/0!</v>
      </c>
    </row>
    <row r="24" spans="1:11" x14ac:dyDescent="0.25">
      <c r="A24" s="26" t="s">
        <v>0</v>
      </c>
      <c r="B24" s="33" t="s">
        <v>4</v>
      </c>
      <c r="C24" s="38" t="s">
        <v>60</v>
      </c>
      <c r="D24" s="59"/>
      <c r="E24" s="59"/>
      <c r="F24" s="33">
        <v>10</v>
      </c>
      <c r="G24" s="37">
        <v>30044.3</v>
      </c>
      <c r="H24" s="22">
        <f t="shared" si="0"/>
        <v>300443</v>
      </c>
      <c r="I24" s="22">
        <v>10</v>
      </c>
      <c r="J24" s="22">
        <f>SUM(H24:H24)</f>
        <v>300443</v>
      </c>
      <c r="K24" s="30">
        <f t="shared" si="1"/>
        <v>30044.3</v>
      </c>
    </row>
    <row r="25" spans="1:11" x14ac:dyDescent="0.25">
      <c r="A25" s="26" t="s">
        <v>0</v>
      </c>
      <c r="B25" s="33" t="s">
        <v>4</v>
      </c>
      <c r="C25" s="38" t="s">
        <v>61</v>
      </c>
      <c r="D25" s="59"/>
      <c r="E25" s="59"/>
      <c r="F25" s="33">
        <v>1</v>
      </c>
      <c r="G25" s="37">
        <v>29024</v>
      </c>
      <c r="H25" s="22">
        <f t="shared" si="0"/>
        <v>29024</v>
      </c>
      <c r="K25" s="30" t="e">
        <f t="shared" si="1"/>
        <v>#DIV/0!</v>
      </c>
    </row>
    <row r="26" spans="1:11" x14ac:dyDescent="0.25">
      <c r="A26" s="26" t="s">
        <v>0</v>
      </c>
      <c r="B26" s="33" t="s">
        <v>4</v>
      </c>
      <c r="C26" s="38" t="s">
        <v>64</v>
      </c>
      <c r="D26" s="59"/>
      <c r="E26" s="59"/>
      <c r="F26" s="33">
        <v>31</v>
      </c>
      <c r="G26" s="37">
        <v>32411.4</v>
      </c>
      <c r="H26" s="22">
        <f t="shared" si="0"/>
        <v>1004753.4</v>
      </c>
      <c r="I26" s="22">
        <v>31</v>
      </c>
      <c r="J26" s="22">
        <f>SUM(H26:H26)</f>
        <v>1004753.4</v>
      </c>
      <c r="K26" s="30">
        <f t="shared" si="1"/>
        <v>32411.4</v>
      </c>
    </row>
    <row r="27" spans="1:11" x14ac:dyDescent="0.25">
      <c r="A27" s="26" t="s">
        <v>0</v>
      </c>
      <c r="B27" s="33" t="s">
        <v>4</v>
      </c>
      <c r="C27" s="38" t="s">
        <v>65</v>
      </c>
      <c r="D27" s="59"/>
      <c r="E27" s="59"/>
      <c r="F27" s="33">
        <v>1</v>
      </c>
      <c r="G27" s="37">
        <v>80000</v>
      </c>
      <c r="H27" s="22">
        <f t="shared" si="0"/>
        <v>80000</v>
      </c>
      <c r="K27" s="30" t="e">
        <f t="shared" si="1"/>
        <v>#DIV/0!</v>
      </c>
    </row>
    <row r="28" spans="1:11" x14ac:dyDescent="0.25">
      <c r="A28" s="26" t="s">
        <v>0</v>
      </c>
      <c r="B28" s="33" t="s">
        <v>4</v>
      </c>
      <c r="C28" s="38" t="s">
        <v>180</v>
      </c>
      <c r="D28" s="59"/>
      <c r="E28" s="59"/>
      <c r="F28" s="33">
        <v>1</v>
      </c>
      <c r="G28" s="37">
        <v>35000</v>
      </c>
      <c r="H28" s="22">
        <f t="shared" si="0"/>
        <v>35000</v>
      </c>
      <c r="K28" s="30" t="e">
        <f t="shared" ref="K28:K56" si="2">J28/I28</f>
        <v>#DIV/0!</v>
      </c>
    </row>
    <row r="29" spans="1:11" x14ac:dyDescent="0.25">
      <c r="A29" s="26" t="s">
        <v>0</v>
      </c>
      <c r="B29" s="33" t="s">
        <v>4</v>
      </c>
      <c r="C29" s="38" t="s">
        <v>75</v>
      </c>
      <c r="D29" s="59"/>
      <c r="E29" s="59"/>
      <c r="F29" s="33">
        <v>2</v>
      </c>
      <c r="G29" s="37">
        <v>26659</v>
      </c>
      <c r="H29" s="22">
        <f t="shared" si="0"/>
        <v>53318</v>
      </c>
      <c r="K29" s="30" t="e">
        <f t="shared" si="2"/>
        <v>#DIV/0!</v>
      </c>
    </row>
    <row r="30" spans="1:11" x14ac:dyDescent="0.25">
      <c r="A30" s="26" t="s">
        <v>0</v>
      </c>
      <c r="B30" s="33" t="s">
        <v>4</v>
      </c>
      <c r="C30" s="38" t="s">
        <v>76</v>
      </c>
      <c r="D30" s="59"/>
      <c r="E30" s="59"/>
      <c r="F30" s="33">
        <v>4</v>
      </c>
      <c r="G30" s="37">
        <v>59756</v>
      </c>
      <c r="H30" s="22">
        <f t="shared" si="0"/>
        <v>239024</v>
      </c>
      <c r="I30" s="22">
        <v>4</v>
      </c>
      <c r="J30" s="22">
        <f>SUM(H30:H30)</f>
        <v>239024</v>
      </c>
      <c r="K30" s="30">
        <f t="shared" si="2"/>
        <v>59756</v>
      </c>
    </row>
    <row r="31" spans="1:11" x14ac:dyDescent="0.25">
      <c r="A31" s="26" t="s">
        <v>0</v>
      </c>
      <c r="B31" s="33" t="s">
        <v>4</v>
      </c>
      <c r="C31" s="38" t="s">
        <v>78</v>
      </c>
      <c r="D31" s="59"/>
      <c r="E31" s="59"/>
      <c r="F31" s="33">
        <v>8</v>
      </c>
      <c r="G31" s="37">
        <v>30793.9</v>
      </c>
      <c r="H31" s="22">
        <f t="shared" si="0"/>
        <v>246351.2</v>
      </c>
      <c r="I31" s="22">
        <v>8</v>
      </c>
      <c r="J31" s="22">
        <f>SUM(H31:H31)</f>
        <v>246351.2</v>
      </c>
      <c r="K31" s="30">
        <f t="shared" si="2"/>
        <v>30793.9</v>
      </c>
    </row>
    <row r="32" spans="1:11" x14ac:dyDescent="0.25">
      <c r="A32" s="26" t="s">
        <v>0</v>
      </c>
      <c r="B32" s="33" t="s">
        <v>4</v>
      </c>
      <c r="C32" s="38" t="s">
        <v>79</v>
      </c>
      <c r="D32" s="59"/>
      <c r="E32" s="59"/>
      <c r="F32" s="33">
        <v>2</v>
      </c>
      <c r="G32" s="37">
        <v>27796.5</v>
      </c>
      <c r="H32" s="22">
        <f t="shared" si="0"/>
        <v>55593</v>
      </c>
      <c r="I32" s="22">
        <v>2</v>
      </c>
      <c r="J32" s="22">
        <f>SUM(H32:H32)</f>
        <v>55593</v>
      </c>
      <c r="K32" s="30">
        <f t="shared" si="2"/>
        <v>27796.5</v>
      </c>
    </row>
    <row r="33" spans="1:11" x14ac:dyDescent="0.25">
      <c r="A33" s="26" t="s">
        <v>0</v>
      </c>
      <c r="B33" s="33" t="s">
        <v>4</v>
      </c>
      <c r="C33" s="38" t="s">
        <v>148</v>
      </c>
      <c r="D33" s="59"/>
      <c r="E33" s="59"/>
      <c r="F33" s="33">
        <v>3</v>
      </c>
      <c r="G33" s="37">
        <v>57500</v>
      </c>
      <c r="H33" s="22">
        <f t="shared" si="0"/>
        <v>172500</v>
      </c>
      <c r="I33" s="22">
        <v>3</v>
      </c>
      <c r="J33" s="22">
        <f>SUM(H33:H33)</f>
        <v>172500</v>
      </c>
      <c r="K33" s="30">
        <f t="shared" si="2"/>
        <v>57500</v>
      </c>
    </row>
    <row r="34" spans="1:11" x14ac:dyDescent="0.25">
      <c r="A34" s="26" t="s">
        <v>0</v>
      </c>
      <c r="B34" s="33" t="s">
        <v>4</v>
      </c>
      <c r="C34" s="38" t="s">
        <v>149</v>
      </c>
      <c r="D34" s="59"/>
      <c r="E34" s="59"/>
      <c r="F34" s="33">
        <v>3</v>
      </c>
      <c r="G34" s="37">
        <v>48333.3</v>
      </c>
      <c r="H34" s="22">
        <f t="shared" ref="H34:H65" si="3">F34*G34</f>
        <v>144999.90000000002</v>
      </c>
      <c r="I34" s="22">
        <v>3</v>
      </c>
      <c r="J34" s="22">
        <f>SUM(H34:H34)</f>
        <v>144999.90000000002</v>
      </c>
      <c r="K34" s="30">
        <f t="shared" si="2"/>
        <v>48333.30000000001</v>
      </c>
    </row>
    <row r="35" spans="1:11" x14ac:dyDescent="0.25">
      <c r="A35" s="26" t="s">
        <v>0</v>
      </c>
      <c r="B35" s="33" t="s">
        <v>4</v>
      </c>
      <c r="C35" s="38" t="s">
        <v>1080</v>
      </c>
      <c r="D35" s="59"/>
      <c r="E35" s="59"/>
      <c r="F35" s="33">
        <v>2</v>
      </c>
      <c r="G35" s="37">
        <v>45000</v>
      </c>
      <c r="H35" s="22">
        <f t="shared" si="3"/>
        <v>90000</v>
      </c>
      <c r="K35" s="30" t="e">
        <f t="shared" si="2"/>
        <v>#DIV/0!</v>
      </c>
    </row>
    <row r="36" spans="1:11" x14ac:dyDescent="0.25">
      <c r="A36" s="26" t="s">
        <v>0</v>
      </c>
      <c r="B36" s="33" t="s">
        <v>1</v>
      </c>
      <c r="C36" s="38" t="s">
        <v>881</v>
      </c>
      <c r="D36" s="59"/>
      <c r="E36" s="59"/>
      <c r="F36" s="33">
        <v>2</v>
      </c>
      <c r="G36" s="37">
        <v>33670.5</v>
      </c>
      <c r="H36" s="22">
        <f t="shared" si="3"/>
        <v>67341</v>
      </c>
      <c r="I36" s="22">
        <v>2</v>
      </c>
      <c r="J36" s="22">
        <f>SUM(H36:H36)</f>
        <v>67341</v>
      </c>
      <c r="K36" s="30">
        <f t="shared" si="2"/>
        <v>33670.5</v>
      </c>
    </row>
    <row r="37" spans="1:11" x14ac:dyDescent="0.25">
      <c r="A37" s="26" t="s">
        <v>0</v>
      </c>
      <c r="B37" s="33" t="s">
        <v>1</v>
      </c>
      <c r="C37" s="38" t="s">
        <v>6</v>
      </c>
      <c r="D37" s="59"/>
      <c r="E37" s="59"/>
      <c r="F37" s="33">
        <v>4</v>
      </c>
      <c r="G37" s="37">
        <v>36675</v>
      </c>
      <c r="H37" s="22">
        <f t="shared" si="3"/>
        <v>146700</v>
      </c>
      <c r="I37" s="22">
        <v>4</v>
      </c>
      <c r="J37" s="22">
        <f>SUM(H37:H37)</f>
        <v>146700</v>
      </c>
      <c r="K37" s="30">
        <f t="shared" si="2"/>
        <v>36675</v>
      </c>
    </row>
    <row r="38" spans="1:11" x14ac:dyDescent="0.25">
      <c r="A38" s="26" t="s">
        <v>0</v>
      </c>
      <c r="B38" s="33" t="s">
        <v>1</v>
      </c>
      <c r="C38" s="38" t="s">
        <v>796</v>
      </c>
      <c r="D38" s="59"/>
      <c r="E38" s="59"/>
      <c r="F38" s="33">
        <v>6</v>
      </c>
      <c r="G38" s="37">
        <v>37173.5</v>
      </c>
      <c r="H38" s="22">
        <f t="shared" si="3"/>
        <v>223041</v>
      </c>
      <c r="I38" s="22">
        <v>6</v>
      </c>
      <c r="J38" s="22">
        <f>SUM(H38:H38)</f>
        <v>223041</v>
      </c>
      <c r="K38" s="30">
        <f t="shared" si="2"/>
        <v>37173.5</v>
      </c>
    </row>
    <row r="39" spans="1:11" x14ac:dyDescent="0.25">
      <c r="A39" s="26" t="s">
        <v>0</v>
      </c>
      <c r="B39" s="33" t="s">
        <v>1</v>
      </c>
      <c r="C39" s="38" t="s">
        <v>9</v>
      </c>
      <c r="D39" s="59"/>
      <c r="E39" s="59"/>
      <c r="F39" s="33">
        <v>2</v>
      </c>
      <c r="G39" s="37">
        <v>64054</v>
      </c>
      <c r="H39" s="22">
        <f t="shared" si="3"/>
        <v>128108</v>
      </c>
      <c r="I39" s="22">
        <v>2</v>
      </c>
      <c r="J39" s="22">
        <f>SUM(H39:H39)</f>
        <v>128108</v>
      </c>
      <c r="K39" s="30">
        <f t="shared" si="2"/>
        <v>64054</v>
      </c>
    </row>
    <row r="40" spans="1:11" x14ac:dyDescent="0.25">
      <c r="A40" s="26" t="s">
        <v>0</v>
      </c>
      <c r="B40" s="33" t="s">
        <v>1</v>
      </c>
      <c r="C40" s="38" t="s">
        <v>196</v>
      </c>
      <c r="D40" s="59"/>
      <c r="E40" s="59"/>
      <c r="F40" s="33">
        <v>3</v>
      </c>
      <c r="G40" s="37">
        <v>50000</v>
      </c>
      <c r="H40" s="22">
        <f t="shared" si="3"/>
        <v>150000</v>
      </c>
      <c r="I40" s="22">
        <v>3</v>
      </c>
      <c r="J40" s="22">
        <f>SUM(H40:H40)</f>
        <v>150000</v>
      </c>
      <c r="K40" s="30">
        <f t="shared" si="2"/>
        <v>50000</v>
      </c>
    </row>
    <row r="41" spans="1:11" x14ac:dyDescent="0.25">
      <c r="A41" s="26" t="s">
        <v>0</v>
      </c>
      <c r="B41" s="33" t="s">
        <v>1</v>
      </c>
      <c r="C41" s="38" t="s">
        <v>244</v>
      </c>
      <c r="D41" s="59"/>
      <c r="E41" s="59"/>
      <c r="F41" s="33">
        <v>1</v>
      </c>
      <c r="G41" s="37">
        <v>40000</v>
      </c>
      <c r="H41" s="22">
        <f t="shared" si="3"/>
        <v>40000</v>
      </c>
      <c r="K41" s="30" t="e">
        <f t="shared" si="2"/>
        <v>#DIV/0!</v>
      </c>
    </row>
    <row r="42" spans="1:11" x14ac:dyDescent="0.25">
      <c r="A42" s="26" t="s">
        <v>0</v>
      </c>
      <c r="B42" s="33" t="s">
        <v>1</v>
      </c>
      <c r="C42" s="38" t="s">
        <v>1058</v>
      </c>
      <c r="D42" s="59"/>
      <c r="E42" s="59"/>
      <c r="F42" s="33">
        <v>1</v>
      </c>
      <c r="G42" s="37">
        <v>32012</v>
      </c>
      <c r="H42" s="22">
        <f t="shared" si="3"/>
        <v>32012</v>
      </c>
      <c r="K42" s="30" t="e">
        <f t="shared" si="2"/>
        <v>#DIV/0!</v>
      </c>
    </row>
    <row r="43" spans="1:11" x14ac:dyDescent="0.25">
      <c r="A43" s="26" t="s">
        <v>0</v>
      </c>
      <c r="B43" s="33" t="s">
        <v>1</v>
      </c>
      <c r="C43" s="38" t="s">
        <v>10</v>
      </c>
      <c r="D43" s="59"/>
      <c r="E43" s="59"/>
      <c r="F43" s="33">
        <v>2</v>
      </c>
      <c r="G43" s="37">
        <v>40000</v>
      </c>
      <c r="H43" s="22">
        <f t="shared" si="3"/>
        <v>80000</v>
      </c>
      <c r="K43" s="30" t="e">
        <f t="shared" si="2"/>
        <v>#DIV/0!</v>
      </c>
    </row>
    <row r="44" spans="1:11" x14ac:dyDescent="0.25">
      <c r="A44" s="26" t="s">
        <v>0</v>
      </c>
      <c r="B44" s="33" t="s">
        <v>1</v>
      </c>
      <c r="C44" s="38" t="s">
        <v>980</v>
      </c>
      <c r="D44" s="59"/>
      <c r="E44" s="59"/>
      <c r="F44" s="33">
        <v>1</v>
      </c>
      <c r="G44" s="37">
        <v>28000</v>
      </c>
      <c r="H44" s="22">
        <f t="shared" si="3"/>
        <v>28000</v>
      </c>
      <c r="K44" s="30" t="e">
        <f t="shared" si="2"/>
        <v>#DIV/0!</v>
      </c>
    </row>
    <row r="45" spans="1:11" x14ac:dyDescent="0.25">
      <c r="A45" s="26" t="s">
        <v>0</v>
      </c>
      <c r="B45" s="33" t="s">
        <v>1</v>
      </c>
      <c r="C45" s="38" t="s">
        <v>246</v>
      </c>
      <c r="D45" s="59"/>
      <c r="E45" s="59"/>
      <c r="F45" s="33">
        <v>1</v>
      </c>
      <c r="G45" s="37">
        <v>29024</v>
      </c>
      <c r="H45" s="22">
        <f t="shared" si="3"/>
        <v>29024</v>
      </c>
      <c r="K45" s="30" t="e">
        <f t="shared" si="2"/>
        <v>#DIV/0!</v>
      </c>
    </row>
    <row r="46" spans="1:11" x14ac:dyDescent="0.25">
      <c r="A46" s="26" t="s">
        <v>0</v>
      </c>
      <c r="B46" s="33" t="s">
        <v>1</v>
      </c>
      <c r="C46" s="38" t="s">
        <v>118</v>
      </c>
      <c r="D46" s="59"/>
      <c r="E46" s="59"/>
      <c r="F46" s="33">
        <v>1</v>
      </c>
      <c r="G46" s="37">
        <v>20100</v>
      </c>
      <c r="H46" s="22">
        <f t="shared" si="3"/>
        <v>20100</v>
      </c>
      <c r="K46" s="30" t="e">
        <f t="shared" si="2"/>
        <v>#DIV/0!</v>
      </c>
    </row>
    <row r="47" spans="1:11" x14ac:dyDescent="0.25">
      <c r="A47" s="26" t="s">
        <v>0</v>
      </c>
      <c r="B47" s="33" t="s">
        <v>1</v>
      </c>
      <c r="C47" s="38" t="s">
        <v>119</v>
      </c>
      <c r="D47" s="59"/>
      <c r="E47" s="59"/>
      <c r="F47" s="33">
        <v>1</v>
      </c>
      <c r="G47" s="37">
        <v>62500</v>
      </c>
      <c r="H47" s="22">
        <f t="shared" si="3"/>
        <v>62500</v>
      </c>
      <c r="K47" s="30" t="e">
        <f t="shared" si="2"/>
        <v>#DIV/0!</v>
      </c>
    </row>
    <row r="48" spans="1:11" x14ac:dyDescent="0.25">
      <c r="A48" s="26" t="s">
        <v>0</v>
      </c>
      <c r="B48" s="33" t="s">
        <v>1</v>
      </c>
      <c r="C48" s="38" t="s">
        <v>14</v>
      </c>
      <c r="D48" s="59"/>
      <c r="E48" s="59"/>
      <c r="F48" s="33">
        <v>1</v>
      </c>
      <c r="G48" s="37">
        <v>42500</v>
      </c>
      <c r="H48" s="22">
        <f t="shared" si="3"/>
        <v>42500</v>
      </c>
      <c r="K48" s="30" t="e">
        <f t="shared" si="2"/>
        <v>#DIV/0!</v>
      </c>
    </row>
    <row r="49" spans="1:11" x14ac:dyDescent="0.25">
      <c r="A49" s="26" t="s">
        <v>0</v>
      </c>
      <c r="B49" s="33" t="s">
        <v>1</v>
      </c>
      <c r="C49" s="38" t="s">
        <v>16</v>
      </c>
      <c r="D49" s="59"/>
      <c r="E49" s="59"/>
      <c r="F49" s="33">
        <v>1</v>
      </c>
      <c r="G49" s="37">
        <v>37500</v>
      </c>
      <c r="H49" s="22">
        <f t="shared" si="3"/>
        <v>37500</v>
      </c>
      <c r="K49" s="30" t="e">
        <f t="shared" si="2"/>
        <v>#DIV/0!</v>
      </c>
    </row>
    <row r="50" spans="1:11" x14ac:dyDescent="0.25">
      <c r="A50" s="26" t="s">
        <v>0</v>
      </c>
      <c r="B50" s="33" t="s">
        <v>1</v>
      </c>
      <c r="C50" s="38" t="s">
        <v>120</v>
      </c>
      <c r="D50" s="59"/>
      <c r="E50" s="59"/>
      <c r="F50" s="33">
        <v>9</v>
      </c>
      <c r="G50" s="37">
        <v>46355.4</v>
      </c>
      <c r="H50" s="22">
        <f t="shared" si="3"/>
        <v>417198.60000000003</v>
      </c>
      <c r="I50" s="22">
        <v>9</v>
      </c>
      <c r="J50" s="22">
        <f>SUM(H50:H50)</f>
        <v>417198.60000000003</v>
      </c>
      <c r="K50" s="30">
        <f t="shared" si="2"/>
        <v>46355.4</v>
      </c>
    </row>
    <row r="51" spans="1:11" x14ac:dyDescent="0.25">
      <c r="A51" s="26" t="s">
        <v>0</v>
      </c>
      <c r="B51" s="33" t="s">
        <v>1</v>
      </c>
      <c r="C51" s="38" t="s">
        <v>1011</v>
      </c>
      <c r="D51" s="59"/>
      <c r="E51" s="59"/>
      <c r="F51" s="33">
        <v>1</v>
      </c>
      <c r="G51" s="37">
        <v>35000</v>
      </c>
      <c r="H51" s="22">
        <f t="shared" si="3"/>
        <v>35000</v>
      </c>
      <c r="K51" s="30" t="e">
        <f t="shared" si="2"/>
        <v>#DIV/0!</v>
      </c>
    </row>
    <row r="52" spans="1:11" x14ac:dyDescent="0.25">
      <c r="A52" s="26" t="s">
        <v>0</v>
      </c>
      <c r="B52" s="33" t="s">
        <v>1</v>
      </c>
      <c r="C52" s="38" t="s">
        <v>122</v>
      </c>
      <c r="D52" s="59"/>
      <c r="E52" s="59"/>
      <c r="F52" s="33">
        <v>1</v>
      </c>
      <c r="G52" s="37">
        <v>30000</v>
      </c>
      <c r="H52" s="22">
        <f t="shared" si="3"/>
        <v>30000</v>
      </c>
      <c r="K52" s="30" t="e">
        <f t="shared" si="2"/>
        <v>#DIV/0!</v>
      </c>
    </row>
    <row r="53" spans="1:11" x14ac:dyDescent="0.25">
      <c r="A53" s="26" t="s">
        <v>0</v>
      </c>
      <c r="B53" s="33" t="s">
        <v>1</v>
      </c>
      <c r="C53" s="38" t="s">
        <v>20</v>
      </c>
      <c r="D53" s="59"/>
      <c r="E53" s="59"/>
      <c r="F53" s="33">
        <v>1</v>
      </c>
      <c r="G53" s="37">
        <v>40000</v>
      </c>
      <c r="H53" s="22">
        <f t="shared" si="3"/>
        <v>40000</v>
      </c>
      <c r="K53" s="30" t="e">
        <f t="shared" si="2"/>
        <v>#DIV/0!</v>
      </c>
    </row>
    <row r="54" spans="1:11" x14ac:dyDescent="0.25">
      <c r="A54" s="26" t="s">
        <v>0</v>
      </c>
      <c r="B54" s="33" t="s">
        <v>1</v>
      </c>
      <c r="C54" s="38" t="s">
        <v>892</v>
      </c>
      <c r="D54" s="59"/>
      <c r="E54" s="59"/>
      <c r="F54" s="33">
        <v>1</v>
      </c>
      <c r="G54" s="37">
        <v>29024</v>
      </c>
      <c r="H54" s="22">
        <f t="shared" si="3"/>
        <v>29024</v>
      </c>
      <c r="K54" s="30" t="e">
        <f t="shared" si="2"/>
        <v>#DIV/0!</v>
      </c>
    </row>
    <row r="55" spans="1:11" x14ac:dyDescent="0.25">
      <c r="A55" s="26" t="s">
        <v>0</v>
      </c>
      <c r="B55" s="33" t="s">
        <v>1</v>
      </c>
      <c r="C55" s="38" t="s">
        <v>1024</v>
      </c>
      <c r="D55" s="59"/>
      <c r="E55" s="59"/>
      <c r="F55" s="33">
        <v>2</v>
      </c>
      <c r="G55" s="37">
        <v>32500</v>
      </c>
      <c r="H55" s="22">
        <f t="shared" si="3"/>
        <v>65000</v>
      </c>
      <c r="K55" s="30" t="e">
        <f t="shared" si="2"/>
        <v>#DIV/0!</v>
      </c>
    </row>
    <row r="56" spans="1:11" x14ac:dyDescent="0.25">
      <c r="A56" s="26" t="s">
        <v>0</v>
      </c>
      <c r="B56" s="33" t="s">
        <v>1</v>
      </c>
      <c r="C56" s="38" t="s">
        <v>21</v>
      </c>
      <c r="D56" s="59"/>
      <c r="E56" s="59"/>
      <c r="F56" s="33">
        <v>15</v>
      </c>
      <c r="G56" s="37">
        <v>42666.7</v>
      </c>
      <c r="H56" s="22">
        <f t="shared" si="3"/>
        <v>640000.5</v>
      </c>
      <c r="I56" s="22">
        <v>15</v>
      </c>
      <c r="J56" s="22">
        <f>SUM(H56:H56)</f>
        <v>640000.5</v>
      </c>
      <c r="K56" s="30">
        <f t="shared" si="2"/>
        <v>42666.7</v>
      </c>
    </row>
    <row r="57" spans="1:11" x14ac:dyDescent="0.25">
      <c r="A57" s="26" t="s">
        <v>0</v>
      </c>
      <c r="B57" s="33" t="s">
        <v>1</v>
      </c>
      <c r="C57" s="38" t="s">
        <v>26</v>
      </c>
      <c r="D57" s="59"/>
      <c r="E57" s="59"/>
      <c r="F57" s="33">
        <v>3</v>
      </c>
      <c r="G57" s="37">
        <v>39004</v>
      </c>
      <c r="H57" s="22">
        <f t="shared" si="3"/>
        <v>117012</v>
      </c>
      <c r="I57" s="22">
        <v>3</v>
      </c>
      <c r="J57" s="22">
        <f>SUM(H57:H57)</f>
        <v>117012</v>
      </c>
      <c r="K57" s="30">
        <f t="shared" ref="K57:K92" si="4">J57/I57</f>
        <v>39004</v>
      </c>
    </row>
    <row r="58" spans="1:11" x14ac:dyDescent="0.25">
      <c r="A58" s="26" t="s">
        <v>0</v>
      </c>
      <c r="B58" s="33" t="s">
        <v>1</v>
      </c>
      <c r="C58" s="38" t="s">
        <v>30</v>
      </c>
      <c r="D58" s="59"/>
      <c r="E58" s="59"/>
      <c r="F58" s="33">
        <v>3</v>
      </c>
      <c r="G58" s="37">
        <v>60000</v>
      </c>
      <c r="H58" s="22">
        <f t="shared" si="3"/>
        <v>180000</v>
      </c>
      <c r="I58" s="22">
        <v>3</v>
      </c>
      <c r="J58" s="22">
        <f>SUM(H58:H58)</f>
        <v>180000</v>
      </c>
      <c r="K58" s="30">
        <f t="shared" si="4"/>
        <v>60000</v>
      </c>
    </row>
    <row r="59" spans="1:11" x14ac:dyDescent="0.25">
      <c r="A59" s="26" t="s">
        <v>0</v>
      </c>
      <c r="B59" s="33" t="s">
        <v>1</v>
      </c>
      <c r="C59" s="38" t="s">
        <v>1089</v>
      </c>
      <c r="D59" s="59"/>
      <c r="E59" s="59"/>
      <c r="F59" s="33">
        <v>2</v>
      </c>
      <c r="G59" s="37">
        <v>60000</v>
      </c>
      <c r="H59" s="22">
        <f t="shared" si="3"/>
        <v>120000</v>
      </c>
      <c r="K59" s="30" t="e">
        <f t="shared" si="4"/>
        <v>#DIV/0!</v>
      </c>
    </row>
    <row r="60" spans="1:11" x14ac:dyDescent="0.25">
      <c r="A60" s="26" t="s">
        <v>0</v>
      </c>
      <c r="B60" s="33" t="s">
        <v>1</v>
      </c>
      <c r="C60" s="38" t="s">
        <v>827</v>
      </c>
      <c r="D60" s="59"/>
      <c r="E60" s="59"/>
      <c r="F60" s="33">
        <v>1</v>
      </c>
      <c r="G60" s="37">
        <v>29024</v>
      </c>
      <c r="H60" s="22">
        <f t="shared" si="3"/>
        <v>29024</v>
      </c>
      <c r="K60" s="30" t="e">
        <f t="shared" si="4"/>
        <v>#DIV/0!</v>
      </c>
    </row>
    <row r="61" spans="1:11" x14ac:dyDescent="0.25">
      <c r="A61" s="26" t="s">
        <v>0</v>
      </c>
      <c r="B61" s="33" t="s">
        <v>1</v>
      </c>
      <c r="C61" s="38" t="s">
        <v>36</v>
      </c>
      <c r="D61" s="59"/>
      <c r="E61" s="59"/>
      <c r="F61" s="33">
        <v>8</v>
      </c>
      <c r="G61" s="37">
        <v>55000</v>
      </c>
      <c r="H61" s="22">
        <f t="shared" si="3"/>
        <v>440000</v>
      </c>
      <c r="I61" s="22">
        <v>8</v>
      </c>
      <c r="J61" s="22">
        <f>SUM(H61:H61)</f>
        <v>440000</v>
      </c>
      <c r="K61" s="30">
        <f t="shared" si="4"/>
        <v>55000</v>
      </c>
    </row>
    <row r="62" spans="1:11" x14ac:dyDescent="0.25">
      <c r="A62" s="26" t="s">
        <v>0</v>
      </c>
      <c r="B62" s="33" t="s">
        <v>1</v>
      </c>
      <c r="C62" s="38" t="s">
        <v>37</v>
      </c>
      <c r="D62" s="59"/>
      <c r="E62" s="59"/>
      <c r="F62" s="33">
        <v>8</v>
      </c>
      <c r="G62" s="37">
        <v>61883.5</v>
      </c>
      <c r="H62" s="22">
        <f t="shared" si="3"/>
        <v>495068</v>
      </c>
      <c r="I62" s="22">
        <v>8</v>
      </c>
      <c r="J62" s="22">
        <f>SUM(H62:H62)</f>
        <v>495068</v>
      </c>
      <c r="K62" s="30">
        <f t="shared" si="4"/>
        <v>61883.5</v>
      </c>
    </row>
    <row r="63" spans="1:11" x14ac:dyDescent="0.25">
      <c r="A63" s="26" t="s">
        <v>0</v>
      </c>
      <c r="B63" s="33" t="s">
        <v>1</v>
      </c>
      <c r="C63" s="38" t="s">
        <v>38</v>
      </c>
      <c r="D63" s="59"/>
      <c r="E63" s="59"/>
      <c r="F63" s="33">
        <v>1</v>
      </c>
      <c r="G63" s="37">
        <v>25769</v>
      </c>
      <c r="H63" s="22">
        <f t="shared" si="3"/>
        <v>25769</v>
      </c>
      <c r="K63" s="30" t="e">
        <f t="shared" si="4"/>
        <v>#DIV/0!</v>
      </c>
    </row>
    <row r="64" spans="1:11" x14ac:dyDescent="0.25">
      <c r="A64" s="26" t="s">
        <v>0</v>
      </c>
      <c r="B64" s="33" t="s">
        <v>1</v>
      </c>
      <c r="C64" s="38" t="s">
        <v>904</v>
      </c>
      <c r="D64" s="59"/>
      <c r="E64" s="59"/>
      <c r="F64" s="33">
        <v>1</v>
      </c>
      <c r="G64" s="37">
        <v>29024</v>
      </c>
      <c r="H64" s="22">
        <f t="shared" si="3"/>
        <v>29024</v>
      </c>
      <c r="K64" s="30" t="e">
        <f t="shared" si="4"/>
        <v>#DIV/0!</v>
      </c>
    </row>
    <row r="65" spans="1:11" x14ac:dyDescent="0.25">
      <c r="A65" s="26" t="s">
        <v>0</v>
      </c>
      <c r="B65" s="33" t="s">
        <v>1</v>
      </c>
      <c r="C65" s="38" t="s">
        <v>131</v>
      </c>
      <c r="D65" s="59"/>
      <c r="E65" s="59"/>
      <c r="F65" s="33">
        <v>2</v>
      </c>
      <c r="G65" s="37">
        <v>47500</v>
      </c>
      <c r="H65" s="22">
        <f t="shared" si="3"/>
        <v>95000</v>
      </c>
      <c r="K65" s="30" t="e">
        <f t="shared" si="4"/>
        <v>#DIV/0!</v>
      </c>
    </row>
    <row r="66" spans="1:11" x14ac:dyDescent="0.25">
      <c r="A66" s="26" t="s">
        <v>0</v>
      </c>
      <c r="B66" s="33" t="s">
        <v>1</v>
      </c>
      <c r="C66" s="38" t="s">
        <v>1071</v>
      </c>
      <c r="D66" s="59"/>
      <c r="E66" s="59"/>
      <c r="F66" s="33">
        <v>1</v>
      </c>
      <c r="G66" s="37">
        <v>37790</v>
      </c>
      <c r="H66" s="22">
        <f t="shared" ref="H66:H77" si="5">F66*G66</f>
        <v>37790</v>
      </c>
      <c r="K66" s="30" t="e">
        <f t="shared" si="4"/>
        <v>#DIV/0!</v>
      </c>
    </row>
    <row r="67" spans="1:11" x14ac:dyDescent="0.25">
      <c r="A67" s="26" t="s">
        <v>0</v>
      </c>
      <c r="B67" s="33" t="s">
        <v>1</v>
      </c>
      <c r="C67" s="38" t="s">
        <v>65</v>
      </c>
      <c r="D67" s="59"/>
      <c r="E67" s="59"/>
      <c r="F67" s="33">
        <v>2</v>
      </c>
      <c r="G67" s="37">
        <v>35000</v>
      </c>
      <c r="H67" s="22">
        <f t="shared" si="5"/>
        <v>70000</v>
      </c>
      <c r="K67" s="30" t="e">
        <f t="shared" si="4"/>
        <v>#DIV/0!</v>
      </c>
    </row>
    <row r="68" spans="1:11" x14ac:dyDescent="0.25">
      <c r="A68" s="26" t="s">
        <v>0</v>
      </c>
      <c r="B68" s="33" t="s">
        <v>1</v>
      </c>
      <c r="C68" s="38" t="s">
        <v>72</v>
      </c>
      <c r="D68" s="59"/>
      <c r="E68" s="59"/>
      <c r="F68" s="33">
        <v>5</v>
      </c>
      <c r="G68" s="37">
        <v>34333.599999999999</v>
      </c>
      <c r="H68" s="22">
        <f t="shared" si="5"/>
        <v>171668</v>
      </c>
      <c r="I68" s="22">
        <v>5</v>
      </c>
      <c r="J68" s="22">
        <f>SUM(H68:H68)</f>
        <v>171668</v>
      </c>
      <c r="K68" s="30">
        <f t="shared" si="4"/>
        <v>34333.599999999999</v>
      </c>
    </row>
    <row r="69" spans="1:11" x14ac:dyDescent="0.25">
      <c r="A69" s="26" t="s">
        <v>0</v>
      </c>
      <c r="B69" s="33" t="s">
        <v>1</v>
      </c>
      <c r="C69" s="38" t="s">
        <v>209</v>
      </c>
      <c r="D69" s="59"/>
      <c r="E69" s="59"/>
      <c r="F69" s="33">
        <v>3</v>
      </c>
      <c r="G69" s="37">
        <v>30020</v>
      </c>
      <c r="H69" s="22">
        <f t="shared" si="5"/>
        <v>90060</v>
      </c>
      <c r="I69" s="22">
        <v>3</v>
      </c>
      <c r="J69" s="22">
        <f>SUM(H69:H69)</f>
        <v>90060</v>
      </c>
      <c r="K69" s="30">
        <f t="shared" si="4"/>
        <v>30020</v>
      </c>
    </row>
    <row r="70" spans="1:11" x14ac:dyDescent="0.25">
      <c r="A70" s="26" t="s">
        <v>0</v>
      </c>
      <c r="B70" s="33" t="s">
        <v>1</v>
      </c>
      <c r="C70" s="38" t="s">
        <v>236</v>
      </c>
      <c r="D70" s="59"/>
      <c r="E70" s="59"/>
      <c r="F70" s="33">
        <v>2</v>
      </c>
      <c r="G70" s="37">
        <v>39750</v>
      </c>
      <c r="H70" s="22">
        <f t="shared" si="5"/>
        <v>79500</v>
      </c>
      <c r="I70" s="22">
        <v>2</v>
      </c>
      <c r="J70" s="22">
        <f>SUM(H70:H70)</f>
        <v>79500</v>
      </c>
      <c r="K70" s="30">
        <f t="shared" si="4"/>
        <v>39750</v>
      </c>
    </row>
    <row r="71" spans="1:11" x14ac:dyDescent="0.25">
      <c r="A71" s="26" t="s">
        <v>0</v>
      </c>
      <c r="B71" s="33" t="s">
        <v>1</v>
      </c>
      <c r="C71" s="38" t="s">
        <v>766</v>
      </c>
      <c r="D71" s="59"/>
      <c r="E71" s="59"/>
      <c r="F71" s="33">
        <v>1</v>
      </c>
      <c r="G71" s="37">
        <v>60000</v>
      </c>
      <c r="H71" s="22">
        <f t="shared" si="5"/>
        <v>60000</v>
      </c>
      <c r="K71" s="30" t="e">
        <f t="shared" si="4"/>
        <v>#DIV/0!</v>
      </c>
    </row>
    <row r="72" spans="1:11" x14ac:dyDescent="0.25">
      <c r="A72" s="26" t="s">
        <v>0</v>
      </c>
      <c r="B72" s="33" t="s">
        <v>1</v>
      </c>
      <c r="C72" s="38" t="s">
        <v>797</v>
      </c>
      <c r="D72" s="59"/>
      <c r="E72" s="59"/>
      <c r="F72" s="33">
        <v>1</v>
      </c>
      <c r="G72" s="37">
        <v>29024</v>
      </c>
      <c r="H72" s="22">
        <f t="shared" si="5"/>
        <v>29024</v>
      </c>
      <c r="K72" s="30" t="e">
        <f t="shared" si="4"/>
        <v>#DIV/0!</v>
      </c>
    </row>
    <row r="73" spans="1:11" x14ac:dyDescent="0.25">
      <c r="A73" s="26" t="s">
        <v>0</v>
      </c>
      <c r="B73" s="33" t="s">
        <v>1</v>
      </c>
      <c r="C73" s="38" t="s">
        <v>145</v>
      </c>
      <c r="D73" s="59"/>
      <c r="E73" s="59"/>
      <c r="F73" s="33">
        <v>1</v>
      </c>
      <c r="G73" s="37">
        <v>29024</v>
      </c>
      <c r="H73" s="22">
        <f t="shared" si="5"/>
        <v>29024</v>
      </c>
      <c r="K73" s="30" t="e">
        <f t="shared" si="4"/>
        <v>#DIV/0!</v>
      </c>
    </row>
    <row r="74" spans="1:11" x14ac:dyDescent="0.25">
      <c r="A74" s="26" t="s">
        <v>0</v>
      </c>
      <c r="B74" s="33" t="s">
        <v>1</v>
      </c>
      <c r="C74" s="38" t="s">
        <v>1038</v>
      </c>
      <c r="D74" s="59"/>
      <c r="E74" s="59"/>
      <c r="F74" s="33">
        <v>1</v>
      </c>
      <c r="G74" s="37">
        <v>50000</v>
      </c>
      <c r="H74" s="22">
        <f t="shared" si="5"/>
        <v>50000</v>
      </c>
      <c r="K74" s="30" t="e">
        <f t="shared" si="4"/>
        <v>#DIV/0!</v>
      </c>
    </row>
    <row r="75" spans="1:11" x14ac:dyDescent="0.25">
      <c r="A75" s="26" t="s">
        <v>0</v>
      </c>
      <c r="B75" s="33" t="s">
        <v>1</v>
      </c>
      <c r="C75" s="38" t="s">
        <v>303</v>
      </c>
      <c r="D75" s="59"/>
      <c r="E75" s="59"/>
      <c r="F75" s="33">
        <v>1</v>
      </c>
      <c r="G75" s="37">
        <v>47500</v>
      </c>
      <c r="H75" s="22">
        <f t="shared" si="5"/>
        <v>47500</v>
      </c>
      <c r="K75" s="30" t="e">
        <f t="shared" si="4"/>
        <v>#DIV/0!</v>
      </c>
    </row>
    <row r="76" spans="1:11" x14ac:dyDescent="0.25">
      <c r="A76" s="26" t="s">
        <v>0</v>
      </c>
      <c r="B76" s="33" t="s">
        <v>1</v>
      </c>
      <c r="C76" s="38" t="s">
        <v>84</v>
      </c>
      <c r="D76" s="59"/>
      <c r="E76" s="59"/>
      <c r="F76" s="33">
        <v>1</v>
      </c>
      <c r="G76" s="37">
        <v>50000</v>
      </c>
      <c r="H76" s="22">
        <f t="shared" si="5"/>
        <v>50000</v>
      </c>
      <c r="K76" s="30" t="e">
        <f t="shared" si="4"/>
        <v>#DIV/0!</v>
      </c>
    </row>
    <row r="77" spans="1:11" x14ac:dyDescent="0.25">
      <c r="A77" s="26" t="s">
        <v>0</v>
      </c>
      <c r="B77" s="33" t="s">
        <v>1</v>
      </c>
      <c r="C77" s="38" t="s">
        <v>491</v>
      </c>
      <c r="D77" s="59"/>
      <c r="E77" s="59"/>
      <c r="F77" s="33">
        <v>1</v>
      </c>
      <c r="G77" s="37">
        <v>33625</v>
      </c>
      <c r="H77" s="22">
        <f t="shared" si="5"/>
        <v>33625</v>
      </c>
      <c r="I77" s="22">
        <v>562</v>
      </c>
      <c r="K77" s="30">
        <f t="shared" si="4"/>
        <v>0</v>
      </c>
    </row>
    <row r="78" spans="1:11" x14ac:dyDescent="0.25">
      <c r="A78" s="26"/>
      <c r="B78" s="33"/>
      <c r="C78" s="38"/>
      <c r="D78" s="59"/>
      <c r="E78" s="59"/>
      <c r="F78" s="33"/>
    </row>
    <row r="79" spans="1:11" x14ac:dyDescent="0.25">
      <c r="A79" s="26"/>
      <c r="B79" s="33"/>
      <c r="C79" s="38"/>
      <c r="D79" s="59"/>
      <c r="E79" s="59"/>
      <c r="F79" s="33"/>
    </row>
    <row r="80" spans="1:11" x14ac:dyDescent="0.25">
      <c r="A80" s="26" t="s">
        <v>85</v>
      </c>
      <c r="B80" s="33" t="s">
        <v>4</v>
      </c>
      <c r="C80" s="38" t="s">
        <v>861</v>
      </c>
      <c r="D80" s="59"/>
      <c r="E80" s="59"/>
      <c r="F80" s="33">
        <v>1</v>
      </c>
      <c r="G80" s="37">
        <v>81000</v>
      </c>
      <c r="H80" s="22">
        <f t="shared" ref="H80:H111" si="6">F80*G80</f>
        <v>81000</v>
      </c>
      <c r="K80" s="30" t="e">
        <f t="shared" si="4"/>
        <v>#DIV/0!</v>
      </c>
    </row>
    <row r="81" spans="1:11" x14ac:dyDescent="0.25">
      <c r="A81" s="26" t="s">
        <v>85</v>
      </c>
      <c r="B81" s="33" t="s">
        <v>4</v>
      </c>
      <c r="C81" s="38" t="s">
        <v>992</v>
      </c>
      <c r="D81" s="59"/>
      <c r="E81" s="59"/>
      <c r="F81" s="33">
        <v>5</v>
      </c>
      <c r="G81" s="37">
        <v>80000</v>
      </c>
      <c r="H81" s="22">
        <f t="shared" si="6"/>
        <v>400000</v>
      </c>
      <c r="K81" s="30" t="e">
        <f t="shared" si="4"/>
        <v>#DIV/0!</v>
      </c>
    </row>
    <row r="82" spans="1:11" x14ac:dyDescent="0.25">
      <c r="A82" s="26" t="s">
        <v>85</v>
      </c>
      <c r="B82" s="33" t="s">
        <v>4</v>
      </c>
      <c r="C82" s="38" t="s">
        <v>8</v>
      </c>
      <c r="D82" s="59"/>
      <c r="E82" s="59"/>
      <c r="F82" s="33">
        <v>18</v>
      </c>
      <c r="G82" s="37">
        <v>82666.7</v>
      </c>
      <c r="H82" s="22">
        <f t="shared" si="6"/>
        <v>1488000.5999999999</v>
      </c>
      <c r="I82" s="22">
        <v>18</v>
      </c>
      <c r="J82" s="22">
        <f>SUM(H82:H82)</f>
        <v>1488000.5999999999</v>
      </c>
      <c r="K82" s="30">
        <f t="shared" si="4"/>
        <v>82666.7</v>
      </c>
    </row>
    <row r="83" spans="1:11" x14ac:dyDescent="0.25">
      <c r="A83" s="26" t="s">
        <v>85</v>
      </c>
      <c r="B83" s="33" t="s">
        <v>4</v>
      </c>
      <c r="C83" s="38" t="s">
        <v>840</v>
      </c>
      <c r="D83" s="59"/>
      <c r="E83" s="59"/>
      <c r="F83" s="33">
        <v>3</v>
      </c>
      <c r="G83" s="37">
        <v>100000</v>
      </c>
      <c r="H83" s="22">
        <f t="shared" si="6"/>
        <v>300000</v>
      </c>
      <c r="I83" s="22">
        <v>3</v>
      </c>
      <c r="J83" s="22">
        <f>SUM(H83:H83)</f>
        <v>300000</v>
      </c>
      <c r="K83" s="30">
        <f t="shared" si="4"/>
        <v>100000</v>
      </c>
    </row>
    <row r="84" spans="1:11" x14ac:dyDescent="0.25">
      <c r="A84" s="26" t="s">
        <v>85</v>
      </c>
      <c r="B84" s="33" t="s">
        <v>4</v>
      </c>
      <c r="C84" s="38" t="s">
        <v>116</v>
      </c>
      <c r="D84" s="59"/>
      <c r="E84" s="59"/>
      <c r="F84" s="33">
        <v>5</v>
      </c>
      <c r="G84" s="37">
        <v>53809.599999999999</v>
      </c>
      <c r="H84" s="22">
        <f t="shared" si="6"/>
        <v>269048</v>
      </c>
      <c r="I84" s="22">
        <v>5</v>
      </c>
      <c r="J84" s="22">
        <f>SUM(H84:H84)</f>
        <v>269048</v>
      </c>
      <c r="K84" s="30">
        <f t="shared" si="4"/>
        <v>53809.599999999999</v>
      </c>
    </row>
    <row r="85" spans="1:11" x14ac:dyDescent="0.25">
      <c r="A85" s="26" t="s">
        <v>85</v>
      </c>
      <c r="B85" s="33" t="s">
        <v>4</v>
      </c>
      <c r="C85" s="38" t="s">
        <v>1088</v>
      </c>
      <c r="D85" s="59"/>
      <c r="E85" s="59"/>
      <c r="F85" s="33">
        <v>2</v>
      </c>
      <c r="G85" s="37">
        <v>62000</v>
      </c>
      <c r="H85" s="22">
        <f t="shared" si="6"/>
        <v>124000</v>
      </c>
      <c r="K85" s="30" t="e">
        <f t="shared" si="4"/>
        <v>#DIV/0!</v>
      </c>
    </row>
    <row r="86" spans="1:11" x14ac:dyDescent="0.25">
      <c r="A86" s="26" t="s">
        <v>85</v>
      </c>
      <c r="B86" s="33" t="s">
        <v>4</v>
      </c>
      <c r="C86" s="38" t="s">
        <v>994</v>
      </c>
      <c r="D86" s="59"/>
      <c r="E86" s="59"/>
      <c r="F86" s="33">
        <v>2</v>
      </c>
      <c r="G86" s="37">
        <v>65000</v>
      </c>
      <c r="H86" s="22">
        <f t="shared" si="6"/>
        <v>130000</v>
      </c>
      <c r="I86" s="22">
        <v>2</v>
      </c>
      <c r="J86" s="22">
        <f>SUM(H86:H86)</f>
        <v>130000</v>
      </c>
      <c r="K86" s="30">
        <f t="shared" si="4"/>
        <v>65000</v>
      </c>
    </row>
    <row r="87" spans="1:11" x14ac:dyDescent="0.25">
      <c r="A87" s="26" t="s">
        <v>85</v>
      </c>
      <c r="B87" s="33" t="s">
        <v>4</v>
      </c>
      <c r="C87" s="38" t="s">
        <v>92</v>
      </c>
      <c r="D87" s="59"/>
      <c r="E87" s="59"/>
      <c r="F87" s="33">
        <v>3</v>
      </c>
      <c r="G87" s="37">
        <v>56341.3</v>
      </c>
      <c r="H87" s="22">
        <f t="shared" si="6"/>
        <v>169023.90000000002</v>
      </c>
      <c r="I87" s="22">
        <v>3</v>
      </c>
      <c r="J87" s="22">
        <f>SUM(H87:H87)</f>
        <v>169023.90000000002</v>
      </c>
      <c r="K87" s="30">
        <f t="shared" si="4"/>
        <v>56341.30000000001</v>
      </c>
    </row>
    <row r="88" spans="1:11" x14ac:dyDescent="0.25">
      <c r="A88" s="26" t="s">
        <v>85</v>
      </c>
      <c r="B88" s="33" t="s">
        <v>4</v>
      </c>
      <c r="C88" s="38" t="s">
        <v>22</v>
      </c>
      <c r="D88" s="59"/>
      <c r="E88" s="59"/>
      <c r="F88" s="33">
        <v>2</v>
      </c>
      <c r="G88" s="37">
        <v>61500</v>
      </c>
      <c r="H88" s="22">
        <f t="shared" si="6"/>
        <v>123000</v>
      </c>
      <c r="K88" s="30" t="e">
        <f t="shared" si="4"/>
        <v>#DIV/0!</v>
      </c>
    </row>
    <row r="89" spans="1:11" x14ac:dyDescent="0.25">
      <c r="A89" s="26" t="s">
        <v>85</v>
      </c>
      <c r="B89" s="33" t="s">
        <v>4</v>
      </c>
      <c r="C89" s="38" t="s">
        <v>866</v>
      </c>
      <c r="D89" s="59"/>
      <c r="E89" s="59"/>
      <c r="F89" s="33">
        <v>1</v>
      </c>
      <c r="G89" s="37">
        <v>76000</v>
      </c>
      <c r="H89" s="22">
        <f t="shared" si="6"/>
        <v>76000</v>
      </c>
      <c r="K89" s="30" t="e">
        <f t="shared" si="4"/>
        <v>#DIV/0!</v>
      </c>
    </row>
    <row r="90" spans="1:11" x14ac:dyDescent="0.25">
      <c r="A90" s="26" t="s">
        <v>85</v>
      </c>
      <c r="B90" s="33" t="s">
        <v>4</v>
      </c>
      <c r="C90" s="38" t="s">
        <v>1002</v>
      </c>
      <c r="D90" s="59"/>
      <c r="E90" s="59"/>
      <c r="F90" s="33">
        <v>1</v>
      </c>
      <c r="G90" s="37">
        <v>63000</v>
      </c>
      <c r="H90" s="22">
        <f t="shared" si="6"/>
        <v>63000</v>
      </c>
      <c r="K90" s="30" t="e">
        <f t="shared" si="4"/>
        <v>#DIV/0!</v>
      </c>
    </row>
    <row r="91" spans="1:11" x14ac:dyDescent="0.25">
      <c r="A91" s="26" t="s">
        <v>85</v>
      </c>
      <c r="B91" s="33" t="s">
        <v>4</v>
      </c>
      <c r="C91" s="38" t="s">
        <v>863</v>
      </c>
      <c r="D91" s="59"/>
      <c r="E91" s="59"/>
      <c r="F91" s="33">
        <v>1</v>
      </c>
      <c r="G91" s="37">
        <v>80000</v>
      </c>
      <c r="H91" s="22">
        <f t="shared" si="6"/>
        <v>80000</v>
      </c>
      <c r="K91" s="30" t="e">
        <f t="shared" si="4"/>
        <v>#DIV/0!</v>
      </c>
    </row>
    <row r="92" spans="1:11" x14ac:dyDescent="0.25">
      <c r="A92" s="26" t="s">
        <v>85</v>
      </c>
      <c r="B92" s="33" t="s">
        <v>4</v>
      </c>
      <c r="C92" s="38" t="s">
        <v>223</v>
      </c>
      <c r="D92" s="59"/>
      <c r="E92" s="59"/>
      <c r="F92" s="33">
        <v>2</v>
      </c>
      <c r="G92" s="37">
        <v>85500</v>
      </c>
      <c r="H92" s="22">
        <f t="shared" si="6"/>
        <v>171000</v>
      </c>
      <c r="K92" s="30" t="e">
        <f t="shared" si="4"/>
        <v>#DIV/0!</v>
      </c>
    </row>
    <row r="93" spans="1:11" x14ac:dyDescent="0.25">
      <c r="A93" s="26" t="s">
        <v>85</v>
      </c>
      <c r="B93" s="33" t="s">
        <v>4</v>
      </c>
      <c r="C93" s="38" t="s">
        <v>33</v>
      </c>
      <c r="D93" s="59"/>
      <c r="E93" s="59"/>
      <c r="F93" s="33">
        <v>6</v>
      </c>
      <c r="G93" s="37">
        <v>71666.7</v>
      </c>
      <c r="H93" s="22">
        <f t="shared" si="6"/>
        <v>430000.19999999995</v>
      </c>
      <c r="I93" s="22">
        <v>6</v>
      </c>
      <c r="J93" s="22">
        <f>SUM(H93:H93)</f>
        <v>430000.19999999995</v>
      </c>
      <c r="K93" s="30">
        <f t="shared" ref="K93:K138" si="7">J93/I93</f>
        <v>71666.7</v>
      </c>
    </row>
    <row r="94" spans="1:11" x14ac:dyDescent="0.25">
      <c r="A94" s="26" t="s">
        <v>85</v>
      </c>
      <c r="B94" s="33" t="s">
        <v>4</v>
      </c>
      <c r="C94" s="38" t="s">
        <v>102</v>
      </c>
      <c r="D94" s="59"/>
      <c r="E94" s="59"/>
      <c r="F94" s="33">
        <v>3</v>
      </c>
      <c r="G94" s="37">
        <v>102666.7</v>
      </c>
      <c r="H94" s="22">
        <f t="shared" si="6"/>
        <v>308000.09999999998</v>
      </c>
      <c r="I94" s="22">
        <v>3</v>
      </c>
      <c r="J94" s="22">
        <f>SUM(H94:H94)</f>
        <v>308000.09999999998</v>
      </c>
      <c r="K94" s="30">
        <f t="shared" si="7"/>
        <v>102666.7</v>
      </c>
    </row>
    <row r="95" spans="1:11" x14ac:dyDescent="0.25">
      <c r="A95" s="26" t="s">
        <v>85</v>
      </c>
      <c r="B95" s="33" t="s">
        <v>4</v>
      </c>
      <c r="C95" s="38" t="s">
        <v>160</v>
      </c>
      <c r="D95" s="59"/>
      <c r="E95" s="59"/>
      <c r="F95" s="33">
        <v>1</v>
      </c>
      <c r="G95" s="37">
        <v>70000</v>
      </c>
      <c r="H95" s="22">
        <f t="shared" si="6"/>
        <v>70000</v>
      </c>
      <c r="K95" s="30" t="e">
        <f t="shared" si="7"/>
        <v>#DIV/0!</v>
      </c>
    </row>
    <row r="96" spans="1:11" x14ac:dyDescent="0.25">
      <c r="A96" s="26" t="s">
        <v>85</v>
      </c>
      <c r="B96" s="33" t="s">
        <v>4</v>
      </c>
      <c r="C96" s="38" t="s">
        <v>225</v>
      </c>
      <c r="D96" s="59"/>
      <c r="E96" s="59"/>
      <c r="F96" s="33">
        <v>2</v>
      </c>
      <c r="G96" s="37">
        <v>114000</v>
      </c>
      <c r="H96" s="22">
        <f t="shared" si="6"/>
        <v>228000</v>
      </c>
      <c r="K96" s="30" t="e">
        <f t="shared" si="7"/>
        <v>#DIV/0!</v>
      </c>
    </row>
    <row r="97" spans="1:11" x14ac:dyDescent="0.25">
      <c r="A97" s="26" t="s">
        <v>85</v>
      </c>
      <c r="B97" s="33" t="s">
        <v>4</v>
      </c>
      <c r="C97" s="38" t="s">
        <v>201</v>
      </c>
      <c r="D97" s="59"/>
      <c r="E97" s="59"/>
      <c r="F97" s="33">
        <v>5</v>
      </c>
      <c r="G97" s="37">
        <v>76000</v>
      </c>
      <c r="H97" s="22">
        <f t="shared" si="6"/>
        <v>380000</v>
      </c>
      <c r="K97" s="30" t="e">
        <f t="shared" si="7"/>
        <v>#DIV/0!</v>
      </c>
    </row>
    <row r="98" spans="1:11" x14ac:dyDescent="0.25">
      <c r="A98" s="26" t="s">
        <v>85</v>
      </c>
      <c r="B98" s="33" t="s">
        <v>4</v>
      </c>
      <c r="C98" s="38" t="s">
        <v>894</v>
      </c>
      <c r="D98" s="59"/>
      <c r="E98" s="59"/>
      <c r="F98" s="33">
        <v>7</v>
      </c>
      <c r="G98" s="37">
        <v>95428.6</v>
      </c>
      <c r="H98" s="22">
        <f t="shared" si="6"/>
        <v>668000.20000000007</v>
      </c>
      <c r="I98" s="22">
        <v>7</v>
      </c>
      <c r="J98" s="22">
        <f>SUM(H98:H98)</f>
        <v>668000.20000000007</v>
      </c>
      <c r="K98" s="30">
        <f t="shared" si="7"/>
        <v>95428.6</v>
      </c>
    </row>
    <row r="99" spans="1:11" x14ac:dyDescent="0.25">
      <c r="A99" s="26" t="s">
        <v>85</v>
      </c>
      <c r="B99" s="33" t="s">
        <v>4</v>
      </c>
      <c r="C99" s="38" t="s">
        <v>202</v>
      </c>
      <c r="D99" s="59"/>
      <c r="E99" s="59"/>
      <c r="F99" s="33">
        <v>6</v>
      </c>
      <c r="G99" s="37">
        <v>66000</v>
      </c>
      <c r="H99" s="22">
        <f t="shared" si="6"/>
        <v>396000</v>
      </c>
      <c r="I99" s="22">
        <v>6</v>
      </c>
      <c r="J99" s="22">
        <f>SUM(H99:H99)</f>
        <v>396000</v>
      </c>
      <c r="K99" s="30">
        <f t="shared" si="7"/>
        <v>66000</v>
      </c>
    </row>
    <row r="100" spans="1:11" x14ac:dyDescent="0.25">
      <c r="A100" s="26" t="s">
        <v>85</v>
      </c>
      <c r="B100" s="33" t="s">
        <v>4</v>
      </c>
      <c r="C100" s="38" t="s">
        <v>103</v>
      </c>
      <c r="D100" s="59"/>
      <c r="E100" s="59"/>
      <c r="F100" s="33">
        <v>1</v>
      </c>
      <c r="G100" s="37">
        <v>75000</v>
      </c>
      <c r="H100" s="22">
        <f t="shared" si="6"/>
        <v>75000</v>
      </c>
      <c r="K100" s="30" t="e">
        <f t="shared" si="7"/>
        <v>#DIV/0!</v>
      </c>
    </row>
    <row r="101" spans="1:11" x14ac:dyDescent="0.25">
      <c r="A101" s="26" t="s">
        <v>85</v>
      </c>
      <c r="B101" s="33" t="s">
        <v>4</v>
      </c>
      <c r="C101" s="38" t="s">
        <v>995</v>
      </c>
      <c r="D101" s="59"/>
      <c r="E101" s="59"/>
      <c r="F101" s="33">
        <v>1</v>
      </c>
      <c r="G101" s="37">
        <v>70000</v>
      </c>
      <c r="H101" s="22">
        <f t="shared" si="6"/>
        <v>70000</v>
      </c>
      <c r="K101" s="30" t="e">
        <f t="shared" si="7"/>
        <v>#DIV/0!</v>
      </c>
    </row>
    <row r="102" spans="1:11" x14ac:dyDescent="0.25">
      <c r="A102" s="26" t="s">
        <v>85</v>
      </c>
      <c r="B102" s="33" t="s">
        <v>4</v>
      </c>
      <c r="C102" s="38" t="s">
        <v>1056</v>
      </c>
      <c r="D102" s="59"/>
      <c r="E102" s="59"/>
      <c r="F102" s="33">
        <v>1</v>
      </c>
      <c r="G102" s="37">
        <v>60000</v>
      </c>
      <c r="H102" s="22">
        <f t="shared" si="6"/>
        <v>60000</v>
      </c>
      <c r="K102" s="30" t="e">
        <f t="shared" si="7"/>
        <v>#DIV/0!</v>
      </c>
    </row>
    <row r="103" spans="1:11" x14ac:dyDescent="0.25">
      <c r="A103" s="26" t="s">
        <v>85</v>
      </c>
      <c r="B103" s="33" t="s">
        <v>4</v>
      </c>
      <c r="C103" s="38" t="s">
        <v>52</v>
      </c>
      <c r="D103" s="59"/>
      <c r="E103" s="59"/>
      <c r="F103" s="33">
        <v>2</v>
      </c>
      <c r="G103" s="37">
        <v>52000</v>
      </c>
      <c r="H103" s="22">
        <f t="shared" si="6"/>
        <v>104000</v>
      </c>
      <c r="K103" s="30" t="e">
        <f t="shared" si="7"/>
        <v>#DIV/0!</v>
      </c>
    </row>
    <row r="104" spans="1:11" x14ac:dyDescent="0.25">
      <c r="A104" s="26" t="s">
        <v>85</v>
      </c>
      <c r="B104" s="33" t="s">
        <v>4</v>
      </c>
      <c r="C104" s="38" t="s">
        <v>56</v>
      </c>
      <c r="D104" s="59"/>
      <c r="E104" s="59"/>
      <c r="F104" s="33">
        <v>1</v>
      </c>
      <c r="G104" s="37">
        <v>70000</v>
      </c>
      <c r="H104" s="22">
        <f t="shared" si="6"/>
        <v>70000</v>
      </c>
      <c r="K104" s="30" t="e">
        <f t="shared" si="7"/>
        <v>#DIV/0!</v>
      </c>
    </row>
    <row r="105" spans="1:11" x14ac:dyDescent="0.25">
      <c r="A105" s="26" t="s">
        <v>85</v>
      </c>
      <c r="B105" s="33" t="s">
        <v>4</v>
      </c>
      <c r="C105" s="38" t="s">
        <v>1003</v>
      </c>
      <c r="D105" s="59"/>
      <c r="E105" s="59"/>
      <c r="F105" s="33">
        <v>1</v>
      </c>
      <c r="G105" s="37">
        <v>29024</v>
      </c>
      <c r="H105" s="22">
        <f t="shared" si="6"/>
        <v>29024</v>
      </c>
      <c r="K105" s="30" t="e">
        <f t="shared" si="7"/>
        <v>#DIV/0!</v>
      </c>
    </row>
    <row r="106" spans="1:11" x14ac:dyDescent="0.25">
      <c r="A106" s="26" t="s">
        <v>85</v>
      </c>
      <c r="B106" s="33" t="s">
        <v>4</v>
      </c>
      <c r="C106" s="38" t="s">
        <v>883</v>
      </c>
      <c r="D106" s="59"/>
      <c r="E106" s="59"/>
      <c r="F106" s="33">
        <v>2</v>
      </c>
      <c r="G106" s="37">
        <v>68500</v>
      </c>
      <c r="H106" s="22">
        <f t="shared" si="6"/>
        <v>137000</v>
      </c>
      <c r="K106" s="30" t="e">
        <f t="shared" si="7"/>
        <v>#DIV/0!</v>
      </c>
    </row>
    <row r="107" spans="1:11" x14ac:dyDescent="0.25">
      <c r="A107" s="26" t="s">
        <v>85</v>
      </c>
      <c r="B107" s="33" t="s">
        <v>4</v>
      </c>
      <c r="C107" s="38" t="s">
        <v>615</v>
      </c>
      <c r="D107" s="59"/>
      <c r="E107" s="59"/>
      <c r="F107" s="33">
        <v>1</v>
      </c>
      <c r="G107" s="37">
        <v>75000</v>
      </c>
      <c r="H107" s="22">
        <f t="shared" si="6"/>
        <v>75000</v>
      </c>
      <c r="K107" s="30" t="e">
        <f t="shared" si="7"/>
        <v>#DIV/0!</v>
      </c>
    </row>
    <row r="108" spans="1:11" x14ac:dyDescent="0.25">
      <c r="A108" s="26" t="s">
        <v>85</v>
      </c>
      <c r="B108" s="33" t="s">
        <v>4</v>
      </c>
      <c r="C108" s="38" t="s">
        <v>176</v>
      </c>
      <c r="D108" s="59"/>
      <c r="E108" s="59"/>
      <c r="F108" s="33">
        <v>3</v>
      </c>
      <c r="G108" s="37">
        <v>82666.7</v>
      </c>
      <c r="H108" s="22">
        <f t="shared" si="6"/>
        <v>248000.09999999998</v>
      </c>
      <c r="I108" s="22">
        <v>3</v>
      </c>
      <c r="J108" s="22">
        <f>SUM(H108:H108)</f>
        <v>248000.09999999998</v>
      </c>
      <c r="K108" s="30">
        <f t="shared" si="7"/>
        <v>82666.7</v>
      </c>
    </row>
    <row r="109" spans="1:11" x14ac:dyDescent="0.25">
      <c r="A109" s="26" t="s">
        <v>85</v>
      </c>
      <c r="B109" s="33" t="s">
        <v>4</v>
      </c>
      <c r="C109" s="38" t="s">
        <v>837</v>
      </c>
      <c r="D109" s="59"/>
      <c r="E109" s="59"/>
      <c r="F109" s="33">
        <v>1</v>
      </c>
      <c r="G109" s="37">
        <v>63000</v>
      </c>
      <c r="H109" s="22">
        <f t="shared" si="6"/>
        <v>63000</v>
      </c>
      <c r="K109" s="30" t="e">
        <f t="shared" si="7"/>
        <v>#DIV/0!</v>
      </c>
    </row>
    <row r="110" spans="1:11" x14ac:dyDescent="0.25">
      <c r="A110" s="26" t="s">
        <v>85</v>
      </c>
      <c r="B110" s="33" t="s">
        <v>4</v>
      </c>
      <c r="C110" s="38" t="s">
        <v>1086</v>
      </c>
      <c r="D110" s="59"/>
      <c r="E110" s="59"/>
      <c r="F110" s="33">
        <v>2</v>
      </c>
      <c r="G110" s="37">
        <v>70000</v>
      </c>
      <c r="H110" s="22">
        <f t="shared" si="6"/>
        <v>140000</v>
      </c>
      <c r="K110" s="30" t="e">
        <f t="shared" si="7"/>
        <v>#DIV/0!</v>
      </c>
    </row>
    <row r="111" spans="1:11" x14ac:dyDescent="0.25">
      <c r="A111" s="26" t="s">
        <v>85</v>
      </c>
      <c r="B111" s="33" t="s">
        <v>4</v>
      </c>
      <c r="C111" s="38" t="s">
        <v>494</v>
      </c>
      <c r="D111" s="59"/>
      <c r="E111" s="59"/>
      <c r="F111" s="33">
        <v>1</v>
      </c>
      <c r="G111" s="37">
        <v>63000</v>
      </c>
      <c r="H111" s="22">
        <f t="shared" si="6"/>
        <v>63000</v>
      </c>
      <c r="K111" s="30" t="e">
        <f t="shared" si="7"/>
        <v>#DIV/0!</v>
      </c>
    </row>
    <row r="112" spans="1:11" x14ac:dyDescent="0.25">
      <c r="A112" s="26" t="s">
        <v>85</v>
      </c>
      <c r="B112" s="33" t="s">
        <v>4</v>
      </c>
      <c r="C112" s="38" t="s">
        <v>836</v>
      </c>
      <c r="D112" s="59"/>
      <c r="E112" s="59"/>
      <c r="F112" s="33">
        <v>1</v>
      </c>
      <c r="G112" s="37">
        <v>90000</v>
      </c>
      <c r="H112" s="22">
        <f t="shared" ref="H112:H143" si="8">F112*G112</f>
        <v>90000</v>
      </c>
      <c r="K112" s="30" t="e">
        <f t="shared" si="7"/>
        <v>#DIV/0!</v>
      </c>
    </row>
    <row r="113" spans="1:11" x14ac:dyDescent="0.25">
      <c r="A113" s="26" t="s">
        <v>85</v>
      </c>
      <c r="B113" s="33" t="s">
        <v>4</v>
      </c>
      <c r="C113" s="38" t="s">
        <v>110</v>
      </c>
      <c r="D113" s="59"/>
      <c r="E113" s="59"/>
      <c r="F113" s="33">
        <v>1</v>
      </c>
      <c r="G113" s="37">
        <v>61000</v>
      </c>
      <c r="H113" s="22">
        <f t="shared" si="8"/>
        <v>61000</v>
      </c>
      <c r="K113" s="30" t="e">
        <f t="shared" si="7"/>
        <v>#DIV/0!</v>
      </c>
    </row>
    <row r="114" spans="1:11" x14ac:dyDescent="0.25">
      <c r="A114" s="26" t="s">
        <v>85</v>
      </c>
      <c r="B114" s="33" t="s">
        <v>4</v>
      </c>
      <c r="C114" s="38" t="s">
        <v>76</v>
      </c>
      <c r="D114" s="59"/>
      <c r="E114" s="59"/>
      <c r="F114" s="33">
        <v>1</v>
      </c>
      <c r="G114" s="37">
        <v>60000</v>
      </c>
      <c r="H114" s="22">
        <f t="shared" si="8"/>
        <v>60000</v>
      </c>
      <c r="K114" s="30" t="e">
        <f t="shared" si="7"/>
        <v>#DIV/0!</v>
      </c>
    </row>
    <row r="115" spans="1:11" x14ac:dyDescent="0.25">
      <c r="A115" s="26" t="s">
        <v>85</v>
      </c>
      <c r="B115" s="33" t="s">
        <v>4</v>
      </c>
      <c r="C115" s="38" t="s">
        <v>1048</v>
      </c>
      <c r="D115" s="59"/>
      <c r="E115" s="59"/>
      <c r="F115" s="33">
        <v>1</v>
      </c>
      <c r="G115" s="37">
        <v>68000</v>
      </c>
      <c r="H115" s="22">
        <f t="shared" si="8"/>
        <v>68000</v>
      </c>
      <c r="K115" s="30" t="e">
        <f t="shared" si="7"/>
        <v>#DIV/0!</v>
      </c>
    </row>
    <row r="116" spans="1:11" x14ac:dyDescent="0.25">
      <c r="A116" s="26" t="s">
        <v>85</v>
      </c>
      <c r="B116" s="33" t="s">
        <v>4</v>
      </c>
      <c r="C116" s="38" t="s">
        <v>213</v>
      </c>
      <c r="D116" s="59"/>
      <c r="E116" s="59"/>
      <c r="F116" s="33">
        <v>1</v>
      </c>
      <c r="G116" s="37">
        <v>60000</v>
      </c>
      <c r="H116" s="22">
        <f t="shared" si="8"/>
        <v>60000</v>
      </c>
      <c r="K116" s="30" t="e">
        <f t="shared" si="7"/>
        <v>#DIV/0!</v>
      </c>
    </row>
    <row r="117" spans="1:11" x14ac:dyDescent="0.25">
      <c r="A117" s="26" t="s">
        <v>85</v>
      </c>
      <c r="B117" s="33" t="s">
        <v>4</v>
      </c>
      <c r="C117" s="38" t="s">
        <v>148</v>
      </c>
      <c r="D117" s="59"/>
      <c r="E117" s="59"/>
      <c r="F117" s="33">
        <v>5</v>
      </c>
      <c r="G117" s="37">
        <v>65600</v>
      </c>
      <c r="H117" s="22">
        <f t="shared" si="8"/>
        <v>328000</v>
      </c>
      <c r="I117" s="22">
        <v>5</v>
      </c>
      <c r="J117" s="22">
        <f>SUM(H117:H117)</f>
        <v>328000</v>
      </c>
      <c r="K117" s="30">
        <f t="shared" si="7"/>
        <v>65600</v>
      </c>
    </row>
    <row r="118" spans="1:11" x14ac:dyDescent="0.25">
      <c r="A118" s="26" t="s">
        <v>85</v>
      </c>
      <c r="B118" s="33" t="s">
        <v>4</v>
      </c>
      <c r="C118" s="38" t="s">
        <v>192</v>
      </c>
      <c r="D118" s="59"/>
      <c r="E118" s="59"/>
      <c r="F118" s="33">
        <v>1</v>
      </c>
      <c r="G118" s="37">
        <v>55000</v>
      </c>
      <c r="H118" s="22">
        <f t="shared" si="8"/>
        <v>55000</v>
      </c>
      <c r="K118" s="30" t="e">
        <f t="shared" si="7"/>
        <v>#DIV/0!</v>
      </c>
    </row>
    <row r="119" spans="1:11" x14ac:dyDescent="0.25">
      <c r="A119" s="26" t="s">
        <v>85</v>
      </c>
      <c r="B119" s="33" t="s">
        <v>4</v>
      </c>
      <c r="C119" s="38" t="s">
        <v>884</v>
      </c>
      <c r="D119" s="59"/>
      <c r="E119" s="59"/>
      <c r="F119" s="33">
        <v>1</v>
      </c>
      <c r="G119" s="37">
        <v>73000</v>
      </c>
      <c r="H119" s="22">
        <f t="shared" si="8"/>
        <v>73000</v>
      </c>
      <c r="K119" s="30" t="e">
        <f t="shared" si="7"/>
        <v>#DIV/0!</v>
      </c>
    </row>
    <row r="120" spans="1:11" x14ac:dyDescent="0.25">
      <c r="A120" s="26" t="s">
        <v>85</v>
      </c>
      <c r="B120" s="33" t="s">
        <v>1</v>
      </c>
      <c r="C120" s="38" t="s">
        <v>6</v>
      </c>
      <c r="D120" s="59"/>
      <c r="E120" s="59"/>
      <c r="F120" s="33">
        <v>1</v>
      </c>
      <c r="G120" s="37">
        <v>55000</v>
      </c>
      <c r="H120" s="22">
        <f t="shared" si="8"/>
        <v>55000</v>
      </c>
      <c r="K120" s="30" t="e">
        <f t="shared" si="7"/>
        <v>#DIV/0!</v>
      </c>
    </row>
    <row r="121" spans="1:11" x14ac:dyDescent="0.25">
      <c r="A121" s="26" t="s">
        <v>85</v>
      </c>
      <c r="B121" s="33" t="s">
        <v>1</v>
      </c>
      <c r="C121" s="38" t="s">
        <v>118</v>
      </c>
      <c r="D121" s="59"/>
      <c r="E121" s="59"/>
      <c r="F121" s="33">
        <v>1</v>
      </c>
      <c r="G121" s="37">
        <v>75000</v>
      </c>
      <c r="H121" s="22">
        <f t="shared" si="8"/>
        <v>75000</v>
      </c>
      <c r="K121" s="30" t="e">
        <f t="shared" si="7"/>
        <v>#DIV/0!</v>
      </c>
    </row>
    <row r="122" spans="1:11" x14ac:dyDescent="0.25">
      <c r="A122" s="26" t="s">
        <v>85</v>
      </c>
      <c r="B122" s="33" t="s">
        <v>1</v>
      </c>
      <c r="C122" s="38" t="s">
        <v>669</v>
      </c>
      <c r="D122" s="59"/>
      <c r="E122" s="59"/>
      <c r="F122" s="33">
        <v>1</v>
      </c>
      <c r="G122" s="37">
        <v>70000</v>
      </c>
      <c r="H122" s="22">
        <f t="shared" si="8"/>
        <v>70000</v>
      </c>
      <c r="K122" s="30" t="e">
        <f t="shared" si="7"/>
        <v>#DIV/0!</v>
      </c>
    </row>
    <row r="123" spans="1:11" x14ac:dyDescent="0.25">
      <c r="A123" s="26" t="s">
        <v>85</v>
      </c>
      <c r="B123" s="33" t="s">
        <v>1</v>
      </c>
      <c r="C123" s="38" t="s">
        <v>14</v>
      </c>
      <c r="D123" s="59"/>
      <c r="E123" s="59"/>
      <c r="F123" s="33">
        <v>2</v>
      </c>
      <c r="G123" s="37">
        <v>110000</v>
      </c>
      <c r="H123" s="22">
        <f t="shared" si="8"/>
        <v>220000</v>
      </c>
      <c r="K123" s="30" t="e">
        <f t="shared" si="7"/>
        <v>#DIV/0!</v>
      </c>
    </row>
    <row r="124" spans="1:11" x14ac:dyDescent="0.25">
      <c r="A124" s="26" t="s">
        <v>85</v>
      </c>
      <c r="B124" s="33" t="s">
        <v>1</v>
      </c>
      <c r="C124" s="38" t="s">
        <v>120</v>
      </c>
      <c r="D124" s="59"/>
      <c r="E124" s="59"/>
      <c r="F124" s="33">
        <v>1</v>
      </c>
      <c r="G124" s="37">
        <v>166600</v>
      </c>
      <c r="H124" s="22">
        <f t="shared" si="8"/>
        <v>166600</v>
      </c>
      <c r="K124" s="30" t="e">
        <f t="shared" si="7"/>
        <v>#DIV/0!</v>
      </c>
    </row>
    <row r="125" spans="1:11" x14ac:dyDescent="0.25">
      <c r="A125" s="26" t="s">
        <v>85</v>
      </c>
      <c r="B125" s="33" t="s">
        <v>1</v>
      </c>
      <c r="C125" s="38" t="s">
        <v>781</v>
      </c>
      <c r="D125" s="59"/>
      <c r="E125" s="59"/>
      <c r="F125" s="33">
        <v>4</v>
      </c>
      <c r="G125" s="37">
        <v>131500</v>
      </c>
      <c r="H125" s="22">
        <f t="shared" si="8"/>
        <v>526000</v>
      </c>
      <c r="I125" s="22">
        <v>4</v>
      </c>
      <c r="J125" s="22">
        <f>SUM(H125:H125)</f>
        <v>526000</v>
      </c>
      <c r="K125" s="30">
        <f t="shared" si="7"/>
        <v>131500</v>
      </c>
    </row>
    <row r="126" spans="1:11" x14ac:dyDescent="0.25">
      <c r="A126" s="26" t="s">
        <v>85</v>
      </c>
      <c r="B126" s="33" t="s">
        <v>1</v>
      </c>
      <c r="C126" s="38" t="s">
        <v>783</v>
      </c>
      <c r="D126" s="59"/>
      <c r="E126" s="59"/>
      <c r="F126" s="33">
        <v>2</v>
      </c>
      <c r="G126" s="37">
        <v>77512</v>
      </c>
      <c r="H126" s="22">
        <f t="shared" si="8"/>
        <v>155024</v>
      </c>
      <c r="I126" s="22">
        <v>2</v>
      </c>
      <c r="J126" s="22">
        <f>SUM(H126:H126)</f>
        <v>155024</v>
      </c>
      <c r="K126" s="30">
        <f t="shared" si="7"/>
        <v>77512</v>
      </c>
    </row>
    <row r="127" spans="1:11" x14ac:dyDescent="0.25">
      <c r="A127" s="26" t="s">
        <v>85</v>
      </c>
      <c r="B127" s="33" t="s">
        <v>1</v>
      </c>
      <c r="C127" s="38" t="s">
        <v>1008</v>
      </c>
      <c r="D127" s="59"/>
      <c r="E127" s="59"/>
      <c r="F127" s="33">
        <v>1</v>
      </c>
      <c r="G127" s="37">
        <v>80000</v>
      </c>
      <c r="H127" s="22">
        <f t="shared" si="8"/>
        <v>80000</v>
      </c>
      <c r="K127" s="30" t="e">
        <f t="shared" si="7"/>
        <v>#DIV/0!</v>
      </c>
    </row>
    <row r="128" spans="1:11" x14ac:dyDescent="0.25">
      <c r="A128" s="26" t="s">
        <v>85</v>
      </c>
      <c r="B128" s="33" t="s">
        <v>1</v>
      </c>
      <c r="C128" s="38" t="s">
        <v>865</v>
      </c>
      <c r="D128" s="59"/>
      <c r="E128" s="59"/>
      <c r="F128" s="33">
        <v>1</v>
      </c>
      <c r="G128" s="37">
        <v>120000</v>
      </c>
      <c r="H128" s="22">
        <f t="shared" si="8"/>
        <v>120000</v>
      </c>
      <c r="K128" s="30" t="e">
        <f t="shared" si="7"/>
        <v>#DIV/0!</v>
      </c>
    </row>
    <row r="129" spans="1:12" x14ac:dyDescent="0.25">
      <c r="A129" s="26" t="s">
        <v>85</v>
      </c>
      <c r="B129" s="33" t="s">
        <v>1</v>
      </c>
      <c r="C129" s="38" t="s">
        <v>864</v>
      </c>
      <c r="D129" s="59"/>
      <c r="E129" s="59"/>
      <c r="F129" s="33">
        <v>1</v>
      </c>
      <c r="G129" s="37">
        <v>100000</v>
      </c>
      <c r="H129" s="22">
        <f t="shared" si="8"/>
        <v>100000</v>
      </c>
      <c r="K129" s="30" t="e">
        <f t="shared" si="7"/>
        <v>#DIV/0!</v>
      </c>
    </row>
    <row r="130" spans="1:12" x14ac:dyDescent="0.25">
      <c r="A130" s="26" t="s">
        <v>85</v>
      </c>
      <c r="B130" s="33" t="s">
        <v>1</v>
      </c>
      <c r="C130" s="38" t="s">
        <v>156</v>
      </c>
      <c r="D130" s="59"/>
      <c r="E130" s="59"/>
      <c r="F130" s="33">
        <v>1</v>
      </c>
      <c r="G130" s="37">
        <v>55000</v>
      </c>
      <c r="H130" s="22">
        <f t="shared" si="8"/>
        <v>55000</v>
      </c>
      <c r="K130" s="30" t="e">
        <f t="shared" si="7"/>
        <v>#DIV/0!</v>
      </c>
    </row>
    <row r="131" spans="1:12" x14ac:dyDescent="0.25">
      <c r="A131" s="26" t="s">
        <v>85</v>
      </c>
      <c r="B131" s="33" t="s">
        <v>1</v>
      </c>
      <c r="C131" s="38" t="s">
        <v>272</v>
      </c>
      <c r="D131" s="59"/>
      <c r="E131" s="59"/>
      <c r="F131" s="33">
        <v>1</v>
      </c>
      <c r="G131" s="37">
        <v>126000</v>
      </c>
      <c r="H131" s="22">
        <f t="shared" si="8"/>
        <v>126000</v>
      </c>
      <c r="K131" s="30" t="e">
        <f t="shared" si="7"/>
        <v>#DIV/0!</v>
      </c>
    </row>
    <row r="132" spans="1:12" x14ac:dyDescent="0.25">
      <c r="A132" s="26" t="s">
        <v>85</v>
      </c>
      <c r="B132" s="33" t="s">
        <v>1</v>
      </c>
      <c r="C132" s="38" t="s">
        <v>1047</v>
      </c>
      <c r="D132" s="59"/>
      <c r="E132" s="59"/>
      <c r="F132" s="33">
        <v>1</v>
      </c>
      <c r="G132" s="37">
        <v>127000</v>
      </c>
      <c r="H132" s="22">
        <f t="shared" si="8"/>
        <v>127000</v>
      </c>
      <c r="K132" s="30" t="e">
        <f t="shared" si="7"/>
        <v>#DIV/0!</v>
      </c>
    </row>
    <row r="133" spans="1:12" x14ac:dyDescent="0.25">
      <c r="A133" s="26" t="s">
        <v>85</v>
      </c>
      <c r="B133" s="33" t="s">
        <v>1</v>
      </c>
      <c r="C133" s="38" t="s">
        <v>158</v>
      </c>
      <c r="D133" s="59"/>
      <c r="E133" s="59"/>
      <c r="F133" s="33">
        <v>4</v>
      </c>
      <c r="G133" s="37">
        <v>130000</v>
      </c>
      <c r="H133" s="22">
        <f t="shared" si="8"/>
        <v>520000</v>
      </c>
      <c r="K133" s="30" t="e">
        <f t="shared" si="7"/>
        <v>#DIV/0!</v>
      </c>
    </row>
    <row r="134" spans="1:12" x14ac:dyDescent="0.25">
      <c r="A134" s="26" t="s">
        <v>85</v>
      </c>
      <c r="B134" s="33" t="s">
        <v>1</v>
      </c>
      <c r="C134" s="38" t="s">
        <v>273</v>
      </c>
      <c r="D134" s="59"/>
      <c r="E134" s="59"/>
      <c r="F134" s="33">
        <v>1</v>
      </c>
      <c r="G134" s="37">
        <v>129000</v>
      </c>
      <c r="H134" s="22">
        <f t="shared" si="8"/>
        <v>129000</v>
      </c>
      <c r="K134" s="30" t="e">
        <f t="shared" si="7"/>
        <v>#DIV/0!</v>
      </c>
    </row>
    <row r="135" spans="1:12" x14ac:dyDescent="0.25">
      <c r="A135" s="26" t="s">
        <v>85</v>
      </c>
      <c r="B135" s="33" t="s">
        <v>1</v>
      </c>
      <c r="C135" s="38" t="s">
        <v>496</v>
      </c>
      <c r="D135" s="59"/>
      <c r="E135" s="59"/>
      <c r="F135" s="33">
        <v>1</v>
      </c>
      <c r="G135" s="37">
        <v>49538</v>
      </c>
      <c r="H135" s="22">
        <f t="shared" si="8"/>
        <v>49538</v>
      </c>
      <c r="K135" s="30" t="e">
        <f t="shared" si="7"/>
        <v>#DIV/0!</v>
      </c>
    </row>
    <row r="136" spans="1:12" x14ac:dyDescent="0.25">
      <c r="A136" s="26" t="s">
        <v>85</v>
      </c>
      <c r="B136" s="33" t="s">
        <v>1</v>
      </c>
      <c r="C136" s="38" t="s">
        <v>941</v>
      </c>
      <c r="D136" s="59"/>
      <c r="E136" s="59"/>
      <c r="F136" s="33">
        <v>1</v>
      </c>
      <c r="G136" s="37">
        <v>100000</v>
      </c>
      <c r="H136" s="22">
        <f t="shared" si="8"/>
        <v>100000</v>
      </c>
      <c r="K136" s="30" t="e">
        <f t="shared" si="7"/>
        <v>#DIV/0!</v>
      </c>
    </row>
    <row r="137" spans="1:12" x14ac:dyDescent="0.25">
      <c r="A137" s="26" t="s">
        <v>85</v>
      </c>
      <c r="B137" s="33" t="s">
        <v>1</v>
      </c>
      <c r="C137" s="38" t="s">
        <v>885</v>
      </c>
      <c r="D137" s="59"/>
      <c r="E137" s="59"/>
      <c r="F137" s="33">
        <v>2</v>
      </c>
      <c r="G137" s="37">
        <v>112500</v>
      </c>
      <c r="H137" s="22">
        <f t="shared" si="8"/>
        <v>225000</v>
      </c>
      <c r="K137" s="30" t="e">
        <f t="shared" si="7"/>
        <v>#DIV/0!</v>
      </c>
    </row>
    <row r="138" spans="1:12" x14ac:dyDescent="0.25">
      <c r="A138" s="26" t="s">
        <v>85</v>
      </c>
      <c r="B138" s="33" t="s">
        <v>1</v>
      </c>
      <c r="C138" s="38" t="s">
        <v>26</v>
      </c>
      <c r="D138" s="59"/>
      <c r="E138" s="59"/>
      <c r="F138" s="33">
        <v>1</v>
      </c>
      <c r="G138" s="37">
        <v>119000</v>
      </c>
      <c r="H138" s="22">
        <f t="shared" si="8"/>
        <v>119000</v>
      </c>
      <c r="K138" s="30" t="e">
        <f t="shared" si="7"/>
        <v>#DIV/0!</v>
      </c>
    </row>
    <row r="139" spans="1:12" x14ac:dyDescent="0.25">
      <c r="A139" s="26" t="s">
        <v>85</v>
      </c>
      <c r="B139" s="33" t="s">
        <v>1</v>
      </c>
      <c r="C139" s="38" t="s">
        <v>839</v>
      </c>
      <c r="D139" s="59"/>
      <c r="E139" s="59"/>
      <c r="F139" s="33">
        <v>1</v>
      </c>
      <c r="G139" s="37">
        <v>119000</v>
      </c>
      <c r="H139" s="22">
        <f t="shared" si="8"/>
        <v>119000</v>
      </c>
      <c r="K139" s="30" t="e">
        <f t="shared" ref="K139:K174" si="9">J139/I139</f>
        <v>#DIV/0!</v>
      </c>
    </row>
    <row r="140" spans="1:12" x14ac:dyDescent="0.25">
      <c r="A140" s="26" t="s">
        <v>85</v>
      </c>
      <c r="B140" s="33" t="s">
        <v>1</v>
      </c>
      <c r="C140" s="38" t="s">
        <v>993</v>
      </c>
      <c r="D140" s="59"/>
      <c r="E140" s="59"/>
      <c r="F140" s="33">
        <v>1</v>
      </c>
      <c r="G140" s="37">
        <v>103000</v>
      </c>
      <c r="H140" s="22">
        <f t="shared" si="8"/>
        <v>103000</v>
      </c>
      <c r="K140" s="30" t="e">
        <f t="shared" si="9"/>
        <v>#DIV/0!</v>
      </c>
    </row>
    <row r="141" spans="1:12" x14ac:dyDescent="0.25">
      <c r="A141" s="26" t="s">
        <v>85</v>
      </c>
      <c r="B141" s="33" t="s">
        <v>1</v>
      </c>
      <c r="C141" s="38" t="s">
        <v>36</v>
      </c>
      <c r="D141" s="59"/>
      <c r="E141" s="59"/>
      <c r="F141" s="33">
        <v>3</v>
      </c>
      <c r="G141" s="37">
        <v>75341.3</v>
      </c>
      <c r="H141" s="22">
        <f t="shared" si="8"/>
        <v>226023.90000000002</v>
      </c>
      <c r="I141" s="22">
        <v>3</v>
      </c>
      <c r="J141" s="22">
        <f>SUM(H141:H141)</f>
        <v>226023.90000000002</v>
      </c>
      <c r="K141" s="30">
        <f t="shared" si="9"/>
        <v>75341.3</v>
      </c>
    </row>
    <row r="142" spans="1:12" x14ac:dyDescent="0.25">
      <c r="A142" s="26" t="s">
        <v>85</v>
      </c>
      <c r="B142" s="33" t="s">
        <v>1</v>
      </c>
      <c r="C142" s="38" t="s">
        <v>1052</v>
      </c>
      <c r="D142" s="59"/>
      <c r="E142" s="59"/>
      <c r="F142" s="33">
        <v>1</v>
      </c>
      <c r="G142" s="37">
        <v>90000</v>
      </c>
      <c r="H142" s="22">
        <f t="shared" si="8"/>
        <v>90000</v>
      </c>
      <c r="K142" s="30" t="e">
        <f t="shared" si="9"/>
        <v>#DIV/0!</v>
      </c>
    </row>
    <row r="143" spans="1:12" x14ac:dyDescent="0.25">
      <c r="A143" s="26" t="s">
        <v>85</v>
      </c>
      <c r="B143" s="33" t="s">
        <v>1</v>
      </c>
      <c r="C143" s="38" t="s">
        <v>991</v>
      </c>
      <c r="D143" s="59"/>
      <c r="E143" s="59"/>
      <c r="F143" s="33">
        <v>2</v>
      </c>
      <c r="G143" s="37">
        <v>118000</v>
      </c>
      <c r="H143" s="22">
        <f t="shared" si="8"/>
        <v>236000</v>
      </c>
      <c r="K143" s="30" t="e">
        <f t="shared" si="9"/>
        <v>#DIV/0!</v>
      </c>
    </row>
    <row r="144" spans="1:12" x14ac:dyDescent="0.25">
      <c r="A144" s="26" t="s">
        <v>85</v>
      </c>
      <c r="B144" s="33" t="s">
        <v>1</v>
      </c>
      <c r="C144" s="38" t="s">
        <v>996</v>
      </c>
      <c r="D144" s="59"/>
      <c r="E144" s="59"/>
      <c r="F144" s="33">
        <v>1</v>
      </c>
      <c r="G144" s="37">
        <v>150000</v>
      </c>
      <c r="H144" s="22">
        <f t="shared" ref="H144" si="10">F144*G144</f>
        <v>150000</v>
      </c>
      <c r="K144" s="30" t="e">
        <f t="shared" si="9"/>
        <v>#DIV/0!</v>
      </c>
      <c r="L144" s="22">
        <v>142</v>
      </c>
    </row>
    <row r="145" spans="1:11" x14ac:dyDescent="0.25">
      <c r="A145" s="26"/>
      <c r="B145" s="33"/>
      <c r="C145" s="38"/>
      <c r="D145" s="59"/>
      <c r="E145" s="59"/>
      <c r="F145" s="33">
        <f>SUM(F80:F144)</f>
        <v>142</v>
      </c>
    </row>
    <row r="146" spans="1:11" x14ac:dyDescent="0.25">
      <c r="A146" s="26"/>
      <c r="B146" s="33"/>
      <c r="C146" s="38"/>
      <c r="D146" s="59"/>
      <c r="E146" s="59"/>
      <c r="F146" s="33"/>
    </row>
    <row r="147" spans="1:11" x14ac:dyDescent="0.25">
      <c r="A147" s="26"/>
      <c r="B147" s="33"/>
      <c r="C147" s="38"/>
      <c r="D147" s="59"/>
      <c r="E147" s="59"/>
      <c r="F147" s="33"/>
    </row>
    <row r="148" spans="1:11" x14ac:dyDescent="0.25">
      <c r="A148" s="26" t="s">
        <v>113</v>
      </c>
      <c r="B148" s="33" t="s">
        <v>4</v>
      </c>
      <c r="C148" s="38" t="s">
        <v>5</v>
      </c>
      <c r="D148" s="59"/>
      <c r="E148" s="59"/>
      <c r="F148" s="33">
        <v>5</v>
      </c>
      <c r="G148" s="37">
        <v>90000</v>
      </c>
      <c r="H148" s="22">
        <f t="shared" ref="H148:H177" si="11">F148*G148</f>
        <v>450000</v>
      </c>
      <c r="K148" s="30" t="e">
        <f t="shared" si="9"/>
        <v>#DIV/0!</v>
      </c>
    </row>
    <row r="149" spans="1:11" x14ac:dyDescent="0.25">
      <c r="A149" s="26" t="s">
        <v>113</v>
      </c>
      <c r="B149" s="33" t="s">
        <v>4</v>
      </c>
      <c r="C149" s="38" t="s">
        <v>951</v>
      </c>
      <c r="D149" s="59"/>
      <c r="E149" s="59"/>
      <c r="F149" s="33">
        <v>2</v>
      </c>
      <c r="G149" s="37">
        <v>20300</v>
      </c>
      <c r="H149" s="22">
        <f t="shared" si="11"/>
        <v>40600</v>
      </c>
      <c r="K149" s="30" t="e">
        <f t="shared" si="9"/>
        <v>#DIV/0!</v>
      </c>
    </row>
    <row r="150" spans="1:11" x14ac:dyDescent="0.25">
      <c r="A150" s="26" t="s">
        <v>113</v>
      </c>
      <c r="B150" s="33" t="s">
        <v>4</v>
      </c>
      <c r="C150" s="38" t="s">
        <v>89</v>
      </c>
      <c r="D150" s="59"/>
      <c r="E150" s="59"/>
      <c r="F150" s="33">
        <v>1</v>
      </c>
      <c r="G150" s="37">
        <v>29024</v>
      </c>
      <c r="H150" s="22">
        <f t="shared" si="11"/>
        <v>29024</v>
      </c>
      <c r="K150" s="30" t="e">
        <f t="shared" si="9"/>
        <v>#DIV/0!</v>
      </c>
    </row>
    <row r="151" spans="1:11" x14ac:dyDescent="0.25">
      <c r="A151" s="26" t="s">
        <v>113</v>
      </c>
      <c r="B151" s="33" t="s">
        <v>4</v>
      </c>
      <c r="C151" s="38" t="s">
        <v>245</v>
      </c>
      <c r="D151" s="59"/>
      <c r="E151" s="59"/>
      <c r="F151" s="33">
        <v>5</v>
      </c>
      <c r="G151" s="37">
        <v>32500</v>
      </c>
      <c r="H151" s="22">
        <f t="shared" si="11"/>
        <v>162500</v>
      </c>
      <c r="K151" s="30" t="e">
        <f t="shared" si="9"/>
        <v>#DIV/0!</v>
      </c>
    </row>
    <row r="152" spans="1:11" x14ac:dyDescent="0.25">
      <c r="A152" s="26" t="s">
        <v>113</v>
      </c>
      <c r="B152" s="33" t="s">
        <v>4</v>
      </c>
      <c r="C152" s="38" t="s">
        <v>942</v>
      </c>
      <c r="D152" s="59"/>
      <c r="E152" s="59"/>
      <c r="F152" s="33">
        <v>3</v>
      </c>
      <c r="G152" s="37">
        <v>36833.300000000003</v>
      </c>
      <c r="H152" s="22">
        <f t="shared" si="11"/>
        <v>110499.90000000001</v>
      </c>
      <c r="I152" s="22">
        <v>3</v>
      </c>
      <c r="J152" s="22">
        <f>SUM(H152:H152)</f>
        <v>110499.90000000001</v>
      </c>
      <c r="K152" s="30">
        <f t="shared" si="9"/>
        <v>36833.300000000003</v>
      </c>
    </row>
    <row r="153" spans="1:11" x14ac:dyDescent="0.25">
      <c r="A153" s="26" t="s">
        <v>113</v>
      </c>
      <c r="B153" s="33" t="s">
        <v>4</v>
      </c>
      <c r="C153" s="38" t="s">
        <v>855</v>
      </c>
      <c r="D153" s="59"/>
      <c r="E153" s="59"/>
      <c r="F153" s="33">
        <v>1</v>
      </c>
      <c r="G153" s="37">
        <v>40000</v>
      </c>
      <c r="H153" s="22">
        <f t="shared" si="11"/>
        <v>40000</v>
      </c>
      <c r="K153" s="30" t="e">
        <f t="shared" si="9"/>
        <v>#DIV/0!</v>
      </c>
    </row>
    <row r="154" spans="1:11" x14ac:dyDescent="0.25">
      <c r="A154" s="26" t="s">
        <v>113</v>
      </c>
      <c r="B154" s="33" t="s">
        <v>4</v>
      </c>
      <c r="C154" s="38" t="s">
        <v>125</v>
      </c>
      <c r="D154" s="59"/>
      <c r="E154" s="59"/>
      <c r="F154" s="33">
        <v>7</v>
      </c>
      <c r="G154" s="37">
        <v>29302.9</v>
      </c>
      <c r="H154" s="22">
        <f t="shared" si="11"/>
        <v>205120.30000000002</v>
      </c>
      <c r="I154" s="22">
        <v>7</v>
      </c>
      <c r="J154" s="22">
        <f>SUM(H154:H154)</f>
        <v>205120.30000000002</v>
      </c>
      <c r="K154" s="30">
        <f t="shared" si="9"/>
        <v>29302.9</v>
      </c>
    </row>
    <row r="155" spans="1:11" x14ac:dyDescent="0.25">
      <c r="A155" s="26" t="s">
        <v>113</v>
      </c>
      <c r="B155" s="33" t="s">
        <v>4</v>
      </c>
      <c r="C155" s="38" t="s">
        <v>919</v>
      </c>
      <c r="D155" s="59"/>
      <c r="E155" s="59"/>
      <c r="F155" s="33">
        <v>8</v>
      </c>
      <c r="G155" s="37">
        <v>32500</v>
      </c>
      <c r="H155" s="22">
        <f t="shared" si="11"/>
        <v>260000</v>
      </c>
      <c r="K155" s="30" t="e">
        <f t="shared" si="9"/>
        <v>#DIV/0!</v>
      </c>
    </row>
    <row r="156" spans="1:11" x14ac:dyDescent="0.25">
      <c r="A156" s="26" t="s">
        <v>113</v>
      </c>
      <c r="B156" s="33" t="s">
        <v>4</v>
      </c>
      <c r="C156" s="38" t="s">
        <v>1029</v>
      </c>
      <c r="D156" s="59"/>
      <c r="E156" s="59"/>
      <c r="F156" s="33">
        <v>1</v>
      </c>
      <c r="G156" s="37">
        <v>29500</v>
      </c>
      <c r="H156" s="22">
        <f t="shared" si="11"/>
        <v>29500</v>
      </c>
      <c r="K156" s="30" t="e">
        <f t="shared" si="9"/>
        <v>#DIV/0!</v>
      </c>
    </row>
    <row r="157" spans="1:11" x14ac:dyDescent="0.25">
      <c r="A157" s="26" t="s">
        <v>113</v>
      </c>
      <c r="B157" s="33" t="s">
        <v>4</v>
      </c>
      <c r="C157" s="38" t="s">
        <v>31</v>
      </c>
      <c r="D157" s="59"/>
      <c r="E157" s="59"/>
      <c r="F157" s="33">
        <v>46</v>
      </c>
      <c r="G157" s="37">
        <v>61576.6</v>
      </c>
      <c r="H157" s="22">
        <f t="shared" si="11"/>
        <v>2832523.6</v>
      </c>
      <c r="I157" s="22">
        <v>46</v>
      </c>
      <c r="J157" s="22">
        <f>SUM(H157:H157)</f>
        <v>2832523.6</v>
      </c>
      <c r="K157" s="30">
        <f t="shared" si="9"/>
        <v>61576.6</v>
      </c>
    </row>
    <row r="158" spans="1:11" x14ac:dyDescent="0.25">
      <c r="A158" s="26" t="s">
        <v>113</v>
      </c>
      <c r="B158" s="33" t="s">
        <v>4</v>
      </c>
      <c r="C158" s="38" t="s">
        <v>334</v>
      </c>
      <c r="D158" s="59"/>
      <c r="E158" s="59"/>
      <c r="F158" s="33">
        <v>1</v>
      </c>
      <c r="G158" s="37">
        <v>29024</v>
      </c>
      <c r="H158" s="22">
        <f t="shared" si="11"/>
        <v>29024</v>
      </c>
      <c r="K158" s="30" t="e">
        <f t="shared" si="9"/>
        <v>#DIV/0!</v>
      </c>
    </row>
    <row r="159" spans="1:11" x14ac:dyDescent="0.25">
      <c r="A159" s="26" t="s">
        <v>113</v>
      </c>
      <c r="B159" s="33" t="s">
        <v>4</v>
      </c>
      <c r="C159" s="38" t="s">
        <v>499</v>
      </c>
      <c r="D159" s="59"/>
      <c r="E159" s="59"/>
      <c r="F159" s="33">
        <v>2</v>
      </c>
      <c r="G159" s="37">
        <v>30000</v>
      </c>
      <c r="H159" s="22">
        <f t="shared" si="11"/>
        <v>60000</v>
      </c>
      <c r="K159" s="30" t="e">
        <f t="shared" si="9"/>
        <v>#DIV/0!</v>
      </c>
    </row>
    <row r="160" spans="1:11" x14ac:dyDescent="0.25">
      <c r="A160" s="26" t="s">
        <v>113</v>
      </c>
      <c r="B160" s="33" t="s">
        <v>4</v>
      </c>
      <c r="C160" s="38" t="s">
        <v>890</v>
      </c>
      <c r="D160" s="59"/>
      <c r="E160" s="59"/>
      <c r="F160" s="33">
        <v>1</v>
      </c>
      <c r="G160" s="37">
        <v>30000</v>
      </c>
      <c r="H160" s="22">
        <f t="shared" si="11"/>
        <v>30000</v>
      </c>
      <c r="K160" s="30" t="e">
        <f t="shared" si="9"/>
        <v>#DIV/0!</v>
      </c>
    </row>
    <row r="161" spans="1:11" x14ac:dyDescent="0.25">
      <c r="A161" s="26" t="s">
        <v>113</v>
      </c>
      <c r="B161" s="33" t="s">
        <v>4</v>
      </c>
      <c r="C161" s="38" t="s">
        <v>128</v>
      </c>
      <c r="D161" s="59"/>
      <c r="E161" s="59"/>
      <c r="F161" s="33">
        <v>10</v>
      </c>
      <c r="G161" s="37">
        <v>62256</v>
      </c>
      <c r="H161" s="22">
        <f t="shared" si="11"/>
        <v>622560</v>
      </c>
      <c r="I161" s="22">
        <v>10</v>
      </c>
      <c r="J161" s="22">
        <f>SUM(H161:H161)</f>
        <v>622560</v>
      </c>
      <c r="K161" s="30">
        <f t="shared" si="9"/>
        <v>62256</v>
      </c>
    </row>
    <row r="162" spans="1:11" x14ac:dyDescent="0.25">
      <c r="A162" s="26" t="s">
        <v>113</v>
      </c>
      <c r="B162" s="33" t="s">
        <v>4</v>
      </c>
      <c r="C162" s="38" t="s">
        <v>850</v>
      </c>
      <c r="D162" s="59"/>
      <c r="E162" s="59"/>
      <c r="F162" s="33">
        <v>10</v>
      </c>
      <c r="G162" s="37">
        <v>62256</v>
      </c>
      <c r="H162" s="22">
        <f t="shared" si="11"/>
        <v>622560</v>
      </c>
      <c r="I162" s="22">
        <v>10</v>
      </c>
      <c r="J162" s="22">
        <f>SUM(H162:H162)</f>
        <v>622560</v>
      </c>
      <c r="K162" s="30">
        <f t="shared" si="9"/>
        <v>62256</v>
      </c>
    </row>
    <row r="163" spans="1:11" x14ac:dyDescent="0.25">
      <c r="A163" s="26" t="s">
        <v>113</v>
      </c>
      <c r="B163" s="33" t="s">
        <v>4</v>
      </c>
      <c r="C163" s="38" t="s">
        <v>701</v>
      </c>
      <c r="D163" s="59"/>
      <c r="E163" s="59"/>
      <c r="F163" s="33">
        <v>1</v>
      </c>
      <c r="G163" s="37">
        <v>34000</v>
      </c>
      <c r="H163" s="22">
        <f t="shared" si="11"/>
        <v>34000</v>
      </c>
      <c r="K163" s="30" t="e">
        <f t="shared" si="9"/>
        <v>#DIV/0!</v>
      </c>
    </row>
    <row r="164" spans="1:11" x14ac:dyDescent="0.25">
      <c r="A164" s="26" t="s">
        <v>113</v>
      </c>
      <c r="B164" s="33" t="s">
        <v>4</v>
      </c>
      <c r="C164" s="38" t="s">
        <v>1028</v>
      </c>
      <c r="D164" s="59"/>
      <c r="E164" s="59"/>
      <c r="F164" s="33">
        <v>1</v>
      </c>
      <c r="G164" s="37">
        <v>30000</v>
      </c>
      <c r="H164" s="22">
        <f t="shared" si="11"/>
        <v>30000</v>
      </c>
      <c r="K164" s="30" t="e">
        <f t="shared" si="9"/>
        <v>#DIV/0!</v>
      </c>
    </row>
    <row r="165" spans="1:11" x14ac:dyDescent="0.25">
      <c r="A165" s="26" t="s">
        <v>113</v>
      </c>
      <c r="B165" s="33" t="s">
        <v>4</v>
      </c>
      <c r="C165" s="38" t="s">
        <v>45</v>
      </c>
      <c r="D165" s="59"/>
      <c r="E165" s="59"/>
      <c r="F165" s="33">
        <v>40</v>
      </c>
      <c r="G165" s="37">
        <v>28000</v>
      </c>
      <c r="H165" s="22">
        <v>30362</v>
      </c>
      <c r="I165" s="22">
        <v>40</v>
      </c>
      <c r="J165" s="22">
        <f>SUM(H165:H165)</f>
        <v>30362</v>
      </c>
      <c r="K165" s="30">
        <f t="shared" si="9"/>
        <v>759.05</v>
      </c>
    </row>
    <row r="166" spans="1:11" x14ac:dyDescent="0.25">
      <c r="A166" s="26" t="s">
        <v>113</v>
      </c>
      <c r="B166" s="33" t="s">
        <v>4</v>
      </c>
      <c r="C166" s="38" t="s">
        <v>1016</v>
      </c>
      <c r="D166" s="59"/>
      <c r="E166" s="59"/>
      <c r="F166" s="33">
        <v>1</v>
      </c>
      <c r="G166" s="37">
        <v>45000</v>
      </c>
      <c r="H166" s="22">
        <f t="shared" si="11"/>
        <v>45000</v>
      </c>
      <c r="K166" s="30" t="e">
        <f t="shared" si="9"/>
        <v>#DIV/0!</v>
      </c>
    </row>
    <row r="167" spans="1:11" x14ac:dyDescent="0.25">
      <c r="A167" s="26" t="s">
        <v>113</v>
      </c>
      <c r="B167" s="33" t="s">
        <v>4</v>
      </c>
      <c r="C167" s="38" t="s">
        <v>652</v>
      </c>
      <c r="D167" s="59"/>
      <c r="E167" s="59"/>
      <c r="F167" s="33">
        <v>14</v>
      </c>
      <c r="G167" s="37">
        <v>40000</v>
      </c>
      <c r="H167" s="22">
        <f t="shared" si="11"/>
        <v>560000</v>
      </c>
      <c r="K167" s="30" t="e">
        <f t="shared" si="9"/>
        <v>#DIV/0!</v>
      </c>
    </row>
    <row r="168" spans="1:11" x14ac:dyDescent="0.25">
      <c r="A168" s="26" t="s">
        <v>113</v>
      </c>
      <c r="B168" s="33" t="s">
        <v>4</v>
      </c>
      <c r="C168" s="38" t="s">
        <v>1042</v>
      </c>
      <c r="D168" s="59"/>
      <c r="E168" s="59"/>
      <c r="F168" s="33">
        <v>1</v>
      </c>
      <c r="G168" s="37">
        <v>45000</v>
      </c>
      <c r="H168" s="22">
        <f t="shared" si="11"/>
        <v>45000</v>
      </c>
      <c r="K168" s="30" t="e">
        <f t="shared" si="9"/>
        <v>#DIV/0!</v>
      </c>
    </row>
    <row r="169" spans="1:11" x14ac:dyDescent="0.25">
      <c r="A169" s="26" t="s">
        <v>113</v>
      </c>
      <c r="B169" s="33" t="s">
        <v>4</v>
      </c>
      <c r="C169" s="38" t="s">
        <v>105</v>
      </c>
      <c r="D169" s="59"/>
      <c r="E169" s="59"/>
      <c r="F169" s="33">
        <v>4</v>
      </c>
      <c r="G169" s="37">
        <v>42500</v>
      </c>
      <c r="H169" s="22">
        <f t="shared" si="11"/>
        <v>170000</v>
      </c>
      <c r="I169" s="22">
        <v>4</v>
      </c>
      <c r="J169" s="22">
        <f>SUM(H169:H169)</f>
        <v>170000</v>
      </c>
      <c r="K169" s="30">
        <f t="shared" si="9"/>
        <v>42500</v>
      </c>
    </row>
    <row r="170" spans="1:11" x14ac:dyDescent="0.25">
      <c r="A170" s="26" t="s">
        <v>113</v>
      </c>
      <c r="B170" s="33" t="s">
        <v>4</v>
      </c>
      <c r="C170" s="38" t="s">
        <v>634</v>
      </c>
      <c r="D170" s="59"/>
      <c r="E170" s="59"/>
      <c r="F170" s="33">
        <v>2</v>
      </c>
      <c r="G170" s="37">
        <v>35000</v>
      </c>
      <c r="H170" s="22">
        <f t="shared" si="11"/>
        <v>70000</v>
      </c>
      <c r="K170" s="30" t="e">
        <f t="shared" si="9"/>
        <v>#DIV/0!</v>
      </c>
    </row>
    <row r="171" spans="1:11" x14ac:dyDescent="0.25">
      <c r="A171" s="26" t="s">
        <v>113</v>
      </c>
      <c r="B171" s="33" t="s">
        <v>4</v>
      </c>
      <c r="C171" s="38" t="s">
        <v>1012</v>
      </c>
      <c r="D171" s="59"/>
      <c r="E171" s="59"/>
      <c r="F171" s="33">
        <v>1</v>
      </c>
      <c r="G171" s="37">
        <v>52500</v>
      </c>
      <c r="H171" s="22">
        <f t="shared" si="11"/>
        <v>52500</v>
      </c>
      <c r="K171" s="30" t="e">
        <f t="shared" si="9"/>
        <v>#DIV/0!</v>
      </c>
    </row>
    <row r="172" spans="1:11" x14ac:dyDescent="0.25">
      <c r="A172" s="26" t="s">
        <v>113</v>
      </c>
      <c r="B172" s="33" t="s">
        <v>4</v>
      </c>
      <c r="C172" s="38" t="s">
        <v>52</v>
      </c>
      <c r="D172" s="59"/>
      <c r="E172" s="59"/>
      <c r="F172" s="33">
        <v>2</v>
      </c>
      <c r="G172" s="37">
        <v>32250</v>
      </c>
      <c r="H172" s="22">
        <f t="shared" si="11"/>
        <v>64500</v>
      </c>
      <c r="I172" s="22">
        <v>2</v>
      </c>
      <c r="J172" s="22">
        <f>SUM(H172:H172)</f>
        <v>64500</v>
      </c>
      <c r="K172" s="30">
        <f t="shared" si="9"/>
        <v>32250</v>
      </c>
    </row>
    <row r="173" spans="1:11" x14ac:dyDescent="0.25">
      <c r="A173" s="26" t="s">
        <v>113</v>
      </c>
      <c r="B173" s="33" t="s">
        <v>4</v>
      </c>
      <c r="C173" s="38" t="s">
        <v>54</v>
      </c>
      <c r="D173" s="59"/>
      <c r="E173" s="59"/>
      <c r="F173" s="33">
        <v>10</v>
      </c>
      <c r="G173" s="37">
        <v>62256</v>
      </c>
      <c r="H173" s="22">
        <f t="shared" si="11"/>
        <v>622560</v>
      </c>
      <c r="I173" s="22">
        <v>10</v>
      </c>
      <c r="J173" s="22">
        <f>SUM(H173:H173)</f>
        <v>622560</v>
      </c>
      <c r="K173" s="30">
        <f t="shared" si="9"/>
        <v>62256</v>
      </c>
    </row>
    <row r="174" spans="1:11" x14ac:dyDescent="0.25">
      <c r="A174" s="26" t="s">
        <v>113</v>
      </c>
      <c r="B174" s="33" t="s">
        <v>4</v>
      </c>
      <c r="C174" s="38" t="s">
        <v>56</v>
      </c>
      <c r="D174" s="59"/>
      <c r="E174" s="59"/>
      <c r="F174" s="33">
        <v>7</v>
      </c>
      <c r="G174" s="37">
        <v>32739</v>
      </c>
      <c r="H174" s="22">
        <f t="shared" si="11"/>
        <v>229173</v>
      </c>
      <c r="I174" s="22">
        <v>5</v>
      </c>
      <c r="J174" s="22">
        <f>SUM(H174:H174)</f>
        <v>229173</v>
      </c>
      <c r="K174" s="30">
        <f t="shared" si="9"/>
        <v>45834.6</v>
      </c>
    </row>
    <row r="175" spans="1:11" x14ac:dyDescent="0.25">
      <c r="A175" s="26" t="s">
        <v>113</v>
      </c>
      <c r="B175" s="33" t="s">
        <v>4</v>
      </c>
      <c r="C175" s="38" t="s">
        <v>134</v>
      </c>
      <c r="D175" s="59"/>
      <c r="E175" s="59"/>
      <c r="F175" s="33">
        <v>1</v>
      </c>
      <c r="G175" s="37">
        <v>26800</v>
      </c>
      <c r="H175" s="22">
        <f t="shared" si="11"/>
        <v>26800</v>
      </c>
      <c r="K175" s="30" t="e">
        <f t="shared" ref="K175:K208" si="12">J175/I175</f>
        <v>#DIV/0!</v>
      </c>
    </row>
    <row r="176" spans="1:11" x14ac:dyDescent="0.25">
      <c r="A176" s="26" t="s">
        <v>113</v>
      </c>
      <c r="B176" s="33" t="s">
        <v>4</v>
      </c>
      <c r="C176" s="38" t="s">
        <v>439</v>
      </c>
      <c r="D176" s="59"/>
      <c r="E176" s="59"/>
      <c r="F176" s="33">
        <v>2</v>
      </c>
      <c r="G176" s="37">
        <v>37500</v>
      </c>
      <c r="H176" s="22">
        <f t="shared" si="11"/>
        <v>75000</v>
      </c>
      <c r="K176" s="30" t="e">
        <f t="shared" si="12"/>
        <v>#DIV/0!</v>
      </c>
    </row>
    <row r="177" spans="1:11" x14ac:dyDescent="0.25">
      <c r="A177" s="26" t="s">
        <v>113</v>
      </c>
      <c r="B177" s="33" t="s">
        <v>4</v>
      </c>
      <c r="C177" s="38" t="s">
        <v>939</v>
      </c>
      <c r="D177" s="59"/>
      <c r="E177" s="59"/>
      <c r="F177" s="33">
        <v>3</v>
      </c>
      <c r="G177" s="37">
        <v>33500</v>
      </c>
      <c r="H177" s="22">
        <f t="shared" si="11"/>
        <v>100500</v>
      </c>
      <c r="I177" s="22">
        <v>3</v>
      </c>
      <c r="J177" s="22">
        <f>SUM(H177:H177)</f>
        <v>100500</v>
      </c>
      <c r="K177" s="30">
        <f t="shared" si="12"/>
        <v>33500</v>
      </c>
    </row>
    <row r="178" spans="1:11" x14ac:dyDescent="0.25">
      <c r="A178" s="26" t="s">
        <v>113</v>
      </c>
      <c r="B178" s="33" t="s">
        <v>4</v>
      </c>
      <c r="C178" s="38" t="s">
        <v>109</v>
      </c>
      <c r="D178" s="59"/>
      <c r="E178" s="59"/>
      <c r="F178" s="33">
        <v>1</v>
      </c>
      <c r="G178" s="37">
        <v>37500</v>
      </c>
      <c r="H178" s="22">
        <f t="shared" ref="H178:H213" si="13">F178*G178</f>
        <v>37500</v>
      </c>
      <c r="K178" s="30" t="e">
        <f t="shared" si="12"/>
        <v>#DIV/0!</v>
      </c>
    </row>
    <row r="179" spans="1:11" x14ac:dyDescent="0.25">
      <c r="A179" s="26" t="s">
        <v>113</v>
      </c>
      <c r="B179" s="33" t="s">
        <v>4</v>
      </c>
      <c r="C179" s="38" t="s">
        <v>849</v>
      </c>
      <c r="D179" s="59"/>
      <c r="E179" s="59"/>
      <c r="F179" s="33">
        <v>10</v>
      </c>
      <c r="G179" s="37">
        <v>57256</v>
      </c>
      <c r="H179" s="22">
        <f t="shared" si="13"/>
        <v>572560</v>
      </c>
      <c r="I179" s="22">
        <v>10</v>
      </c>
      <c r="J179" s="22">
        <f>SUM(H179:H179)</f>
        <v>572560</v>
      </c>
      <c r="K179" s="30">
        <f t="shared" si="12"/>
        <v>57256</v>
      </c>
    </row>
    <row r="180" spans="1:11" x14ac:dyDescent="0.25">
      <c r="A180" s="26" t="s">
        <v>113</v>
      </c>
      <c r="B180" s="33" t="s">
        <v>4</v>
      </c>
      <c r="C180" s="38" t="s">
        <v>841</v>
      </c>
      <c r="D180" s="59"/>
      <c r="E180" s="59"/>
      <c r="F180" s="33">
        <v>6</v>
      </c>
      <c r="G180" s="37">
        <v>37500</v>
      </c>
      <c r="H180" s="22">
        <f t="shared" si="13"/>
        <v>225000</v>
      </c>
      <c r="I180" s="22">
        <v>6</v>
      </c>
      <c r="J180" s="22">
        <f>SUM(H180:H180)</f>
        <v>225000</v>
      </c>
      <c r="K180" s="30">
        <f t="shared" si="12"/>
        <v>37500</v>
      </c>
    </row>
    <row r="181" spans="1:11" x14ac:dyDescent="0.25">
      <c r="A181" s="26" t="s">
        <v>113</v>
      </c>
      <c r="B181" s="33" t="s">
        <v>4</v>
      </c>
      <c r="C181" s="38" t="s">
        <v>929</v>
      </c>
      <c r="D181" s="59"/>
      <c r="E181" s="59"/>
      <c r="F181" s="33">
        <v>1</v>
      </c>
      <c r="G181" s="37">
        <v>37500</v>
      </c>
      <c r="H181" s="22">
        <f t="shared" si="13"/>
        <v>37500</v>
      </c>
      <c r="K181" s="30" t="e">
        <f t="shared" si="12"/>
        <v>#DIV/0!</v>
      </c>
    </row>
    <row r="182" spans="1:11" x14ac:dyDescent="0.25">
      <c r="A182" s="26" t="s">
        <v>113</v>
      </c>
      <c r="B182" s="33" t="s">
        <v>4</v>
      </c>
      <c r="C182" s="38" t="s">
        <v>67</v>
      </c>
      <c r="D182" s="59"/>
      <c r="E182" s="59"/>
      <c r="F182" s="33">
        <v>4</v>
      </c>
      <c r="G182" s="37">
        <v>48750</v>
      </c>
      <c r="H182" s="22">
        <f t="shared" si="13"/>
        <v>195000</v>
      </c>
      <c r="I182" s="22">
        <v>4</v>
      </c>
      <c r="J182" s="22">
        <f>SUM(H182:H182)</f>
        <v>195000</v>
      </c>
      <c r="K182" s="30">
        <f t="shared" si="12"/>
        <v>48750</v>
      </c>
    </row>
    <row r="183" spans="1:11" x14ac:dyDescent="0.25">
      <c r="A183" s="26" t="s">
        <v>113</v>
      </c>
      <c r="B183" s="33" t="s">
        <v>4</v>
      </c>
      <c r="C183" s="38" t="s">
        <v>69</v>
      </c>
      <c r="D183" s="59"/>
      <c r="E183" s="59"/>
      <c r="F183" s="33">
        <v>3</v>
      </c>
      <c r="G183" s="37">
        <v>36000</v>
      </c>
      <c r="H183" s="22">
        <f t="shared" si="13"/>
        <v>108000</v>
      </c>
      <c r="I183" s="22">
        <v>3</v>
      </c>
      <c r="J183" s="22">
        <f>SUM(H183:H183)</f>
        <v>108000</v>
      </c>
      <c r="K183" s="30">
        <f t="shared" si="12"/>
        <v>36000</v>
      </c>
    </row>
    <row r="184" spans="1:11" x14ac:dyDescent="0.25">
      <c r="A184" s="26" t="s">
        <v>113</v>
      </c>
      <c r="B184" s="33" t="s">
        <v>4</v>
      </c>
      <c r="C184" s="38" t="s">
        <v>75</v>
      </c>
      <c r="D184" s="59"/>
      <c r="E184" s="59"/>
      <c r="F184" s="33">
        <v>3</v>
      </c>
      <c r="G184" s="37">
        <v>26434</v>
      </c>
      <c r="H184" s="22">
        <f t="shared" si="13"/>
        <v>79302</v>
      </c>
      <c r="I184" s="22">
        <v>3</v>
      </c>
      <c r="J184" s="22">
        <f>SUM(H184:H184)</f>
        <v>79302</v>
      </c>
      <c r="K184" s="30">
        <f t="shared" si="12"/>
        <v>26434</v>
      </c>
    </row>
    <row r="185" spans="1:11" x14ac:dyDescent="0.25">
      <c r="A185" s="26" t="s">
        <v>113</v>
      </c>
      <c r="B185" s="33" t="s">
        <v>4</v>
      </c>
      <c r="C185" s="38" t="s">
        <v>1022</v>
      </c>
      <c r="D185" s="59"/>
      <c r="E185" s="59"/>
      <c r="F185" s="33">
        <v>1</v>
      </c>
      <c r="G185" s="37">
        <v>40000</v>
      </c>
      <c r="H185" s="22">
        <f t="shared" si="13"/>
        <v>40000</v>
      </c>
      <c r="K185" s="30" t="e">
        <f t="shared" si="12"/>
        <v>#DIV/0!</v>
      </c>
    </row>
    <row r="186" spans="1:11" x14ac:dyDescent="0.25">
      <c r="A186" s="26" t="s">
        <v>113</v>
      </c>
      <c r="B186" s="33" t="s">
        <v>4</v>
      </c>
      <c r="C186" s="38" t="s">
        <v>76</v>
      </c>
      <c r="D186" s="59"/>
      <c r="E186" s="59"/>
      <c r="F186" s="33">
        <v>2</v>
      </c>
      <c r="G186" s="37">
        <v>30000</v>
      </c>
      <c r="H186" s="22">
        <f t="shared" si="13"/>
        <v>60000</v>
      </c>
      <c r="K186" s="30" t="e">
        <f t="shared" si="12"/>
        <v>#DIV/0!</v>
      </c>
    </row>
    <row r="187" spans="1:11" x14ac:dyDescent="0.25">
      <c r="A187" s="26" t="s">
        <v>113</v>
      </c>
      <c r="B187" s="33" t="s">
        <v>4</v>
      </c>
      <c r="C187" s="38" t="s">
        <v>79</v>
      </c>
      <c r="D187" s="59"/>
      <c r="E187" s="59"/>
      <c r="F187" s="33">
        <v>3</v>
      </c>
      <c r="G187" s="37">
        <v>31674.7</v>
      </c>
      <c r="H187" s="22">
        <f t="shared" si="13"/>
        <v>95024.1</v>
      </c>
      <c r="I187" s="22">
        <v>3</v>
      </c>
      <c r="J187" s="22">
        <f>SUM(H187:H187)</f>
        <v>95024.1</v>
      </c>
      <c r="K187" s="30">
        <f t="shared" si="12"/>
        <v>31674.7</v>
      </c>
    </row>
    <row r="188" spans="1:11" x14ac:dyDescent="0.25">
      <c r="A188" s="26" t="s">
        <v>113</v>
      </c>
      <c r="B188" s="33" t="s">
        <v>4</v>
      </c>
      <c r="C188" s="38" t="s">
        <v>239</v>
      </c>
      <c r="D188" s="59"/>
      <c r="E188" s="59"/>
      <c r="F188" s="33">
        <v>1</v>
      </c>
      <c r="G188" s="37">
        <v>35000</v>
      </c>
      <c r="H188" s="22">
        <f t="shared" si="13"/>
        <v>35000</v>
      </c>
      <c r="K188" s="30" t="e">
        <f t="shared" si="12"/>
        <v>#DIV/0!</v>
      </c>
    </row>
    <row r="189" spans="1:11" x14ac:dyDescent="0.25">
      <c r="A189" s="26" t="s">
        <v>113</v>
      </c>
      <c r="B189" s="33" t="s">
        <v>4</v>
      </c>
      <c r="C189" s="38" t="s">
        <v>482</v>
      </c>
      <c r="D189" s="59"/>
      <c r="E189" s="59"/>
      <c r="F189" s="33">
        <v>2</v>
      </c>
      <c r="G189" s="37">
        <v>33000</v>
      </c>
      <c r="H189" s="22">
        <f t="shared" si="13"/>
        <v>66000</v>
      </c>
      <c r="I189" s="22">
        <v>2</v>
      </c>
      <c r="J189" s="22">
        <f>SUM(H189:H189)</f>
        <v>66000</v>
      </c>
      <c r="K189" s="30">
        <f t="shared" si="12"/>
        <v>33000</v>
      </c>
    </row>
    <row r="190" spans="1:11" x14ac:dyDescent="0.25">
      <c r="A190" s="26" t="s">
        <v>113</v>
      </c>
      <c r="B190" s="33" t="s">
        <v>4</v>
      </c>
      <c r="C190" s="38" t="s">
        <v>800</v>
      </c>
      <c r="D190" s="59"/>
      <c r="E190" s="59"/>
      <c r="F190" s="33">
        <v>2</v>
      </c>
      <c r="G190" s="37">
        <v>30000</v>
      </c>
      <c r="H190" s="22">
        <f t="shared" si="13"/>
        <v>60000</v>
      </c>
      <c r="K190" s="30" t="e">
        <f t="shared" si="12"/>
        <v>#DIV/0!</v>
      </c>
    </row>
    <row r="191" spans="1:11" x14ac:dyDescent="0.25">
      <c r="A191" s="26" t="s">
        <v>113</v>
      </c>
      <c r="B191" s="33" t="s">
        <v>4</v>
      </c>
      <c r="C191" s="38" t="s">
        <v>382</v>
      </c>
      <c r="D191" s="59"/>
      <c r="E191" s="59"/>
      <c r="F191" s="33">
        <v>1</v>
      </c>
      <c r="G191" s="37">
        <v>30000</v>
      </c>
      <c r="H191" s="22">
        <f t="shared" si="13"/>
        <v>30000</v>
      </c>
      <c r="K191" s="30" t="e">
        <f t="shared" si="12"/>
        <v>#DIV/0!</v>
      </c>
    </row>
    <row r="192" spans="1:11" x14ac:dyDescent="0.25">
      <c r="A192" s="26" t="s">
        <v>113</v>
      </c>
      <c r="B192" s="33" t="s">
        <v>4</v>
      </c>
      <c r="C192" s="38" t="s">
        <v>149</v>
      </c>
      <c r="D192" s="59"/>
      <c r="E192" s="59"/>
      <c r="F192" s="33">
        <v>2</v>
      </c>
      <c r="G192" s="37">
        <v>35000</v>
      </c>
      <c r="H192" s="22">
        <f t="shared" si="13"/>
        <v>70000</v>
      </c>
      <c r="K192" s="30" t="e">
        <f t="shared" si="12"/>
        <v>#DIV/0!</v>
      </c>
    </row>
    <row r="193" spans="1:11" x14ac:dyDescent="0.25">
      <c r="A193" s="26" t="s">
        <v>113</v>
      </c>
      <c r="B193" s="33" t="s">
        <v>1</v>
      </c>
      <c r="C193" s="38" t="s">
        <v>820</v>
      </c>
      <c r="D193" s="59"/>
      <c r="E193" s="59"/>
      <c r="F193" s="33">
        <v>1</v>
      </c>
      <c r="G193" s="37">
        <v>34965</v>
      </c>
      <c r="H193" s="22">
        <f t="shared" si="13"/>
        <v>34965</v>
      </c>
      <c r="K193" s="30" t="e">
        <f t="shared" si="12"/>
        <v>#DIV/0!</v>
      </c>
    </row>
    <row r="194" spans="1:11" x14ac:dyDescent="0.25">
      <c r="A194" s="26" t="s">
        <v>113</v>
      </c>
      <c r="B194" s="33" t="s">
        <v>1</v>
      </c>
      <c r="C194" s="38" t="s">
        <v>9</v>
      </c>
      <c r="D194" s="59"/>
      <c r="E194" s="59"/>
      <c r="F194" s="33">
        <v>2</v>
      </c>
      <c r="G194" s="37">
        <v>45000</v>
      </c>
      <c r="H194" s="22">
        <f t="shared" si="13"/>
        <v>90000</v>
      </c>
      <c r="K194" s="30" t="e">
        <f t="shared" si="12"/>
        <v>#DIV/0!</v>
      </c>
    </row>
    <row r="195" spans="1:11" x14ac:dyDescent="0.25">
      <c r="A195" s="26" t="s">
        <v>113</v>
      </c>
      <c r="B195" s="33" t="s">
        <v>1</v>
      </c>
      <c r="C195" s="38" t="s">
        <v>1062</v>
      </c>
      <c r="D195" s="59"/>
      <c r="E195" s="59"/>
      <c r="F195" s="33">
        <v>1</v>
      </c>
      <c r="G195" s="37">
        <v>45000</v>
      </c>
      <c r="H195" s="22">
        <f t="shared" si="13"/>
        <v>45000</v>
      </c>
      <c r="K195" s="30" t="e">
        <f t="shared" si="12"/>
        <v>#DIV/0!</v>
      </c>
    </row>
    <row r="196" spans="1:11" x14ac:dyDescent="0.25">
      <c r="A196" s="26" t="s">
        <v>113</v>
      </c>
      <c r="B196" s="33" t="s">
        <v>1</v>
      </c>
      <c r="C196" s="38" t="s">
        <v>1065</v>
      </c>
      <c r="D196" s="59"/>
      <c r="E196" s="59"/>
      <c r="F196" s="33">
        <v>1</v>
      </c>
      <c r="G196" s="37">
        <v>150000</v>
      </c>
      <c r="H196" s="22">
        <f t="shared" si="13"/>
        <v>150000</v>
      </c>
      <c r="K196" s="30" t="e">
        <f t="shared" si="12"/>
        <v>#DIV/0!</v>
      </c>
    </row>
    <row r="197" spans="1:11" x14ac:dyDescent="0.25">
      <c r="A197" s="26" t="s">
        <v>113</v>
      </c>
      <c r="B197" s="33" t="s">
        <v>1</v>
      </c>
      <c r="C197" s="38" t="s">
        <v>117</v>
      </c>
      <c r="D197" s="59"/>
      <c r="E197" s="59"/>
      <c r="F197" s="33">
        <v>5</v>
      </c>
      <c r="G197" s="37">
        <v>37700</v>
      </c>
      <c r="H197" s="22">
        <f t="shared" si="13"/>
        <v>188500</v>
      </c>
      <c r="I197" s="22">
        <v>5</v>
      </c>
      <c r="J197" s="22">
        <f>SUM(H197:H197)</f>
        <v>188500</v>
      </c>
      <c r="K197" s="30">
        <f t="shared" si="12"/>
        <v>37700</v>
      </c>
    </row>
    <row r="198" spans="1:11" x14ac:dyDescent="0.25">
      <c r="A198" s="26" t="s">
        <v>113</v>
      </c>
      <c r="B198" s="33" t="s">
        <v>1</v>
      </c>
      <c r="C198" s="38" t="s">
        <v>1049</v>
      </c>
      <c r="D198" s="59"/>
      <c r="E198" s="59"/>
      <c r="F198" s="33">
        <v>1</v>
      </c>
      <c r="G198" s="37">
        <v>50000</v>
      </c>
      <c r="H198" s="22">
        <f t="shared" si="13"/>
        <v>50000</v>
      </c>
      <c r="K198" s="30" t="e">
        <f t="shared" si="12"/>
        <v>#DIV/0!</v>
      </c>
    </row>
    <row r="199" spans="1:11" x14ac:dyDescent="0.25">
      <c r="A199" s="26" t="s">
        <v>113</v>
      </c>
      <c r="B199" s="33" t="s">
        <v>1</v>
      </c>
      <c r="C199" s="38" t="s">
        <v>119</v>
      </c>
      <c r="D199" s="59"/>
      <c r="E199" s="59"/>
      <c r="F199" s="33">
        <v>2</v>
      </c>
      <c r="G199" s="37">
        <v>27000</v>
      </c>
      <c r="H199" s="22">
        <f t="shared" si="13"/>
        <v>54000</v>
      </c>
      <c r="K199" s="30" t="e">
        <f t="shared" si="12"/>
        <v>#DIV/0!</v>
      </c>
    </row>
    <row r="200" spans="1:11" x14ac:dyDescent="0.25">
      <c r="A200" s="26" t="s">
        <v>113</v>
      </c>
      <c r="B200" s="33" t="s">
        <v>1</v>
      </c>
      <c r="C200" s="38" t="s">
        <v>14</v>
      </c>
      <c r="D200" s="59"/>
      <c r="E200" s="59"/>
      <c r="F200" s="33">
        <v>2</v>
      </c>
      <c r="G200" s="37">
        <v>37500</v>
      </c>
      <c r="H200" s="22">
        <f t="shared" si="13"/>
        <v>75000</v>
      </c>
      <c r="K200" s="30" t="e">
        <f t="shared" si="12"/>
        <v>#DIV/0!</v>
      </c>
    </row>
    <row r="201" spans="1:11" x14ac:dyDescent="0.25">
      <c r="A201" s="26" t="s">
        <v>113</v>
      </c>
      <c r="B201" s="33" t="s">
        <v>1</v>
      </c>
      <c r="C201" s="38" t="s">
        <v>864</v>
      </c>
      <c r="D201" s="59"/>
      <c r="E201" s="59"/>
      <c r="F201" s="33">
        <v>3</v>
      </c>
      <c r="G201" s="37">
        <v>45000</v>
      </c>
      <c r="H201" s="22">
        <f t="shared" si="13"/>
        <v>135000</v>
      </c>
      <c r="K201" s="30" t="e">
        <f t="shared" si="12"/>
        <v>#DIV/0!</v>
      </c>
    </row>
    <row r="202" spans="1:11" x14ac:dyDescent="0.25">
      <c r="A202" s="26" t="s">
        <v>113</v>
      </c>
      <c r="B202" s="33" t="s">
        <v>1</v>
      </c>
      <c r="C202" s="38" t="s">
        <v>1041</v>
      </c>
      <c r="D202" s="59"/>
      <c r="E202" s="59"/>
      <c r="F202" s="33">
        <v>1</v>
      </c>
      <c r="G202" s="37">
        <v>54600</v>
      </c>
      <c r="H202" s="22">
        <f t="shared" si="13"/>
        <v>54600</v>
      </c>
      <c r="K202" s="30" t="e">
        <f t="shared" si="12"/>
        <v>#DIV/0!</v>
      </c>
    </row>
    <row r="203" spans="1:11" x14ac:dyDescent="0.25">
      <c r="A203" s="26" t="s">
        <v>113</v>
      </c>
      <c r="B203" s="33" t="s">
        <v>1</v>
      </c>
      <c r="C203" s="38" t="s">
        <v>1068</v>
      </c>
      <c r="D203" s="59"/>
      <c r="E203" s="59"/>
      <c r="F203" s="33">
        <v>4</v>
      </c>
      <c r="G203" s="37">
        <v>75000</v>
      </c>
      <c r="H203" s="22">
        <f t="shared" si="13"/>
        <v>300000</v>
      </c>
      <c r="K203" s="30" t="e">
        <f t="shared" si="12"/>
        <v>#DIV/0!</v>
      </c>
    </row>
    <row r="204" spans="1:11" x14ac:dyDescent="0.25">
      <c r="A204" s="26" t="s">
        <v>113</v>
      </c>
      <c r="B204" s="33" t="s">
        <v>1</v>
      </c>
      <c r="C204" s="38" t="s">
        <v>497</v>
      </c>
      <c r="D204" s="59"/>
      <c r="E204" s="59"/>
      <c r="F204" s="33">
        <v>1</v>
      </c>
      <c r="G204" s="37">
        <v>30680</v>
      </c>
      <c r="H204" s="22">
        <f t="shared" si="13"/>
        <v>30680</v>
      </c>
      <c r="K204" s="30" t="e">
        <f t="shared" si="12"/>
        <v>#DIV/0!</v>
      </c>
    </row>
    <row r="205" spans="1:11" x14ac:dyDescent="0.25">
      <c r="A205" s="26" t="s">
        <v>113</v>
      </c>
      <c r="B205" s="33" t="s">
        <v>1</v>
      </c>
      <c r="C205" s="38" t="s">
        <v>496</v>
      </c>
      <c r="D205" s="59"/>
      <c r="E205" s="59"/>
      <c r="F205" s="33">
        <v>2</v>
      </c>
      <c r="G205" s="37">
        <v>45500</v>
      </c>
      <c r="H205" s="22">
        <f t="shared" si="13"/>
        <v>91000</v>
      </c>
      <c r="K205" s="30" t="e">
        <f t="shared" si="12"/>
        <v>#DIV/0!</v>
      </c>
    </row>
    <row r="206" spans="1:11" x14ac:dyDescent="0.25">
      <c r="A206" s="26" t="s">
        <v>113</v>
      </c>
      <c r="B206" s="33" t="s">
        <v>1</v>
      </c>
      <c r="C206" s="38" t="s">
        <v>1061</v>
      </c>
      <c r="D206" s="59"/>
      <c r="E206" s="59"/>
      <c r="F206" s="33">
        <v>2</v>
      </c>
      <c r="G206" s="37">
        <v>30000</v>
      </c>
      <c r="H206" s="22">
        <f t="shared" si="13"/>
        <v>60000</v>
      </c>
      <c r="K206" s="30" t="e">
        <f t="shared" si="12"/>
        <v>#DIV/0!</v>
      </c>
    </row>
    <row r="207" spans="1:11" x14ac:dyDescent="0.25">
      <c r="A207" s="26" t="s">
        <v>113</v>
      </c>
      <c r="B207" s="33" t="s">
        <v>1</v>
      </c>
      <c r="C207" s="38" t="s">
        <v>941</v>
      </c>
      <c r="D207" s="59"/>
      <c r="E207" s="59"/>
      <c r="F207" s="33">
        <v>1</v>
      </c>
      <c r="G207" s="37">
        <v>31373</v>
      </c>
      <c r="H207" s="22">
        <f t="shared" si="13"/>
        <v>31373</v>
      </c>
      <c r="K207" s="30" t="e">
        <f t="shared" si="12"/>
        <v>#DIV/0!</v>
      </c>
    </row>
    <row r="208" spans="1:11" x14ac:dyDescent="0.25">
      <c r="A208" s="26" t="s">
        <v>113</v>
      </c>
      <c r="B208" s="33" t="s">
        <v>1</v>
      </c>
      <c r="C208" s="38" t="s">
        <v>21</v>
      </c>
      <c r="D208" s="59"/>
      <c r="E208" s="59"/>
      <c r="F208" s="33">
        <v>20</v>
      </c>
      <c r="G208" s="37">
        <v>125000</v>
      </c>
      <c r="H208" s="22">
        <f t="shared" si="13"/>
        <v>2500000</v>
      </c>
      <c r="K208" s="30" t="e">
        <f t="shared" si="12"/>
        <v>#DIV/0!</v>
      </c>
    </row>
    <row r="209" spans="1:11" x14ac:dyDescent="0.25">
      <c r="A209" s="26" t="s">
        <v>113</v>
      </c>
      <c r="B209" s="33" t="s">
        <v>1</v>
      </c>
      <c r="C209" s="38" t="s">
        <v>1075</v>
      </c>
      <c r="D209" s="59"/>
      <c r="E209" s="59"/>
      <c r="F209" s="33">
        <v>1</v>
      </c>
      <c r="G209" s="37">
        <v>44200</v>
      </c>
      <c r="H209" s="22">
        <f t="shared" si="13"/>
        <v>44200</v>
      </c>
      <c r="K209" s="30" t="e">
        <f t="shared" ref="K209:K251" si="14">J209/I209</f>
        <v>#DIV/0!</v>
      </c>
    </row>
    <row r="210" spans="1:11" x14ac:dyDescent="0.25">
      <c r="A210" s="26" t="s">
        <v>113</v>
      </c>
      <c r="B210" s="33" t="s">
        <v>1</v>
      </c>
      <c r="C210" s="38" t="s">
        <v>29</v>
      </c>
      <c r="D210" s="59"/>
      <c r="E210" s="59"/>
      <c r="F210" s="33">
        <v>30</v>
      </c>
      <c r="G210" s="37">
        <v>75000</v>
      </c>
      <c r="H210" s="22">
        <f t="shared" si="13"/>
        <v>2250000</v>
      </c>
      <c r="K210" s="30" t="e">
        <f t="shared" si="14"/>
        <v>#DIV/0!</v>
      </c>
    </row>
    <row r="211" spans="1:11" x14ac:dyDescent="0.25">
      <c r="A211" s="26" t="s">
        <v>113</v>
      </c>
      <c r="B211" s="33" t="s">
        <v>1</v>
      </c>
      <c r="C211" s="38" t="s">
        <v>30</v>
      </c>
      <c r="D211" s="59"/>
      <c r="E211" s="59"/>
      <c r="F211" s="33">
        <v>30</v>
      </c>
      <c r="G211" s="37">
        <v>69085.3</v>
      </c>
      <c r="H211" s="22">
        <f t="shared" si="13"/>
        <v>2072559</v>
      </c>
      <c r="I211" s="22">
        <v>30</v>
      </c>
      <c r="J211" s="22">
        <f>SUM(H211:H211)</f>
        <v>2072559</v>
      </c>
      <c r="K211" s="30">
        <f t="shared" si="14"/>
        <v>69085.3</v>
      </c>
    </row>
    <row r="212" spans="1:11" x14ac:dyDescent="0.25">
      <c r="A212" s="26" t="s">
        <v>113</v>
      </c>
      <c r="B212" s="33" t="s">
        <v>1</v>
      </c>
      <c r="C212" s="38" t="s">
        <v>99</v>
      </c>
      <c r="D212" s="59"/>
      <c r="E212" s="59"/>
      <c r="F212" s="33">
        <v>2</v>
      </c>
      <c r="G212" s="37">
        <v>45000</v>
      </c>
      <c r="H212" s="22">
        <f t="shared" si="13"/>
        <v>90000</v>
      </c>
      <c r="K212" s="30" t="e">
        <f t="shared" si="14"/>
        <v>#DIV/0!</v>
      </c>
    </row>
    <row r="213" spans="1:11" x14ac:dyDescent="0.25">
      <c r="A213" s="26" t="s">
        <v>113</v>
      </c>
      <c r="B213" s="33" t="s">
        <v>1</v>
      </c>
      <c r="C213" s="38" t="s">
        <v>130</v>
      </c>
      <c r="D213" s="59"/>
      <c r="E213" s="59"/>
      <c r="F213" s="33">
        <v>2</v>
      </c>
      <c r="G213" s="37">
        <v>37500</v>
      </c>
      <c r="H213" s="22">
        <f t="shared" si="13"/>
        <v>75000</v>
      </c>
      <c r="K213" s="30" t="e">
        <f t="shared" si="14"/>
        <v>#DIV/0!</v>
      </c>
    </row>
    <row r="214" spans="1:11" x14ac:dyDescent="0.25">
      <c r="A214" s="26" t="s">
        <v>113</v>
      </c>
      <c r="B214" s="33" t="s">
        <v>1</v>
      </c>
      <c r="C214" s="38" t="s">
        <v>37</v>
      </c>
      <c r="D214" s="59"/>
      <c r="E214" s="59"/>
      <c r="F214" s="33">
        <v>20</v>
      </c>
      <c r="G214" s="37">
        <v>62256</v>
      </c>
      <c r="H214" s="22">
        <f t="shared" ref="H214:H259" si="15">F214*G214</f>
        <v>1245120</v>
      </c>
      <c r="I214" s="22">
        <v>20</v>
      </c>
      <c r="J214" s="22">
        <f>SUM(H214:H214)</f>
        <v>1245120</v>
      </c>
      <c r="K214" s="30">
        <f t="shared" si="14"/>
        <v>62256</v>
      </c>
    </row>
    <row r="215" spans="1:11" x14ac:dyDescent="0.25">
      <c r="A215" s="26" t="s">
        <v>113</v>
      </c>
      <c r="B215" s="33" t="s">
        <v>1</v>
      </c>
      <c r="C215" s="38" t="s">
        <v>131</v>
      </c>
      <c r="D215" s="59"/>
      <c r="E215" s="59"/>
      <c r="F215" s="33">
        <v>10</v>
      </c>
      <c r="G215" s="37">
        <v>64756</v>
      </c>
      <c r="H215" s="22">
        <f t="shared" si="15"/>
        <v>647560</v>
      </c>
      <c r="I215" s="22">
        <v>10</v>
      </c>
      <c r="J215" s="22">
        <f>SUM(H215:H215)</f>
        <v>647560</v>
      </c>
      <c r="K215" s="30">
        <f t="shared" si="14"/>
        <v>64756</v>
      </c>
    </row>
    <row r="216" spans="1:11" x14ac:dyDescent="0.25">
      <c r="A216" s="26" t="s">
        <v>113</v>
      </c>
      <c r="B216" s="33" t="s">
        <v>1</v>
      </c>
      <c r="C216" s="38" t="s">
        <v>990</v>
      </c>
      <c r="D216" s="59"/>
      <c r="E216" s="59"/>
      <c r="F216" s="33">
        <v>1</v>
      </c>
      <c r="G216" s="37">
        <v>45000</v>
      </c>
      <c r="H216" s="22">
        <f t="shared" si="15"/>
        <v>45000</v>
      </c>
      <c r="K216" s="30" t="e">
        <f t="shared" si="14"/>
        <v>#DIV/0!</v>
      </c>
    </row>
    <row r="217" spans="1:11" x14ac:dyDescent="0.25">
      <c r="A217" s="26" t="s">
        <v>113</v>
      </c>
      <c r="B217" s="33" t="s">
        <v>1</v>
      </c>
      <c r="C217" s="38" t="s">
        <v>228</v>
      </c>
      <c r="D217" s="59"/>
      <c r="E217" s="59"/>
      <c r="F217" s="33">
        <v>3</v>
      </c>
      <c r="G217" s="37">
        <v>44706.7</v>
      </c>
      <c r="H217" s="22">
        <f t="shared" si="15"/>
        <v>134120.09999999998</v>
      </c>
      <c r="I217" s="22">
        <v>3</v>
      </c>
      <c r="J217" s="22">
        <f>SUM(H217:H217)</f>
        <v>134120.09999999998</v>
      </c>
      <c r="K217" s="30">
        <f t="shared" si="14"/>
        <v>44706.69999999999</v>
      </c>
    </row>
    <row r="218" spans="1:11" x14ac:dyDescent="0.25">
      <c r="A218" s="26" t="s">
        <v>113</v>
      </c>
      <c r="B218" s="33" t="s">
        <v>1</v>
      </c>
      <c r="C218" s="38" t="s">
        <v>1063</v>
      </c>
      <c r="D218" s="59"/>
      <c r="E218" s="59"/>
      <c r="F218" s="33">
        <v>1</v>
      </c>
      <c r="G218" s="37">
        <v>50000</v>
      </c>
      <c r="H218" s="22">
        <f t="shared" si="15"/>
        <v>50000</v>
      </c>
      <c r="K218" s="30" t="e">
        <f t="shared" si="14"/>
        <v>#DIV/0!</v>
      </c>
    </row>
    <row r="219" spans="1:11" x14ac:dyDescent="0.25">
      <c r="A219" s="26" t="s">
        <v>113</v>
      </c>
      <c r="B219" s="33" t="s">
        <v>1</v>
      </c>
      <c r="C219" s="38" t="s">
        <v>851</v>
      </c>
      <c r="D219" s="59"/>
      <c r="E219" s="59"/>
      <c r="F219" s="33">
        <v>2</v>
      </c>
      <c r="G219" s="37">
        <v>90000</v>
      </c>
      <c r="H219" s="22">
        <f t="shared" si="15"/>
        <v>180000</v>
      </c>
      <c r="K219" s="30" t="e">
        <f t="shared" si="14"/>
        <v>#DIV/0!</v>
      </c>
    </row>
    <row r="220" spans="1:11" x14ac:dyDescent="0.25">
      <c r="A220" s="26" t="s">
        <v>113</v>
      </c>
      <c r="B220" s="33" t="s">
        <v>1</v>
      </c>
      <c r="C220" s="38" t="s">
        <v>930</v>
      </c>
      <c r="D220" s="59"/>
      <c r="E220" s="59"/>
      <c r="F220" s="33">
        <v>2</v>
      </c>
      <c r="G220" s="37">
        <v>43000</v>
      </c>
      <c r="H220" s="22">
        <f t="shared" si="15"/>
        <v>86000</v>
      </c>
      <c r="K220" s="30" t="e">
        <f t="shared" si="14"/>
        <v>#DIV/0!</v>
      </c>
    </row>
    <row r="221" spans="1:11" x14ac:dyDescent="0.25">
      <c r="A221" s="26" t="s">
        <v>113</v>
      </c>
      <c r="B221" s="33" t="s">
        <v>1</v>
      </c>
      <c r="C221" s="38" t="s">
        <v>66</v>
      </c>
      <c r="D221" s="59"/>
      <c r="E221" s="59"/>
      <c r="F221" s="33">
        <v>1</v>
      </c>
      <c r="G221" s="37">
        <v>30000</v>
      </c>
      <c r="H221" s="22">
        <f t="shared" si="15"/>
        <v>30000</v>
      </c>
      <c r="K221" s="30" t="e">
        <f t="shared" si="14"/>
        <v>#DIV/0!</v>
      </c>
    </row>
    <row r="222" spans="1:11" x14ac:dyDescent="0.25">
      <c r="A222" s="26" t="s">
        <v>113</v>
      </c>
      <c r="B222" s="33" t="s">
        <v>1</v>
      </c>
      <c r="C222" s="38" t="s">
        <v>236</v>
      </c>
      <c r="D222" s="59"/>
      <c r="E222" s="59"/>
      <c r="F222" s="33">
        <v>2</v>
      </c>
      <c r="G222" s="37">
        <v>45000</v>
      </c>
      <c r="H222" s="22">
        <f t="shared" si="15"/>
        <v>90000</v>
      </c>
      <c r="K222" s="30" t="e">
        <f t="shared" si="14"/>
        <v>#DIV/0!</v>
      </c>
    </row>
    <row r="223" spans="1:11" x14ac:dyDescent="0.25">
      <c r="A223" s="26" t="s">
        <v>113</v>
      </c>
      <c r="B223" s="33" t="s">
        <v>1</v>
      </c>
      <c r="C223" s="38" t="s">
        <v>145</v>
      </c>
      <c r="D223" s="59"/>
      <c r="E223" s="59"/>
      <c r="F223" s="33">
        <v>2</v>
      </c>
      <c r="G223" s="37">
        <v>48180.5</v>
      </c>
      <c r="H223" s="22">
        <f t="shared" si="15"/>
        <v>96361</v>
      </c>
      <c r="I223" s="22">
        <v>2</v>
      </c>
      <c r="J223" s="22">
        <f>SUM(H223:H223)</f>
        <v>96361</v>
      </c>
      <c r="K223" s="30">
        <f t="shared" si="14"/>
        <v>48180.5</v>
      </c>
    </row>
    <row r="224" spans="1:11" x14ac:dyDescent="0.25">
      <c r="A224" s="26" t="s">
        <v>113</v>
      </c>
      <c r="B224" s="33" t="s">
        <v>1</v>
      </c>
      <c r="C224" s="38" t="s">
        <v>83</v>
      </c>
      <c r="D224" s="59"/>
      <c r="E224" s="59"/>
      <c r="F224" s="33">
        <v>1</v>
      </c>
      <c r="G224" s="37">
        <v>35000</v>
      </c>
      <c r="H224" s="22">
        <f t="shared" si="15"/>
        <v>35000</v>
      </c>
      <c r="K224" s="30" t="e">
        <f t="shared" si="14"/>
        <v>#DIV/0!</v>
      </c>
    </row>
    <row r="225" spans="1:12" x14ac:dyDescent="0.25">
      <c r="A225" s="26" t="s">
        <v>113</v>
      </c>
      <c r="B225" s="33" t="s">
        <v>1</v>
      </c>
      <c r="C225" s="38" t="s">
        <v>303</v>
      </c>
      <c r="D225" s="59"/>
      <c r="E225" s="59"/>
      <c r="F225" s="33">
        <v>1</v>
      </c>
      <c r="G225" s="37">
        <v>45000</v>
      </c>
      <c r="H225" s="22">
        <f t="shared" si="15"/>
        <v>45000</v>
      </c>
      <c r="K225" s="30" t="e">
        <f t="shared" si="14"/>
        <v>#DIV/0!</v>
      </c>
    </row>
    <row r="226" spans="1:12" x14ac:dyDescent="0.25">
      <c r="A226" s="26" t="s">
        <v>113</v>
      </c>
      <c r="B226" s="33" t="s">
        <v>1</v>
      </c>
      <c r="C226" s="38" t="s">
        <v>84</v>
      </c>
      <c r="D226" s="59"/>
      <c r="E226" s="59"/>
      <c r="F226" s="33">
        <v>13</v>
      </c>
      <c r="G226" s="37">
        <v>61350.8</v>
      </c>
      <c r="H226" s="22">
        <f t="shared" si="15"/>
        <v>797560.4</v>
      </c>
      <c r="I226" s="22">
        <v>13</v>
      </c>
      <c r="J226" s="22">
        <f>SUM(H226:H226)</f>
        <v>797560.4</v>
      </c>
      <c r="K226" s="30">
        <f t="shared" si="14"/>
        <v>61350.8</v>
      </c>
      <c r="L226" s="22">
        <v>408</v>
      </c>
    </row>
    <row r="227" spans="1:12" x14ac:dyDescent="0.25">
      <c r="A227" s="26"/>
      <c r="B227" s="33"/>
      <c r="C227" s="38"/>
      <c r="D227" s="59"/>
      <c r="E227" s="59"/>
      <c r="F227" s="33">
        <f>SUM(F148:F226)</f>
        <v>408</v>
      </c>
    </row>
    <row r="228" spans="1:12" x14ac:dyDescent="0.25">
      <c r="A228" s="26"/>
      <c r="B228" s="33"/>
      <c r="C228" s="38"/>
      <c r="D228" s="59"/>
      <c r="E228" s="59"/>
      <c r="F228" s="33"/>
    </row>
    <row r="229" spans="1:12" x14ac:dyDescent="0.25">
      <c r="A229" s="26"/>
      <c r="B229" s="33"/>
      <c r="C229" s="38"/>
      <c r="D229" s="59"/>
      <c r="E229" s="59"/>
      <c r="F229" s="33"/>
    </row>
    <row r="230" spans="1:12" x14ac:dyDescent="0.25">
      <c r="A230" s="26" t="s">
        <v>154</v>
      </c>
      <c r="B230" s="33" t="s">
        <v>4</v>
      </c>
      <c r="C230" s="38" t="s">
        <v>93</v>
      </c>
      <c r="D230" s="59"/>
      <c r="E230" s="59"/>
      <c r="F230" s="33">
        <v>1</v>
      </c>
      <c r="G230" s="37">
        <v>33012</v>
      </c>
      <c r="H230" s="22">
        <f t="shared" si="15"/>
        <v>33012</v>
      </c>
      <c r="K230" s="30" t="e">
        <f t="shared" si="14"/>
        <v>#DIV/0!</v>
      </c>
    </row>
    <row r="231" spans="1:12" x14ac:dyDescent="0.25">
      <c r="A231" s="26" t="s">
        <v>154</v>
      </c>
      <c r="B231" s="33" t="s">
        <v>4</v>
      </c>
      <c r="C231" s="38" t="s">
        <v>32</v>
      </c>
      <c r="D231" s="59"/>
      <c r="E231" s="59"/>
      <c r="F231" s="33">
        <v>1</v>
      </c>
      <c r="G231" s="37">
        <v>45000</v>
      </c>
      <c r="H231" s="22">
        <f t="shared" si="15"/>
        <v>45000</v>
      </c>
      <c r="K231" s="30" t="e">
        <f t="shared" si="14"/>
        <v>#DIV/0!</v>
      </c>
    </row>
    <row r="232" spans="1:12" x14ac:dyDescent="0.25">
      <c r="A232" s="26" t="s">
        <v>154</v>
      </c>
      <c r="B232" s="33" t="s">
        <v>4</v>
      </c>
      <c r="C232" s="38" t="s">
        <v>201</v>
      </c>
      <c r="D232" s="59"/>
      <c r="E232" s="59"/>
      <c r="F232" s="33">
        <v>1</v>
      </c>
      <c r="G232" s="37">
        <v>45000</v>
      </c>
      <c r="H232" s="22">
        <f t="shared" si="15"/>
        <v>45000</v>
      </c>
      <c r="K232" s="30" t="e">
        <f t="shared" si="14"/>
        <v>#DIV/0!</v>
      </c>
    </row>
    <row r="233" spans="1:12" x14ac:dyDescent="0.25">
      <c r="A233" s="26" t="s">
        <v>154</v>
      </c>
      <c r="B233" s="33" t="s">
        <v>4</v>
      </c>
      <c r="C233" s="38" t="s">
        <v>108</v>
      </c>
      <c r="D233" s="59"/>
      <c r="E233" s="59"/>
      <c r="F233" s="33">
        <v>2</v>
      </c>
      <c r="G233" s="37">
        <v>40000</v>
      </c>
      <c r="H233" s="22">
        <f t="shared" si="15"/>
        <v>80000</v>
      </c>
      <c r="K233" s="30" t="e">
        <f t="shared" si="14"/>
        <v>#DIV/0!</v>
      </c>
    </row>
    <row r="234" spans="1:12" x14ac:dyDescent="0.25">
      <c r="A234" s="26" t="s">
        <v>154</v>
      </c>
      <c r="B234" s="33" t="s">
        <v>4</v>
      </c>
      <c r="C234" s="38" t="s">
        <v>179</v>
      </c>
      <c r="D234" s="59"/>
      <c r="E234" s="59"/>
      <c r="F234" s="33">
        <v>1</v>
      </c>
      <c r="G234" s="37">
        <v>45000</v>
      </c>
      <c r="H234" s="22">
        <f t="shared" si="15"/>
        <v>45000</v>
      </c>
      <c r="K234" s="30" t="e">
        <f t="shared" si="14"/>
        <v>#DIV/0!</v>
      </c>
    </row>
    <row r="235" spans="1:12" x14ac:dyDescent="0.25">
      <c r="A235" s="26" t="s">
        <v>154</v>
      </c>
      <c r="B235" s="33" t="s">
        <v>4</v>
      </c>
      <c r="C235" s="38" t="s">
        <v>487</v>
      </c>
      <c r="D235" s="59"/>
      <c r="E235" s="59"/>
      <c r="F235" s="33">
        <v>1</v>
      </c>
      <c r="G235" s="37">
        <v>45000</v>
      </c>
      <c r="H235" s="22">
        <f t="shared" si="15"/>
        <v>45000</v>
      </c>
      <c r="K235" s="30" t="e">
        <f t="shared" si="14"/>
        <v>#DIV/0!</v>
      </c>
    </row>
    <row r="236" spans="1:12" x14ac:dyDescent="0.25">
      <c r="A236" s="26" t="s">
        <v>154</v>
      </c>
      <c r="B236" s="33" t="s">
        <v>4</v>
      </c>
      <c r="C236" s="38" t="s">
        <v>67</v>
      </c>
      <c r="D236" s="59"/>
      <c r="E236" s="59"/>
      <c r="F236" s="33">
        <v>3</v>
      </c>
      <c r="G236" s="37">
        <v>38283</v>
      </c>
      <c r="H236" s="22">
        <f t="shared" si="15"/>
        <v>114849</v>
      </c>
      <c r="I236" s="22">
        <v>3</v>
      </c>
      <c r="J236" s="22">
        <f>SUM(H236:H236)</f>
        <v>114849</v>
      </c>
      <c r="K236" s="30">
        <f t="shared" si="14"/>
        <v>38283</v>
      </c>
    </row>
    <row r="237" spans="1:12" x14ac:dyDescent="0.25">
      <c r="A237" s="26" t="s">
        <v>154</v>
      </c>
      <c r="B237" s="33" t="s">
        <v>4</v>
      </c>
      <c r="C237" s="38" t="s">
        <v>183</v>
      </c>
      <c r="D237" s="59"/>
      <c r="E237" s="59"/>
      <c r="F237" s="33">
        <v>1</v>
      </c>
      <c r="G237" s="37">
        <v>35000</v>
      </c>
      <c r="H237" s="22">
        <f t="shared" si="15"/>
        <v>35000</v>
      </c>
      <c r="K237" s="30" t="e">
        <f t="shared" si="14"/>
        <v>#DIV/0!</v>
      </c>
    </row>
    <row r="238" spans="1:12" x14ac:dyDescent="0.25">
      <c r="A238" s="26" t="s">
        <v>154</v>
      </c>
      <c r="B238" s="33" t="s">
        <v>4</v>
      </c>
      <c r="C238" s="38" t="s">
        <v>79</v>
      </c>
      <c r="D238" s="59"/>
      <c r="E238" s="59"/>
      <c r="F238" s="33">
        <v>2</v>
      </c>
      <c r="G238" s="37">
        <v>30000</v>
      </c>
      <c r="H238" s="22">
        <f t="shared" si="15"/>
        <v>60000</v>
      </c>
      <c r="K238" s="30" t="e">
        <f t="shared" si="14"/>
        <v>#DIV/0!</v>
      </c>
    </row>
    <row r="239" spans="1:12" x14ac:dyDescent="0.25">
      <c r="A239" s="26" t="s">
        <v>154</v>
      </c>
      <c r="B239" s="33" t="s">
        <v>4</v>
      </c>
      <c r="C239" s="38" t="s">
        <v>985</v>
      </c>
      <c r="D239" s="59"/>
      <c r="E239" s="59"/>
      <c r="F239" s="33">
        <v>1</v>
      </c>
      <c r="G239" s="37">
        <v>39000</v>
      </c>
      <c r="H239" s="22">
        <f t="shared" si="15"/>
        <v>39000</v>
      </c>
      <c r="K239" s="30" t="e">
        <f t="shared" si="14"/>
        <v>#DIV/0!</v>
      </c>
    </row>
    <row r="240" spans="1:12" x14ac:dyDescent="0.25">
      <c r="A240" s="26" t="s">
        <v>154</v>
      </c>
      <c r="B240" s="33" t="s">
        <v>4</v>
      </c>
      <c r="C240" s="38" t="s">
        <v>152</v>
      </c>
      <c r="D240" s="59"/>
      <c r="E240" s="59"/>
      <c r="F240" s="33">
        <v>4</v>
      </c>
      <c r="G240" s="37">
        <v>41950</v>
      </c>
      <c r="H240" s="22">
        <f t="shared" si="15"/>
        <v>167800</v>
      </c>
      <c r="I240" s="22">
        <v>4</v>
      </c>
      <c r="J240" s="22">
        <f>SUM(H240:H240)</f>
        <v>167800</v>
      </c>
      <c r="K240" s="30">
        <f t="shared" si="14"/>
        <v>41950</v>
      </c>
    </row>
    <row r="241" spans="1:12" x14ac:dyDescent="0.25">
      <c r="A241" s="26" t="s">
        <v>154</v>
      </c>
      <c r="B241" s="33" t="s">
        <v>4</v>
      </c>
      <c r="C241" s="38" t="s">
        <v>192</v>
      </c>
      <c r="D241" s="59"/>
      <c r="E241" s="59"/>
      <c r="F241" s="33">
        <v>2</v>
      </c>
      <c r="G241" s="37">
        <v>48750</v>
      </c>
      <c r="H241" s="22">
        <f t="shared" si="15"/>
        <v>97500</v>
      </c>
      <c r="I241" s="22">
        <v>2</v>
      </c>
      <c r="J241" s="22">
        <f>SUM(H241:H241)</f>
        <v>97500</v>
      </c>
      <c r="K241" s="30">
        <f t="shared" si="14"/>
        <v>48750</v>
      </c>
    </row>
    <row r="242" spans="1:12" x14ac:dyDescent="0.25">
      <c r="A242" s="26" t="s">
        <v>154</v>
      </c>
      <c r="B242" s="33" t="s">
        <v>1</v>
      </c>
      <c r="C242" s="38" t="s">
        <v>120</v>
      </c>
      <c r="D242" s="59"/>
      <c r="E242" s="59"/>
      <c r="F242" s="33">
        <v>1</v>
      </c>
      <c r="G242" s="37">
        <v>29000</v>
      </c>
      <c r="H242" s="22">
        <f t="shared" si="15"/>
        <v>29000</v>
      </c>
      <c r="K242" s="30" t="e">
        <f t="shared" si="14"/>
        <v>#DIV/0!</v>
      </c>
    </row>
    <row r="243" spans="1:12" x14ac:dyDescent="0.25">
      <c r="A243" s="26" t="s">
        <v>154</v>
      </c>
      <c r="B243" s="33" t="s">
        <v>1</v>
      </c>
      <c r="C243" s="38" t="s">
        <v>272</v>
      </c>
      <c r="D243" s="59"/>
      <c r="E243" s="59"/>
      <c r="F243" s="33">
        <v>1</v>
      </c>
      <c r="G243" s="37">
        <v>74713</v>
      </c>
      <c r="H243" s="22">
        <f t="shared" si="15"/>
        <v>74713</v>
      </c>
      <c r="K243" s="30" t="e">
        <f t="shared" si="14"/>
        <v>#DIV/0!</v>
      </c>
    </row>
    <row r="244" spans="1:12" x14ac:dyDescent="0.25">
      <c r="A244" s="26" t="s">
        <v>154</v>
      </c>
      <c r="B244" s="33" t="s">
        <v>1</v>
      </c>
      <c r="C244" s="38" t="s">
        <v>1036</v>
      </c>
      <c r="D244" s="59"/>
      <c r="E244" s="59"/>
      <c r="F244" s="33">
        <v>1</v>
      </c>
      <c r="G244" s="37">
        <v>50000</v>
      </c>
      <c r="H244" s="22">
        <f t="shared" si="15"/>
        <v>50000</v>
      </c>
      <c r="K244" s="30" t="e">
        <f t="shared" si="14"/>
        <v>#DIV/0!</v>
      </c>
    </row>
    <row r="245" spans="1:12" x14ac:dyDescent="0.25">
      <c r="A245" s="26" t="s">
        <v>154</v>
      </c>
      <c r="B245" s="33" t="s">
        <v>1</v>
      </c>
      <c r="C245" s="38" t="s">
        <v>878</v>
      </c>
      <c r="D245" s="59"/>
      <c r="E245" s="59"/>
      <c r="F245" s="33">
        <v>1</v>
      </c>
      <c r="G245" s="37">
        <v>57000</v>
      </c>
      <c r="H245" s="22">
        <f t="shared" si="15"/>
        <v>57000</v>
      </c>
      <c r="K245" s="30" t="e">
        <f t="shared" si="14"/>
        <v>#DIV/0!</v>
      </c>
    </row>
    <row r="246" spans="1:12" x14ac:dyDescent="0.25">
      <c r="A246" s="26" t="s">
        <v>154</v>
      </c>
      <c r="B246" s="33" t="s">
        <v>1</v>
      </c>
      <c r="C246" s="38" t="s">
        <v>987</v>
      </c>
      <c r="D246" s="59"/>
      <c r="E246" s="59"/>
      <c r="F246" s="33">
        <v>1</v>
      </c>
      <c r="G246" s="37">
        <v>67500</v>
      </c>
      <c r="H246" s="22">
        <f t="shared" si="15"/>
        <v>67500</v>
      </c>
      <c r="K246" s="30" t="e">
        <f t="shared" si="14"/>
        <v>#DIV/0!</v>
      </c>
    </row>
    <row r="247" spans="1:12" x14ac:dyDescent="0.25">
      <c r="A247" s="26" t="s">
        <v>154</v>
      </c>
      <c r="B247" s="33" t="s">
        <v>1</v>
      </c>
      <c r="C247" s="38" t="s">
        <v>181</v>
      </c>
      <c r="D247" s="59"/>
      <c r="E247" s="59"/>
      <c r="F247" s="33">
        <v>1</v>
      </c>
      <c r="G247" s="37">
        <v>45000</v>
      </c>
      <c r="H247" s="22">
        <f t="shared" si="15"/>
        <v>45000</v>
      </c>
      <c r="K247" s="30" t="e">
        <f t="shared" si="14"/>
        <v>#DIV/0!</v>
      </c>
    </row>
    <row r="248" spans="1:12" x14ac:dyDescent="0.25">
      <c r="A248" s="26" t="s">
        <v>154</v>
      </c>
      <c r="B248" s="33" t="s">
        <v>1</v>
      </c>
      <c r="C248" s="38" t="s">
        <v>145</v>
      </c>
      <c r="D248" s="59"/>
      <c r="E248" s="59"/>
      <c r="F248" s="33">
        <v>1</v>
      </c>
      <c r="G248" s="37">
        <v>48100</v>
      </c>
      <c r="H248" s="22">
        <f t="shared" si="15"/>
        <v>48100</v>
      </c>
      <c r="K248" s="30" t="e">
        <f t="shared" si="14"/>
        <v>#DIV/0!</v>
      </c>
    </row>
    <row r="249" spans="1:12" x14ac:dyDescent="0.25">
      <c r="A249" s="26" t="s">
        <v>154</v>
      </c>
      <c r="B249" s="33" t="s">
        <v>1</v>
      </c>
      <c r="C249" s="38" t="s">
        <v>1057</v>
      </c>
      <c r="D249" s="59"/>
      <c r="E249" s="59"/>
      <c r="F249" s="33">
        <v>1</v>
      </c>
      <c r="G249" s="37">
        <v>45000</v>
      </c>
      <c r="H249" s="22">
        <f t="shared" si="15"/>
        <v>45000</v>
      </c>
      <c r="K249" s="30" t="e">
        <f t="shared" si="14"/>
        <v>#DIV/0!</v>
      </c>
    </row>
    <row r="250" spans="1:12" x14ac:dyDescent="0.25">
      <c r="A250" s="26" t="s">
        <v>154</v>
      </c>
      <c r="B250" s="33" t="s">
        <v>1</v>
      </c>
      <c r="C250" s="38" t="s">
        <v>303</v>
      </c>
      <c r="D250" s="59"/>
      <c r="E250" s="59"/>
      <c r="F250" s="33">
        <v>1</v>
      </c>
      <c r="G250" s="37">
        <v>49400</v>
      </c>
      <c r="H250" s="22">
        <f t="shared" si="15"/>
        <v>49400</v>
      </c>
      <c r="K250" s="30" t="e">
        <f t="shared" si="14"/>
        <v>#DIV/0!</v>
      </c>
    </row>
    <row r="251" spans="1:12" x14ac:dyDescent="0.25">
      <c r="A251" s="26" t="s">
        <v>154</v>
      </c>
      <c r="B251" s="33" t="s">
        <v>1</v>
      </c>
      <c r="C251" s="38" t="s">
        <v>1054</v>
      </c>
      <c r="D251" s="59"/>
      <c r="E251" s="59"/>
      <c r="F251" s="33">
        <v>1</v>
      </c>
      <c r="G251" s="37">
        <v>54600</v>
      </c>
      <c r="H251" s="22">
        <f t="shared" si="15"/>
        <v>54600</v>
      </c>
      <c r="K251" s="30" t="e">
        <f t="shared" si="14"/>
        <v>#DIV/0!</v>
      </c>
      <c r="L251" s="22">
        <v>30</v>
      </c>
    </row>
    <row r="252" spans="1:12" x14ac:dyDescent="0.25">
      <c r="A252" s="26"/>
      <c r="B252" s="33"/>
      <c r="C252" s="38"/>
      <c r="D252" s="59"/>
      <c r="E252" s="59"/>
      <c r="F252" s="33">
        <f>SUM(F230:F251)</f>
        <v>30</v>
      </c>
    </row>
    <row r="253" spans="1:12" x14ac:dyDescent="0.25">
      <c r="A253" s="26"/>
      <c r="B253" s="33"/>
      <c r="C253" s="38"/>
      <c r="D253" s="59"/>
      <c r="E253" s="59"/>
      <c r="F253" s="33"/>
    </row>
    <row r="254" spans="1:12" x14ac:dyDescent="0.25">
      <c r="A254" s="26"/>
      <c r="B254" s="33"/>
      <c r="C254" s="38"/>
      <c r="D254" s="59"/>
      <c r="E254" s="59"/>
      <c r="F254" s="33"/>
    </row>
    <row r="255" spans="1:12" x14ac:dyDescent="0.25">
      <c r="A255" s="26" t="s">
        <v>194</v>
      </c>
      <c r="B255" s="33" t="s">
        <v>4</v>
      </c>
      <c r="C255" s="38" t="s">
        <v>8</v>
      </c>
      <c r="D255" s="59"/>
      <c r="E255" s="59"/>
      <c r="F255" s="33">
        <v>4</v>
      </c>
      <c r="G255" s="37">
        <v>50000</v>
      </c>
      <c r="H255" s="22">
        <f t="shared" si="15"/>
        <v>200000</v>
      </c>
      <c r="K255" s="30" t="e">
        <f t="shared" ref="K255:K292" si="16">J255/I255</f>
        <v>#DIV/0!</v>
      </c>
    </row>
    <row r="256" spans="1:12" x14ac:dyDescent="0.25">
      <c r="A256" s="26" t="s">
        <v>194</v>
      </c>
      <c r="B256" s="33" t="s">
        <v>4</v>
      </c>
      <c r="C256" s="38" t="s">
        <v>205</v>
      </c>
      <c r="D256" s="59"/>
      <c r="E256" s="59"/>
      <c r="F256" s="33">
        <v>14</v>
      </c>
      <c r="G256" s="37">
        <v>34676.699999999997</v>
      </c>
      <c r="H256" s="22">
        <f t="shared" si="15"/>
        <v>485473.79999999993</v>
      </c>
      <c r="I256" s="22">
        <v>14</v>
      </c>
      <c r="J256" s="22">
        <f>SUM(H256:H256)</f>
        <v>485473.79999999993</v>
      </c>
      <c r="K256" s="30">
        <f t="shared" si="16"/>
        <v>34676.699999999997</v>
      </c>
    </row>
    <row r="257" spans="1:12" x14ac:dyDescent="0.25">
      <c r="A257" s="26" t="s">
        <v>194</v>
      </c>
      <c r="B257" s="33" t="s">
        <v>4</v>
      </c>
      <c r="C257" s="38" t="s">
        <v>172</v>
      </c>
      <c r="D257" s="59"/>
      <c r="E257" s="59"/>
      <c r="F257" s="33">
        <v>1</v>
      </c>
      <c r="G257" s="37">
        <v>29024</v>
      </c>
      <c r="H257" s="22">
        <f t="shared" si="15"/>
        <v>29024</v>
      </c>
      <c r="K257" s="30" t="e">
        <f t="shared" si="16"/>
        <v>#DIV/0!</v>
      </c>
    </row>
    <row r="258" spans="1:12" x14ac:dyDescent="0.25">
      <c r="A258" s="26" t="s">
        <v>194</v>
      </c>
      <c r="B258" s="33" t="s">
        <v>4</v>
      </c>
      <c r="C258" s="38" t="s">
        <v>1013</v>
      </c>
      <c r="D258" s="59"/>
      <c r="E258" s="59"/>
      <c r="F258" s="33">
        <v>1</v>
      </c>
      <c r="G258" s="37">
        <v>29512</v>
      </c>
      <c r="H258" s="22">
        <f t="shared" si="15"/>
        <v>29512</v>
      </c>
      <c r="K258" s="30" t="e">
        <f t="shared" si="16"/>
        <v>#DIV/0!</v>
      </c>
    </row>
    <row r="259" spans="1:12" x14ac:dyDescent="0.25">
      <c r="A259" s="26" t="s">
        <v>194</v>
      </c>
      <c r="B259" s="33" t="s">
        <v>4</v>
      </c>
      <c r="C259" s="38" t="s">
        <v>80</v>
      </c>
      <c r="D259" s="59"/>
      <c r="E259" s="59"/>
      <c r="F259" s="33">
        <v>66</v>
      </c>
      <c r="G259" s="37">
        <v>29024</v>
      </c>
      <c r="H259" s="22">
        <f t="shared" si="15"/>
        <v>1915584</v>
      </c>
      <c r="I259" s="22">
        <v>66</v>
      </c>
      <c r="J259" s="22">
        <f>SUM(H259:H259)</f>
        <v>1915584</v>
      </c>
      <c r="K259" s="30">
        <f t="shared" si="16"/>
        <v>29024</v>
      </c>
    </row>
    <row r="260" spans="1:12" x14ac:dyDescent="0.25">
      <c r="A260" s="26" t="s">
        <v>194</v>
      </c>
      <c r="B260" s="33" t="s">
        <v>1</v>
      </c>
      <c r="C260" s="38" t="s">
        <v>6</v>
      </c>
      <c r="D260" s="59"/>
      <c r="E260" s="59"/>
      <c r="F260" s="33">
        <v>1</v>
      </c>
      <c r="G260" s="37">
        <v>30000</v>
      </c>
      <c r="H260" s="22">
        <f t="shared" ref="H260:H297" si="17">F260*G260</f>
        <v>30000</v>
      </c>
      <c r="K260" s="30" t="e">
        <f t="shared" si="16"/>
        <v>#DIV/0!</v>
      </c>
    </row>
    <row r="261" spans="1:12" x14ac:dyDescent="0.25">
      <c r="A261" s="26" t="s">
        <v>194</v>
      </c>
      <c r="B261" s="33" t="s">
        <v>1</v>
      </c>
      <c r="C261" s="38" t="s">
        <v>120</v>
      </c>
      <c r="D261" s="59"/>
      <c r="E261" s="59"/>
      <c r="F261" s="33">
        <v>1</v>
      </c>
      <c r="G261" s="37">
        <v>45103</v>
      </c>
      <c r="H261" s="22">
        <f t="shared" si="17"/>
        <v>45103</v>
      </c>
      <c r="K261" s="30" t="e">
        <f t="shared" si="16"/>
        <v>#DIV/0!</v>
      </c>
    </row>
    <row r="262" spans="1:12" x14ac:dyDescent="0.25">
      <c r="A262" s="26" t="s">
        <v>194</v>
      </c>
      <c r="B262" s="33" t="s">
        <v>1</v>
      </c>
      <c r="C262" s="38" t="s">
        <v>66</v>
      </c>
      <c r="D262" s="59"/>
      <c r="E262" s="59"/>
      <c r="F262" s="33">
        <v>1</v>
      </c>
      <c r="G262" s="37">
        <v>36769</v>
      </c>
      <c r="H262" s="22">
        <f t="shared" si="17"/>
        <v>36769</v>
      </c>
      <c r="K262" s="30" t="e">
        <f t="shared" si="16"/>
        <v>#DIV/0!</v>
      </c>
    </row>
    <row r="263" spans="1:12" x14ac:dyDescent="0.25">
      <c r="A263" s="26" t="s">
        <v>194</v>
      </c>
      <c r="B263" s="33" t="s">
        <v>1</v>
      </c>
      <c r="C263" s="38" t="s">
        <v>181</v>
      </c>
      <c r="D263" s="59"/>
      <c r="E263" s="59"/>
      <c r="F263" s="33">
        <v>1</v>
      </c>
      <c r="G263" s="37">
        <v>49681</v>
      </c>
      <c r="H263" s="22">
        <f t="shared" si="17"/>
        <v>49681</v>
      </c>
      <c r="K263" s="30" t="e">
        <f t="shared" si="16"/>
        <v>#DIV/0!</v>
      </c>
      <c r="L263" s="22">
        <v>90</v>
      </c>
    </row>
    <row r="264" spans="1:12" x14ac:dyDescent="0.25">
      <c r="A264" s="26"/>
      <c r="B264" s="33"/>
      <c r="C264" s="38"/>
      <c r="D264" s="59"/>
      <c r="E264" s="59"/>
      <c r="F264" s="33">
        <f>SUM(F255:F263)</f>
        <v>90</v>
      </c>
    </row>
    <row r="265" spans="1:12" x14ac:dyDescent="0.25">
      <c r="A265" s="26"/>
      <c r="B265" s="33"/>
      <c r="C265" s="38"/>
      <c r="D265" s="59"/>
      <c r="E265" s="59"/>
      <c r="F265" s="33"/>
    </row>
    <row r="266" spans="1:12" x14ac:dyDescent="0.25">
      <c r="A266" s="26"/>
      <c r="B266" s="33"/>
      <c r="C266" s="38"/>
      <c r="D266" s="59"/>
      <c r="E266" s="59"/>
      <c r="F266" s="33"/>
    </row>
    <row r="267" spans="1:12" x14ac:dyDescent="0.25">
      <c r="A267" s="26" t="s">
        <v>215</v>
      </c>
      <c r="B267" s="33" t="s">
        <v>4</v>
      </c>
      <c r="C267" s="38" t="s">
        <v>962</v>
      </c>
      <c r="D267" s="59"/>
      <c r="E267" s="59"/>
      <c r="F267" s="33">
        <v>14</v>
      </c>
      <c r="G267" s="37">
        <v>52007</v>
      </c>
      <c r="H267" s="22">
        <f t="shared" si="17"/>
        <v>728098</v>
      </c>
      <c r="I267" s="22">
        <v>14</v>
      </c>
      <c r="J267" s="22">
        <f>SUM(H267:H267)</f>
        <v>728098</v>
      </c>
      <c r="K267" s="30">
        <f t="shared" si="16"/>
        <v>52007</v>
      </c>
    </row>
    <row r="268" spans="1:12" x14ac:dyDescent="0.25">
      <c r="A268" s="26" t="s">
        <v>215</v>
      </c>
      <c r="B268" s="33" t="s">
        <v>4</v>
      </c>
      <c r="C268" s="38" t="s">
        <v>86</v>
      </c>
      <c r="D268" s="59"/>
      <c r="E268" s="59"/>
      <c r="F268" s="33">
        <v>160</v>
      </c>
      <c r="G268" s="37">
        <v>31562.5</v>
      </c>
      <c r="H268" s="22">
        <f t="shared" si="17"/>
        <v>5050000</v>
      </c>
      <c r="I268" s="22">
        <v>160</v>
      </c>
      <c r="J268" s="22">
        <f>SUM(H268:H268)</f>
        <v>5050000</v>
      </c>
      <c r="K268" s="30">
        <f t="shared" si="16"/>
        <v>31562.5</v>
      </c>
    </row>
    <row r="269" spans="1:12" x14ac:dyDescent="0.25">
      <c r="A269" s="26" t="s">
        <v>215</v>
      </c>
      <c r="B269" s="33" t="s">
        <v>4</v>
      </c>
      <c r="C269" s="38" t="s">
        <v>114</v>
      </c>
      <c r="D269" s="59"/>
      <c r="E269" s="59"/>
      <c r="F269" s="33">
        <v>1</v>
      </c>
      <c r="G269" s="37">
        <v>35000</v>
      </c>
      <c r="H269" s="22">
        <f t="shared" si="17"/>
        <v>35000</v>
      </c>
      <c r="K269" s="30" t="e">
        <f t="shared" si="16"/>
        <v>#DIV/0!</v>
      </c>
    </row>
    <row r="270" spans="1:12" x14ac:dyDescent="0.25">
      <c r="A270" s="26" t="s">
        <v>215</v>
      </c>
      <c r="B270" s="33" t="s">
        <v>4</v>
      </c>
      <c r="C270" s="38" t="s">
        <v>7</v>
      </c>
      <c r="D270" s="59"/>
      <c r="E270" s="59"/>
      <c r="F270" s="33">
        <v>1</v>
      </c>
      <c r="G270" s="37">
        <v>38000</v>
      </c>
      <c r="H270" s="22">
        <f t="shared" si="17"/>
        <v>38000</v>
      </c>
      <c r="K270" s="30" t="e">
        <f t="shared" si="16"/>
        <v>#DIV/0!</v>
      </c>
    </row>
    <row r="271" spans="1:12" x14ac:dyDescent="0.25">
      <c r="A271" s="26" t="s">
        <v>215</v>
      </c>
      <c r="B271" s="33" t="s">
        <v>4</v>
      </c>
      <c r="C271" s="38" t="s">
        <v>8</v>
      </c>
      <c r="D271" s="59"/>
      <c r="E271" s="59"/>
      <c r="F271" s="33">
        <v>8</v>
      </c>
      <c r="G271" s="37">
        <v>42087.5</v>
      </c>
      <c r="H271" s="22">
        <f t="shared" si="17"/>
        <v>336700</v>
      </c>
      <c r="I271" s="22">
        <v>8</v>
      </c>
      <c r="J271" s="22">
        <f>SUM(H271:H271)</f>
        <v>336700</v>
      </c>
      <c r="K271" s="30">
        <f t="shared" si="16"/>
        <v>42087.5</v>
      </c>
    </row>
    <row r="272" spans="1:12" x14ac:dyDescent="0.25">
      <c r="A272" s="26" t="s">
        <v>215</v>
      </c>
      <c r="B272" s="33" t="s">
        <v>4</v>
      </c>
      <c r="C272" s="38" t="s">
        <v>198</v>
      </c>
      <c r="D272" s="59"/>
      <c r="E272" s="59"/>
      <c r="F272" s="33">
        <v>6</v>
      </c>
      <c r="G272" s="37">
        <v>35000</v>
      </c>
      <c r="H272" s="22">
        <f t="shared" si="17"/>
        <v>210000</v>
      </c>
      <c r="K272" s="30" t="e">
        <f t="shared" si="16"/>
        <v>#DIV/0!</v>
      </c>
    </row>
    <row r="273" spans="1:11" x14ac:dyDescent="0.25">
      <c r="A273" s="26" t="s">
        <v>215</v>
      </c>
      <c r="B273" s="33" t="s">
        <v>4</v>
      </c>
      <c r="C273" s="38" t="s">
        <v>1085</v>
      </c>
      <c r="D273" s="59"/>
      <c r="E273" s="59"/>
      <c r="F273" s="33">
        <v>2</v>
      </c>
      <c r="G273" s="37">
        <v>47500</v>
      </c>
      <c r="H273" s="22">
        <f t="shared" si="17"/>
        <v>95000</v>
      </c>
      <c r="K273" s="30" t="e">
        <f t="shared" si="16"/>
        <v>#DIV/0!</v>
      </c>
    </row>
    <row r="274" spans="1:11" x14ac:dyDescent="0.25">
      <c r="A274" s="26" t="s">
        <v>215</v>
      </c>
      <c r="B274" s="33" t="s">
        <v>4</v>
      </c>
      <c r="C274" s="38" t="s">
        <v>955</v>
      </c>
      <c r="D274" s="59"/>
      <c r="E274" s="59"/>
      <c r="F274" s="33">
        <v>15</v>
      </c>
      <c r="G274" s="37">
        <v>30000</v>
      </c>
      <c r="H274" s="22">
        <f t="shared" si="17"/>
        <v>450000</v>
      </c>
      <c r="K274" s="30" t="e">
        <f t="shared" si="16"/>
        <v>#DIV/0!</v>
      </c>
    </row>
    <row r="275" spans="1:11" x14ac:dyDescent="0.25">
      <c r="A275" s="26" t="s">
        <v>215</v>
      </c>
      <c r="B275" s="33" t="s">
        <v>4</v>
      </c>
      <c r="C275" s="38" t="s">
        <v>22</v>
      </c>
      <c r="D275" s="59"/>
      <c r="E275" s="59"/>
      <c r="F275" s="33">
        <v>2</v>
      </c>
      <c r="G275" s="37">
        <v>47500</v>
      </c>
      <c r="H275" s="22">
        <f t="shared" si="17"/>
        <v>95000</v>
      </c>
      <c r="K275" s="30" t="e">
        <f t="shared" si="16"/>
        <v>#DIV/0!</v>
      </c>
    </row>
    <row r="276" spans="1:11" x14ac:dyDescent="0.25">
      <c r="A276" s="26" t="s">
        <v>215</v>
      </c>
      <c r="B276" s="33" t="s">
        <v>4</v>
      </c>
      <c r="C276" s="38" t="s">
        <v>220</v>
      </c>
      <c r="D276" s="59"/>
      <c r="E276" s="59"/>
      <c r="F276" s="33">
        <v>10</v>
      </c>
      <c r="G276" s="37">
        <v>47500</v>
      </c>
      <c r="H276" s="22">
        <f t="shared" si="17"/>
        <v>475000</v>
      </c>
      <c r="K276" s="30" t="e">
        <f t="shared" si="16"/>
        <v>#DIV/0!</v>
      </c>
    </row>
    <row r="277" spans="1:11" x14ac:dyDescent="0.25">
      <c r="A277" s="26" t="s">
        <v>215</v>
      </c>
      <c r="B277" s="33" t="s">
        <v>4</v>
      </c>
      <c r="C277" s="38" t="s">
        <v>221</v>
      </c>
      <c r="D277" s="59"/>
      <c r="E277" s="59"/>
      <c r="F277" s="33">
        <v>20</v>
      </c>
      <c r="G277" s="37">
        <v>30000</v>
      </c>
      <c r="H277" s="22">
        <f t="shared" si="17"/>
        <v>600000</v>
      </c>
      <c r="K277" s="30" t="e">
        <f t="shared" si="16"/>
        <v>#DIV/0!</v>
      </c>
    </row>
    <row r="278" spans="1:11" x14ac:dyDescent="0.25">
      <c r="A278" s="26" t="s">
        <v>215</v>
      </c>
      <c r="B278" s="33" t="s">
        <v>4</v>
      </c>
      <c r="C278" s="38" t="s">
        <v>223</v>
      </c>
      <c r="D278" s="59"/>
      <c r="E278" s="59"/>
      <c r="F278" s="33">
        <v>1</v>
      </c>
      <c r="G278" s="37">
        <v>60000</v>
      </c>
      <c r="H278" s="22">
        <f t="shared" si="17"/>
        <v>60000</v>
      </c>
      <c r="K278" s="30" t="e">
        <f t="shared" si="16"/>
        <v>#DIV/0!</v>
      </c>
    </row>
    <row r="279" spans="1:11" x14ac:dyDescent="0.25">
      <c r="A279" s="26" t="s">
        <v>215</v>
      </c>
      <c r="B279" s="33" t="s">
        <v>4</v>
      </c>
      <c r="C279" s="38" t="s">
        <v>33</v>
      </c>
      <c r="D279" s="59"/>
      <c r="E279" s="59"/>
      <c r="F279" s="33">
        <v>1</v>
      </c>
      <c r="G279" s="37">
        <v>40000</v>
      </c>
      <c r="H279" s="22">
        <f t="shared" si="17"/>
        <v>40000</v>
      </c>
      <c r="K279" s="30" t="e">
        <f t="shared" si="16"/>
        <v>#DIV/0!</v>
      </c>
    </row>
    <row r="280" spans="1:11" x14ac:dyDescent="0.25">
      <c r="A280" s="26" t="s">
        <v>215</v>
      </c>
      <c r="B280" s="33" t="s">
        <v>4</v>
      </c>
      <c r="C280" s="38" t="s">
        <v>860</v>
      </c>
      <c r="D280" s="59"/>
      <c r="E280" s="59"/>
      <c r="F280" s="33">
        <v>1</v>
      </c>
      <c r="G280" s="37">
        <v>55000</v>
      </c>
      <c r="H280" s="22">
        <f t="shared" si="17"/>
        <v>55000</v>
      </c>
      <c r="K280" s="30" t="e">
        <f t="shared" si="16"/>
        <v>#DIV/0!</v>
      </c>
    </row>
    <row r="281" spans="1:11" x14ac:dyDescent="0.25">
      <c r="A281" s="26" t="s">
        <v>215</v>
      </c>
      <c r="B281" s="33" t="s">
        <v>4</v>
      </c>
      <c r="C281" s="38" t="s">
        <v>920</v>
      </c>
      <c r="D281" s="59"/>
      <c r="E281" s="59"/>
      <c r="F281" s="33">
        <v>3</v>
      </c>
      <c r="G281" s="37">
        <v>36000</v>
      </c>
      <c r="H281" s="22">
        <f t="shared" si="17"/>
        <v>108000</v>
      </c>
      <c r="K281" s="30" t="e">
        <f t="shared" si="16"/>
        <v>#DIV/0!</v>
      </c>
    </row>
    <row r="282" spans="1:11" x14ac:dyDescent="0.25">
      <c r="A282" s="26" t="s">
        <v>215</v>
      </c>
      <c r="B282" s="33" t="s">
        <v>4</v>
      </c>
      <c r="C282" s="38" t="s">
        <v>202</v>
      </c>
      <c r="D282" s="59"/>
      <c r="E282" s="59"/>
      <c r="F282" s="33">
        <v>2</v>
      </c>
      <c r="G282" s="37">
        <v>55000</v>
      </c>
      <c r="H282" s="22">
        <f t="shared" si="17"/>
        <v>110000</v>
      </c>
      <c r="K282" s="30" t="e">
        <f t="shared" si="16"/>
        <v>#DIV/0!</v>
      </c>
    </row>
    <row r="283" spans="1:11" x14ac:dyDescent="0.25">
      <c r="A283" s="26" t="s">
        <v>215</v>
      </c>
      <c r="B283" s="33" t="s">
        <v>4</v>
      </c>
      <c r="C283" s="38" t="s">
        <v>40</v>
      </c>
      <c r="D283" s="59"/>
      <c r="E283" s="59"/>
      <c r="F283" s="33">
        <v>1</v>
      </c>
      <c r="G283" s="37">
        <v>29024</v>
      </c>
      <c r="H283" s="22">
        <f t="shared" si="17"/>
        <v>29024</v>
      </c>
      <c r="K283" s="30" t="e">
        <f t="shared" si="16"/>
        <v>#DIV/0!</v>
      </c>
    </row>
    <row r="284" spans="1:11" x14ac:dyDescent="0.25">
      <c r="A284" s="26" t="s">
        <v>215</v>
      </c>
      <c r="B284" s="33" t="s">
        <v>4</v>
      </c>
      <c r="C284" s="38" t="s">
        <v>227</v>
      </c>
      <c r="D284" s="59"/>
      <c r="E284" s="59"/>
      <c r="F284" s="33">
        <v>35</v>
      </c>
      <c r="G284" s="37">
        <v>43074.9</v>
      </c>
      <c r="H284" s="22">
        <f t="shared" si="17"/>
        <v>1507621.5</v>
      </c>
      <c r="I284" s="22">
        <v>35</v>
      </c>
      <c r="J284" s="22">
        <f>SUM(H284:H284)</f>
        <v>1507621.5</v>
      </c>
      <c r="K284" s="30">
        <f t="shared" si="16"/>
        <v>43074.9</v>
      </c>
    </row>
    <row r="285" spans="1:11" x14ac:dyDescent="0.25">
      <c r="A285" s="26" t="s">
        <v>215</v>
      </c>
      <c r="B285" s="33" t="s">
        <v>4</v>
      </c>
      <c r="C285" s="38" t="s">
        <v>1083</v>
      </c>
      <c r="D285" s="59"/>
      <c r="E285" s="59"/>
      <c r="F285" s="33">
        <v>2</v>
      </c>
      <c r="G285" s="37">
        <v>43000</v>
      </c>
      <c r="H285" s="22">
        <f t="shared" si="17"/>
        <v>86000</v>
      </c>
      <c r="K285" s="30" t="e">
        <f t="shared" si="16"/>
        <v>#DIV/0!</v>
      </c>
    </row>
    <row r="286" spans="1:11" x14ac:dyDescent="0.25">
      <c r="A286" s="26" t="s">
        <v>215</v>
      </c>
      <c r="B286" s="33" t="s">
        <v>4</v>
      </c>
      <c r="C286" s="38" t="s">
        <v>500</v>
      </c>
      <c r="D286" s="59"/>
      <c r="E286" s="59"/>
      <c r="F286" s="33">
        <v>50</v>
      </c>
      <c r="G286" s="37">
        <v>30000</v>
      </c>
      <c r="H286" s="22">
        <f t="shared" si="17"/>
        <v>1500000</v>
      </c>
      <c r="K286" s="30" t="e">
        <f t="shared" si="16"/>
        <v>#DIV/0!</v>
      </c>
    </row>
    <row r="287" spans="1:11" x14ac:dyDescent="0.25">
      <c r="A287" s="26" t="s">
        <v>215</v>
      </c>
      <c r="B287" s="33" t="s">
        <v>4</v>
      </c>
      <c r="C287" s="38" t="s">
        <v>105</v>
      </c>
      <c r="D287" s="59"/>
      <c r="E287" s="59"/>
      <c r="F287" s="33">
        <v>2</v>
      </c>
      <c r="G287" s="37">
        <v>50000</v>
      </c>
      <c r="H287" s="22">
        <f t="shared" si="17"/>
        <v>100000</v>
      </c>
      <c r="K287" s="30" t="e">
        <f t="shared" si="16"/>
        <v>#DIV/0!</v>
      </c>
    </row>
    <row r="288" spans="1:11" x14ac:dyDescent="0.25">
      <c r="A288" s="26" t="s">
        <v>215</v>
      </c>
      <c r="B288" s="33" t="s">
        <v>4</v>
      </c>
      <c r="C288" s="38" t="s">
        <v>51</v>
      </c>
      <c r="D288" s="59"/>
      <c r="E288" s="59"/>
      <c r="F288" s="33">
        <v>68</v>
      </c>
      <c r="G288" s="37">
        <v>37830.9</v>
      </c>
      <c r="H288" s="22">
        <f t="shared" si="17"/>
        <v>2572501.2000000002</v>
      </c>
      <c r="I288" s="22">
        <v>68</v>
      </c>
      <c r="J288" s="22">
        <f>SUM(H288:H288)</f>
        <v>2572501.2000000002</v>
      </c>
      <c r="K288" s="30">
        <f t="shared" si="16"/>
        <v>37830.9</v>
      </c>
    </row>
    <row r="289" spans="1:11" x14ac:dyDescent="0.25">
      <c r="A289" s="26" t="s">
        <v>215</v>
      </c>
      <c r="B289" s="33" t="s">
        <v>4</v>
      </c>
      <c r="C289" s="38" t="s">
        <v>52</v>
      </c>
      <c r="D289" s="59"/>
      <c r="E289" s="59"/>
      <c r="F289" s="33">
        <v>4</v>
      </c>
      <c r="G289" s="37">
        <v>41250</v>
      </c>
      <c r="H289" s="22">
        <f t="shared" si="17"/>
        <v>165000</v>
      </c>
      <c r="I289" s="22">
        <v>4</v>
      </c>
      <c r="J289" s="22">
        <f>SUM(H289:H289)</f>
        <v>165000</v>
      </c>
      <c r="K289" s="30">
        <f t="shared" si="16"/>
        <v>41250</v>
      </c>
    </row>
    <row r="290" spans="1:11" x14ac:dyDescent="0.25">
      <c r="A290" s="26" t="s">
        <v>215</v>
      </c>
      <c r="B290" s="33" t="s">
        <v>4</v>
      </c>
      <c r="C290" s="38" t="s">
        <v>56</v>
      </c>
      <c r="D290" s="59"/>
      <c r="E290" s="59"/>
      <c r="F290" s="33">
        <v>8</v>
      </c>
      <c r="G290" s="37">
        <v>45937.5</v>
      </c>
      <c r="H290" s="22">
        <f t="shared" si="17"/>
        <v>367500</v>
      </c>
      <c r="I290" s="22">
        <v>8</v>
      </c>
      <c r="J290" s="22">
        <f>SUM(H290:H290)</f>
        <v>367500</v>
      </c>
      <c r="K290" s="30">
        <f t="shared" si="16"/>
        <v>45937.5</v>
      </c>
    </row>
    <row r="291" spans="1:11" x14ac:dyDescent="0.25">
      <c r="A291" s="26" t="s">
        <v>215</v>
      </c>
      <c r="B291" s="33" t="s">
        <v>4</v>
      </c>
      <c r="C291" s="38" t="s">
        <v>134</v>
      </c>
      <c r="D291" s="59"/>
      <c r="E291" s="59"/>
      <c r="F291" s="33">
        <v>4</v>
      </c>
      <c r="G291" s="37">
        <v>50000</v>
      </c>
      <c r="H291" s="22">
        <f t="shared" si="17"/>
        <v>200000</v>
      </c>
      <c r="K291" s="30" t="e">
        <f t="shared" si="16"/>
        <v>#DIV/0!</v>
      </c>
    </row>
    <row r="292" spans="1:11" x14ac:dyDescent="0.25">
      <c r="A292" s="26" t="s">
        <v>215</v>
      </c>
      <c r="B292" s="33" t="s">
        <v>4</v>
      </c>
      <c r="C292" s="38" t="s">
        <v>256</v>
      </c>
      <c r="D292" s="59"/>
      <c r="E292" s="59"/>
      <c r="F292" s="33">
        <v>10</v>
      </c>
      <c r="G292" s="37">
        <v>32000</v>
      </c>
      <c r="H292" s="22">
        <f t="shared" si="17"/>
        <v>320000</v>
      </c>
      <c r="I292" s="22">
        <v>10</v>
      </c>
      <c r="J292" s="22">
        <f>SUM(H292:H292)</f>
        <v>320000</v>
      </c>
      <c r="K292" s="30">
        <f t="shared" si="16"/>
        <v>32000</v>
      </c>
    </row>
    <row r="293" spans="1:11" x14ac:dyDescent="0.25">
      <c r="A293" s="26" t="s">
        <v>215</v>
      </c>
      <c r="B293" s="33" t="s">
        <v>4</v>
      </c>
      <c r="C293" s="38" t="s">
        <v>174</v>
      </c>
      <c r="D293" s="59"/>
      <c r="E293" s="59"/>
      <c r="F293" s="33">
        <v>7</v>
      </c>
      <c r="G293" s="37">
        <v>33296</v>
      </c>
      <c r="H293" s="22">
        <f t="shared" si="17"/>
        <v>233072</v>
      </c>
      <c r="I293" s="22">
        <v>7</v>
      </c>
      <c r="J293" s="22">
        <f>SUM(H293:H293)</f>
        <v>233072</v>
      </c>
      <c r="K293" s="30">
        <f t="shared" ref="K293:K329" si="18">J293/I293</f>
        <v>33296</v>
      </c>
    </row>
    <row r="294" spans="1:11" x14ac:dyDescent="0.25">
      <c r="A294" s="26" t="s">
        <v>215</v>
      </c>
      <c r="B294" s="33" t="s">
        <v>4</v>
      </c>
      <c r="C294" s="38" t="s">
        <v>439</v>
      </c>
      <c r="D294" s="59"/>
      <c r="E294" s="59"/>
      <c r="F294" s="33">
        <v>4</v>
      </c>
      <c r="G294" s="37">
        <v>45000</v>
      </c>
      <c r="H294" s="22">
        <f t="shared" si="17"/>
        <v>180000</v>
      </c>
      <c r="I294" s="22">
        <v>4</v>
      </c>
      <c r="J294" s="22">
        <f>SUM(H294:H294)</f>
        <v>180000</v>
      </c>
      <c r="K294" s="30">
        <f t="shared" si="18"/>
        <v>45000</v>
      </c>
    </row>
    <row r="295" spans="1:11" x14ac:dyDescent="0.25">
      <c r="A295" s="26" t="s">
        <v>215</v>
      </c>
      <c r="B295" s="33" t="s">
        <v>4</v>
      </c>
      <c r="C295" s="38" t="s">
        <v>109</v>
      </c>
      <c r="D295" s="59"/>
      <c r="E295" s="59"/>
      <c r="F295" s="33">
        <v>3</v>
      </c>
      <c r="G295" s="37">
        <v>37500</v>
      </c>
      <c r="H295" s="22">
        <f t="shared" si="17"/>
        <v>112500</v>
      </c>
      <c r="K295" s="30" t="e">
        <f t="shared" si="18"/>
        <v>#DIV/0!</v>
      </c>
    </row>
    <row r="296" spans="1:11" x14ac:dyDescent="0.25">
      <c r="A296" s="26" t="s">
        <v>215</v>
      </c>
      <c r="B296" s="33" t="s">
        <v>4</v>
      </c>
      <c r="C296" s="38" t="s">
        <v>841</v>
      </c>
      <c r="D296" s="59"/>
      <c r="E296" s="59"/>
      <c r="F296" s="33">
        <v>1</v>
      </c>
      <c r="G296" s="37">
        <v>37500</v>
      </c>
      <c r="H296" s="22">
        <f t="shared" si="17"/>
        <v>37500</v>
      </c>
      <c r="K296" s="30" t="e">
        <f t="shared" si="18"/>
        <v>#DIV/0!</v>
      </c>
    </row>
    <row r="297" spans="1:11" x14ac:dyDescent="0.25">
      <c r="A297" s="26" t="s">
        <v>215</v>
      </c>
      <c r="B297" s="33" t="s">
        <v>4</v>
      </c>
      <c r="C297" s="38" t="s">
        <v>929</v>
      </c>
      <c r="D297" s="59"/>
      <c r="E297" s="59"/>
      <c r="F297" s="33">
        <v>1</v>
      </c>
      <c r="G297" s="37">
        <v>37500</v>
      </c>
      <c r="H297" s="22">
        <f t="shared" si="17"/>
        <v>37500</v>
      </c>
      <c r="K297" s="30" t="e">
        <f t="shared" si="18"/>
        <v>#DIV/0!</v>
      </c>
    </row>
    <row r="298" spans="1:11" x14ac:dyDescent="0.25">
      <c r="A298" s="26" t="s">
        <v>215</v>
      </c>
      <c r="B298" s="33" t="s">
        <v>4</v>
      </c>
      <c r="C298" s="38" t="s">
        <v>837</v>
      </c>
      <c r="D298" s="59"/>
      <c r="E298" s="59"/>
      <c r="F298" s="33">
        <v>2</v>
      </c>
      <c r="G298" s="37">
        <v>34756</v>
      </c>
      <c r="H298" s="22">
        <f t="shared" ref="H298:H339" si="19">F298*G298</f>
        <v>69512</v>
      </c>
      <c r="I298" s="22">
        <v>2</v>
      </c>
      <c r="J298" s="22">
        <f>SUM(H298:H298)</f>
        <v>69512</v>
      </c>
      <c r="K298" s="30">
        <f t="shared" si="18"/>
        <v>34756</v>
      </c>
    </row>
    <row r="299" spans="1:11" x14ac:dyDescent="0.25">
      <c r="A299" s="26" t="s">
        <v>215</v>
      </c>
      <c r="B299" s="33" t="s">
        <v>4</v>
      </c>
      <c r="C299" s="38" t="s">
        <v>180</v>
      </c>
      <c r="D299" s="59"/>
      <c r="E299" s="59"/>
      <c r="F299" s="33">
        <v>3</v>
      </c>
      <c r="G299" s="37">
        <v>40000</v>
      </c>
      <c r="H299" s="22">
        <f t="shared" si="19"/>
        <v>120000</v>
      </c>
      <c r="K299" s="30" t="e">
        <f t="shared" si="18"/>
        <v>#DIV/0!</v>
      </c>
    </row>
    <row r="300" spans="1:11" x14ac:dyDescent="0.25">
      <c r="A300" s="26" t="s">
        <v>215</v>
      </c>
      <c r="B300" s="33" t="s">
        <v>4</v>
      </c>
      <c r="C300" s="38" t="s">
        <v>419</v>
      </c>
      <c r="D300" s="59"/>
      <c r="E300" s="59"/>
      <c r="F300" s="33">
        <v>1</v>
      </c>
      <c r="G300" s="37">
        <v>26000</v>
      </c>
      <c r="H300" s="22">
        <f t="shared" si="19"/>
        <v>26000</v>
      </c>
      <c r="K300" s="30" t="e">
        <f t="shared" si="18"/>
        <v>#DIV/0!</v>
      </c>
    </row>
    <row r="301" spans="1:11" x14ac:dyDescent="0.25">
      <c r="A301" s="26" t="s">
        <v>215</v>
      </c>
      <c r="B301" s="33" t="s">
        <v>4</v>
      </c>
      <c r="C301" s="38" t="s">
        <v>110</v>
      </c>
      <c r="D301" s="59"/>
      <c r="E301" s="59"/>
      <c r="F301" s="33">
        <v>4</v>
      </c>
      <c r="G301" s="37">
        <v>42500</v>
      </c>
      <c r="H301" s="22">
        <f t="shared" si="19"/>
        <v>170000</v>
      </c>
      <c r="I301" s="22">
        <v>4</v>
      </c>
      <c r="J301" s="22">
        <f>SUM(H301:H301)</f>
        <v>170000</v>
      </c>
      <c r="K301" s="30">
        <f t="shared" si="18"/>
        <v>42500</v>
      </c>
    </row>
    <row r="302" spans="1:11" x14ac:dyDescent="0.25">
      <c r="A302" s="26" t="s">
        <v>215</v>
      </c>
      <c r="B302" s="33" t="s">
        <v>4</v>
      </c>
      <c r="C302" s="38" t="s">
        <v>79</v>
      </c>
      <c r="D302" s="59"/>
      <c r="E302" s="59"/>
      <c r="F302" s="33">
        <v>2</v>
      </c>
      <c r="G302" s="37">
        <v>30537</v>
      </c>
      <c r="H302" s="22">
        <f t="shared" si="19"/>
        <v>61074</v>
      </c>
      <c r="I302" s="22">
        <v>2</v>
      </c>
      <c r="J302" s="22">
        <f>SUM(H302:H302)</f>
        <v>61074</v>
      </c>
      <c r="K302" s="30">
        <f t="shared" si="18"/>
        <v>30537</v>
      </c>
    </row>
    <row r="303" spans="1:11" x14ac:dyDescent="0.25">
      <c r="A303" s="26" t="s">
        <v>215</v>
      </c>
      <c r="B303" s="33" t="s">
        <v>4</v>
      </c>
      <c r="C303" s="38" t="s">
        <v>213</v>
      </c>
      <c r="D303" s="59"/>
      <c r="E303" s="59"/>
      <c r="F303" s="33">
        <v>54</v>
      </c>
      <c r="G303" s="37">
        <v>31296.3</v>
      </c>
      <c r="H303" s="22">
        <f t="shared" si="19"/>
        <v>1690000.2</v>
      </c>
      <c r="I303" s="22">
        <v>54</v>
      </c>
      <c r="J303" s="22">
        <f>SUM(H303:H303)</f>
        <v>1690000.2</v>
      </c>
      <c r="K303" s="30">
        <f t="shared" si="18"/>
        <v>31296.3</v>
      </c>
    </row>
    <row r="304" spans="1:11" x14ac:dyDescent="0.25">
      <c r="A304" s="26" t="s">
        <v>215</v>
      </c>
      <c r="B304" s="33" t="s">
        <v>4</v>
      </c>
      <c r="C304" s="38" t="s">
        <v>148</v>
      </c>
      <c r="D304" s="59"/>
      <c r="E304" s="59"/>
      <c r="F304" s="33">
        <v>28</v>
      </c>
      <c r="G304" s="37">
        <v>58214.3</v>
      </c>
      <c r="H304" s="22">
        <f t="shared" si="19"/>
        <v>1630000.4000000001</v>
      </c>
      <c r="I304" s="22">
        <v>28</v>
      </c>
      <c r="J304" s="22">
        <f>SUM(H304:H304)</f>
        <v>1630000.4000000001</v>
      </c>
      <c r="K304" s="30">
        <f t="shared" si="18"/>
        <v>58214.3</v>
      </c>
    </row>
    <row r="305" spans="1:11" x14ac:dyDescent="0.25">
      <c r="A305" s="26" t="s">
        <v>215</v>
      </c>
      <c r="B305" s="33" t="s">
        <v>4</v>
      </c>
      <c r="C305" s="38" t="s">
        <v>946</v>
      </c>
      <c r="D305" s="59"/>
      <c r="E305" s="59"/>
      <c r="F305" s="33">
        <v>4</v>
      </c>
      <c r="G305" s="37">
        <v>45000</v>
      </c>
      <c r="H305" s="22">
        <f t="shared" si="19"/>
        <v>180000</v>
      </c>
      <c r="K305" s="30" t="e">
        <f t="shared" si="18"/>
        <v>#DIV/0!</v>
      </c>
    </row>
    <row r="306" spans="1:11" x14ac:dyDescent="0.25">
      <c r="A306" s="26" t="s">
        <v>215</v>
      </c>
      <c r="B306" s="33" t="s">
        <v>4</v>
      </c>
      <c r="C306" s="38" t="s">
        <v>968</v>
      </c>
      <c r="D306" s="59"/>
      <c r="E306" s="59"/>
      <c r="F306" s="33">
        <v>5</v>
      </c>
      <c r="G306" s="37">
        <v>45000</v>
      </c>
      <c r="H306" s="22">
        <f t="shared" si="19"/>
        <v>225000</v>
      </c>
      <c r="K306" s="30" t="e">
        <f t="shared" si="18"/>
        <v>#DIV/0!</v>
      </c>
    </row>
    <row r="307" spans="1:11" x14ac:dyDescent="0.25">
      <c r="A307" s="26" t="s">
        <v>215</v>
      </c>
      <c r="B307" s="33" t="s">
        <v>4</v>
      </c>
      <c r="C307" s="38" t="s">
        <v>153</v>
      </c>
      <c r="D307" s="59"/>
      <c r="E307" s="59"/>
      <c r="F307" s="33">
        <v>12</v>
      </c>
      <c r="G307" s="37">
        <v>35252</v>
      </c>
      <c r="H307" s="22">
        <f t="shared" si="19"/>
        <v>423024</v>
      </c>
      <c r="I307" s="22">
        <v>12</v>
      </c>
      <c r="J307" s="22">
        <f>SUM(H307:H307)</f>
        <v>423024</v>
      </c>
      <c r="K307" s="30">
        <f t="shared" si="18"/>
        <v>35252</v>
      </c>
    </row>
    <row r="308" spans="1:11" x14ac:dyDescent="0.25">
      <c r="A308" s="26" t="s">
        <v>215</v>
      </c>
      <c r="B308" s="33" t="s">
        <v>1</v>
      </c>
      <c r="C308" s="38" t="s">
        <v>216</v>
      </c>
      <c r="D308" s="59"/>
      <c r="E308" s="59"/>
      <c r="F308" s="33">
        <v>1</v>
      </c>
      <c r="G308" s="37">
        <v>50000</v>
      </c>
      <c r="H308" s="22">
        <f t="shared" si="19"/>
        <v>50000</v>
      </c>
      <c r="K308" s="30" t="e">
        <f t="shared" si="18"/>
        <v>#DIV/0!</v>
      </c>
    </row>
    <row r="309" spans="1:11" x14ac:dyDescent="0.25">
      <c r="A309" s="26" t="s">
        <v>215</v>
      </c>
      <c r="B309" s="33" t="s">
        <v>1</v>
      </c>
      <c r="C309" s="38" t="s">
        <v>748</v>
      </c>
      <c r="D309" s="59"/>
      <c r="E309" s="59"/>
      <c r="F309" s="33">
        <v>4</v>
      </c>
      <c r="G309" s="37">
        <v>56250</v>
      </c>
      <c r="H309" s="22">
        <f t="shared" si="19"/>
        <v>225000</v>
      </c>
      <c r="I309" s="22">
        <v>4</v>
      </c>
      <c r="J309" s="22">
        <f>SUM(H309:H309)</f>
        <v>225000</v>
      </c>
      <c r="K309" s="30">
        <f t="shared" si="18"/>
        <v>56250</v>
      </c>
    </row>
    <row r="310" spans="1:11" x14ac:dyDescent="0.25">
      <c r="A310" s="26" t="s">
        <v>215</v>
      </c>
      <c r="B310" s="33" t="s">
        <v>1</v>
      </c>
      <c r="C310" s="38" t="s">
        <v>784</v>
      </c>
      <c r="D310" s="59"/>
      <c r="E310" s="59"/>
      <c r="F310" s="33">
        <v>1</v>
      </c>
      <c r="G310" s="37">
        <v>40000</v>
      </c>
      <c r="H310" s="22">
        <f t="shared" si="19"/>
        <v>40000</v>
      </c>
      <c r="K310" s="30" t="e">
        <f t="shared" si="18"/>
        <v>#DIV/0!</v>
      </c>
    </row>
    <row r="311" spans="1:11" x14ac:dyDescent="0.25">
      <c r="A311" s="26" t="s">
        <v>215</v>
      </c>
      <c r="B311" s="33" t="s">
        <v>1</v>
      </c>
      <c r="C311" s="38" t="s">
        <v>14</v>
      </c>
      <c r="D311" s="59"/>
      <c r="E311" s="59"/>
      <c r="F311" s="33">
        <v>1</v>
      </c>
      <c r="G311" s="37">
        <v>42500</v>
      </c>
      <c r="H311" s="22">
        <f t="shared" si="19"/>
        <v>42500</v>
      </c>
      <c r="K311" s="30" t="e">
        <f t="shared" si="18"/>
        <v>#DIV/0!</v>
      </c>
    </row>
    <row r="312" spans="1:11" x14ac:dyDescent="0.25">
      <c r="A312" s="26" t="s">
        <v>215</v>
      </c>
      <c r="B312" s="33" t="s">
        <v>1</v>
      </c>
      <c r="C312" s="38" t="s">
        <v>120</v>
      </c>
      <c r="D312" s="59"/>
      <c r="E312" s="59"/>
      <c r="F312" s="33">
        <v>12</v>
      </c>
      <c r="G312" s="37">
        <v>39791.699999999997</v>
      </c>
      <c r="H312" s="22">
        <f t="shared" si="19"/>
        <v>477500.39999999997</v>
      </c>
      <c r="I312" s="22">
        <v>12</v>
      </c>
      <c r="J312" s="22">
        <f>SUM(H312:H312)</f>
        <v>477500.39999999997</v>
      </c>
      <c r="K312" s="30">
        <f t="shared" si="18"/>
        <v>39791.699999999997</v>
      </c>
    </row>
    <row r="313" spans="1:11" x14ac:dyDescent="0.25">
      <c r="A313" s="26" t="s">
        <v>215</v>
      </c>
      <c r="B313" s="33" t="s">
        <v>1</v>
      </c>
      <c r="C313" s="38" t="s">
        <v>1046</v>
      </c>
      <c r="D313" s="59"/>
      <c r="E313" s="59"/>
      <c r="F313" s="33">
        <v>1</v>
      </c>
      <c r="G313" s="37">
        <v>37850</v>
      </c>
      <c r="H313" s="22">
        <f t="shared" si="19"/>
        <v>37850</v>
      </c>
      <c r="K313" s="30" t="e">
        <f t="shared" si="18"/>
        <v>#DIV/0!</v>
      </c>
    </row>
    <row r="314" spans="1:11" x14ac:dyDescent="0.25">
      <c r="A314" s="26" t="s">
        <v>215</v>
      </c>
      <c r="B314" s="33" t="s">
        <v>1</v>
      </c>
      <c r="C314" s="38" t="s">
        <v>1097</v>
      </c>
      <c r="D314" s="59"/>
      <c r="E314" s="59"/>
      <c r="F314" s="33">
        <v>4</v>
      </c>
      <c r="G314" s="37">
        <v>52500</v>
      </c>
      <c r="H314" s="22">
        <f t="shared" si="19"/>
        <v>210000</v>
      </c>
      <c r="K314" s="30" t="e">
        <f t="shared" si="18"/>
        <v>#DIV/0!</v>
      </c>
    </row>
    <row r="315" spans="1:11" x14ac:dyDescent="0.25">
      <c r="A315" s="26" t="s">
        <v>215</v>
      </c>
      <c r="B315" s="33" t="s">
        <v>1</v>
      </c>
      <c r="C315" s="38" t="s">
        <v>272</v>
      </c>
      <c r="D315" s="59"/>
      <c r="E315" s="59"/>
      <c r="F315" s="33">
        <v>1</v>
      </c>
      <c r="G315" s="37">
        <v>47500</v>
      </c>
      <c r="H315" s="22">
        <f t="shared" si="19"/>
        <v>47500</v>
      </c>
      <c r="K315" s="30" t="e">
        <f t="shared" si="18"/>
        <v>#DIV/0!</v>
      </c>
    </row>
    <row r="316" spans="1:11" x14ac:dyDescent="0.25">
      <c r="A316" s="26" t="s">
        <v>215</v>
      </c>
      <c r="B316" s="33" t="s">
        <v>1</v>
      </c>
      <c r="C316" s="38" t="s">
        <v>589</v>
      </c>
      <c r="D316" s="59"/>
      <c r="E316" s="59"/>
      <c r="F316" s="33">
        <v>1</v>
      </c>
      <c r="G316" s="37">
        <v>40000</v>
      </c>
      <c r="H316" s="22">
        <f t="shared" si="19"/>
        <v>40000</v>
      </c>
      <c r="K316" s="30" t="e">
        <f t="shared" si="18"/>
        <v>#DIV/0!</v>
      </c>
    </row>
    <row r="317" spans="1:11" x14ac:dyDescent="0.25">
      <c r="A317" s="26" t="s">
        <v>215</v>
      </c>
      <c r="B317" s="33" t="s">
        <v>1</v>
      </c>
      <c r="C317" s="38" t="s">
        <v>1004</v>
      </c>
      <c r="D317" s="59"/>
      <c r="E317" s="59"/>
      <c r="F317" s="33">
        <v>1</v>
      </c>
      <c r="G317" s="37">
        <v>60000</v>
      </c>
      <c r="H317" s="22">
        <f t="shared" si="19"/>
        <v>60000</v>
      </c>
      <c r="K317" s="30" t="e">
        <f t="shared" si="18"/>
        <v>#DIV/0!</v>
      </c>
    </row>
    <row r="318" spans="1:11" x14ac:dyDescent="0.25">
      <c r="A318" s="26" t="s">
        <v>215</v>
      </c>
      <c r="B318" s="33" t="s">
        <v>1</v>
      </c>
      <c r="C318" s="38" t="s">
        <v>158</v>
      </c>
      <c r="D318" s="59"/>
      <c r="E318" s="59"/>
      <c r="F318" s="33">
        <v>2</v>
      </c>
      <c r="G318" s="37">
        <v>60000</v>
      </c>
      <c r="H318" s="22">
        <f t="shared" si="19"/>
        <v>120000</v>
      </c>
      <c r="K318" s="30" t="e">
        <f t="shared" si="18"/>
        <v>#DIV/0!</v>
      </c>
    </row>
    <row r="319" spans="1:11" x14ac:dyDescent="0.25">
      <c r="A319" s="26" t="s">
        <v>215</v>
      </c>
      <c r="B319" s="33" t="s">
        <v>1</v>
      </c>
      <c r="C319" s="38" t="s">
        <v>954</v>
      </c>
      <c r="D319" s="59"/>
      <c r="E319" s="59"/>
      <c r="F319" s="33">
        <v>1</v>
      </c>
      <c r="G319" s="37">
        <v>35000</v>
      </c>
      <c r="H319" s="22">
        <f t="shared" si="19"/>
        <v>35000</v>
      </c>
      <c r="K319" s="30" t="e">
        <f t="shared" si="18"/>
        <v>#DIV/0!</v>
      </c>
    </row>
    <row r="320" spans="1:11" x14ac:dyDescent="0.25">
      <c r="A320" s="26" t="s">
        <v>215</v>
      </c>
      <c r="B320" s="33" t="s">
        <v>1</v>
      </c>
      <c r="C320" s="38" t="s">
        <v>878</v>
      </c>
      <c r="D320" s="59"/>
      <c r="E320" s="59"/>
      <c r="F320" s="33">
        <v>2</v>
      </c>
      <c r="G320" s="37">
        <v>37500</v>
      </c>
      <c r="H320" s="22">
        <f t="shared" si="19"/>
        <v>75000</v>
      </c>
      <c r="K320" s="30" t="e">
        <f t="shared" si="18"/>
        <v>#DIV/0!</v>
      </c>
    </row>
    <row r="321" spans="1:12" x14ac:dyDescent="0.25">
      <c r="A321" s="26" t="s">
        <v>215</v>
      </c>
      <c r="B321" s="33" t="s">
        <v>1</v>
      </c>
      <c r="C321" s="38" t="s">
        <v>26</v>
      </c>
      <c r="D321" s="59"/>
      <c r="E321" s="59"/>
      <c r="F321" s="33">
        <v>4</v>
      </c>
      <c r="G321" s="37">
        <v>53750</v>
      </c>
      <c r="H321" s="22">
        <f t="shared" si="19"/>
        <v>215000</v>
      </c>
      <c r="I321" s="22">
        <v>4</v>
      </c>
      <c r="J321" s="22">
        <f>SUM(H321:H321)</f>
        <v>215000</v>
      </c>
      <c r="K321" s="30">
        <f t="shared" si="18"/>
        <v>53750</v>
      </c>
    </row>
    <row r="322" spans="1:12" x14ac:dyDescent="0.25">
      <c r="A322" s="26" t="s">
        <v>215</v>
      </c>
      <c r="B322" s="33" t="s">
        <v>1</v>
      </c>
      <c r="C322" s="38" t="s">
        <v>222</v>
      </c>
      <c r="D322" s="59"/>
      <c r="E322" s="59"/>
      <c r="F322" s="33">
        <v>2</v>
      </c>
      <c r="G322" s="37">
        <v>50000</v>
      </c>
      <c r="H322" s="22">
        <f t="shared" si="19"/>
        <v>100000</v>
      </c>
      <c r="K322" s="30" t="e">
        <f t="shared" si="18"/>
        <v>#DIV/0!</v>
      </c>
    </row>
    <row r="323" spans="1:12" x14ac:dyDescent="0.25">
      <c r="A323" s="26" t="s">
        <v>215</v>
      </c>
      <c r="B323" s="33" t="s">
        <v>1</v>
      </c>
      <c r="C323" s="38" t="s">
        <v>686</v>
      </c>
      <c r="D323" s="59"/>
      <c r="E323" s="59"/>
      <c r="F323" s="33">
        <v>1</v>
      </c>
      <c r="G323" s="37">
        <v>50000</v>
      </c>
      <c r="H323" s="22">
        <f t="shared" si="19"/>
        <v>50000</v>
      </c>
      <c r="K323" s="30" t="e">
        <f t="shared" si="18"/>
        <v>#DIV/0!</v>
      </c>
    </row>
    <row r="324" spans="1:12" x14ac:dyDescent="0.25">
      <c r="A324" s="26" t="s">
        <v>215</v>
      </c>
      <c r="B324" s="33" t="s">
        <v>1</v>
      </c>
      <c r="C324" s="38" t="s">
        <v>130</v>
      </c>
      <c r="D324" s="59"/>
      <c r="E324" s="59"/>
      <c r="F324" s="33">
        <v>1</v>
      </c>
      <c r="G324" s="37">
        <v>60000</v>
      </c>
      <c r="H324" s="22">
        <f t="shared" si="19"/>
        <v>60000</v>
      </c>
      <c r="K324" s="30" t="e">
        <f t="shared" si="18"/>
        <v>#DIV/0!</v>
      </c>
    </row>
    <row r="325" spans="1:12" x14ac:dyDescent="0.25">
      <c r="A325" s="26" t="s">
        <v>215</v>
      </c>
      <c r="B325" s="33" t="s">
        <v>1</v>
      </c>
      <c r="C325" s="38" t="s">
        <v>36</v>
      </c>
      <c r="D325" s="59"/>
      <c r="E325" s="59"/>
      <c r="F325" s="33">
        <v>1</v>
      </c>
      <c r="G325" s="37">
        <v>47500</v>
      </c>
      <c r="H325" s="22">
        <f t="shared" si="19"/>
        <v>47500</v>
      </c>
      <c r="K325" s="30" t="e">
        <f t="shared" si="18"/>
        <v>#DIV/0!</v>
      </c>
    </row>
    <row r="326" spans="1:12" x14ac:dyDescent="0.25">
      <c r="A326" s="26" t="s">
        <v>215</v>
      </c>
      <c r="B326" s="33" t="s">
        <v>1</v>
      </c>
      <c r="C326" s="38" t="s">
        <v>480</v>
      </c>
      <c r="D326" s="59"/>
      <c r="E326" s="59"/>
      <c r="F326" s="33">
        <v>10</v>
      </c>
      <c r="G326" s="37">
        <v>35000</v>
      </c>
      <c r="H326" s="22">
        <f t="shared" si="19"/>
        <v>350000</v>
      </c>
      <c r="K326" s="30" t="e">
        <f t="shared" si="18"/>
        <v>#DIV/0!</v>
      </c>
    </row>
    <row r="327" spans="1:12" x14ac:dyDescent="0.25">
      <c r="A327" s="26" t="s">
        <v>215</v>
      </c>
      <c r="B327" s="33" t="s">
        <v>1</v>
      </c>
      <c r="C327" s="38" t="s">
        <v>231</v>
      </c>
      <c r="D327" s="59"/>
      <c r="E327" s="59"/>
      <c r="F327" s="33">
        <v>2</v>
      </c>
      <c r="G327" s="37">
        <v>54750</v>
      </c>
      <c r="H327" s="22">
        <f t="shared" si="19"/>
        <v>109500</v>
      </c>
      <c r="I327" s="22">
        <v>2</v>
      </c>
      <c r="J327" s="22">
        <f>SUM(H327:H327)</f>
        <v>109500</v>
      </c>
      <c r="K327" s="30">
        <f t="shared" si="18"/>
        <v>54750</v>
      </c>
    </row>
    <row r="328" spans="1:12" x14ac:dyDescent="0.25">
      <c r="A328" s="26" t="s">
        <v>215</v>
      </c>
      <c r="B328" s="33" t="s">
        <v>1</v>
      </c>
      <c r="C328" s="38" t="s">
        <v>1040</v>
      </c>
      <c r="D328" s="59"/>
      <c r="E328" s="59"/>
      <c r="F328" s="33">
        <v>1</v>
      </c>
      <c r="G328" s="37">
        <v>29024</v>
      </c>
      <c r="H328" s="22">
        <f t="shared" si="19"/>
        <v>29024</v>
      </c>
      <c r="K328" s="30" t="e">
        <f t="shared" si="18"/>
        <v>#DIV/0!</v>
      </c>
    </row>
    <row r="329" spans="1:12" x14ac:dyDescent="0.25">
      <c r="A329" s="26" t="s">
        <v>215</v>
      </c>
      <c r="B329" s="33" t="s">
        <v>1</v>
      </c>
      <c r="C329" s="38" t="s">
        <v>236</v>
      </c>
      <c r="D329" s="59"/>
      <c r="E329" s="59"/>
      <c r="F329" s="33">
        <v>1</v>
      </c>
      <c r="G329" s="37">
        <v>40000</v>
      </c>
      <c r="H329" s="22">
        <f t="shared" si="19"/>
        <v>40000</v>
      </c>
      <c r="K329" s="30" t="e">
        <f t="shared" si="18"/>
        <v>#DIV/0!</v>
      </c>
    </row>
    <row r="330" spans="1:12" x14ac:dyDescent="0.25">
      <c r="A330" s="26" t="s">
        <v>215</v>
      </c>
      <c r="B330" s="33" t="s">
        <v>1</v>
      </c>
      <c r="C330" s="38" t="s">
        <v>145</v>
      </c>
      <c r="D330" s="59"/>
      <c r="E330" s="59"/>
      <c r="F330" s="33">
        <v>1</v>
      </c>
      <c r="G330" s="37">
        <v>50000</v>
      </c>
      <c r="H330" s="22">
        <f t="shared" si="19"/>
        <v>50000</v>
      </c>
      <c r="K330" s="30" t="e">
        <f t="shared" ref="K330:K355" si="20">J330/I330</f>
        <v>#DIV/0!</v>
      </c>
    </row>
    <row r="331" spans="1:12" x14ac:dyDescent="0.25">
      <c r="A331" s="26" t="s">
        <v>215</v>
      </c>
      <c r="B331" s="33" t="s">
        <v>1</v>
      </c>
      <c r="C331" s="38" t="s">
        <v>147</v>
      </c>
      <c r="D331" s="59"/>
      <c r="E331" s="59"/>
      <c r="F331" s="33">
        <v>3</v>
      </c>
      <c r="G331" s="37">
        <v>52500</v>
      </c>
      <c r="H331" s="22">
        <f t="shared" si="19"/>
        <v>157500</v>
      </c>
      <c r="K331" s="30" t="e">
        <f t="shared" si="20"/>
        <v>#DIV/0!</v>
      </c>
    </row>
    <row r="332" spans="1:12" x14ac:dyDescent="0.25">
      <c r="A332" s="26" t="s">
        <v>215</v>
      </c>
      <c r="B332" s="33" t="s">
        <v>1</v>
      </c>
      <c r="C332" s="38" t="s">
        <v>83</v>
      </c>
      <c r="D332" s="59"/>
      <c r="E332" s="59"/>
      <c r="F332" s="33">
        <v>15</v>
      </c>
      <c r="G332" s="37">
        <v>50000</v>
      </c>
      <c r="H332" s="22">
        <f t="shared" si="19"/>
        <v>750000</v>
      </c>
      <c r="I332" s="22">
        <v>15</v>
      </c>
      <c r="J332" s="22">
        <f>SUM(H332:H332)</f>
        <v>750000</v>
      </c>
      <c r="K332" s="30">
        <f t="shared" si="20"/>
        <v>50000</v>
      </c>
      <c r="L332" s="22">
        <v>636</v>
      </c>
    </row>
    <row r="333" spans="1:12" x14ac:dyDescent="0.25">
      <c r="A333" s="26"/>
      <c r="B333" s="33"/>
      <c r="C333" s="38"/>
      <c r="D333" s="59"/>
      <c r="E333" s="59"/>
      <c r="F333" s="33">
        <f>SUM(F267:F332)</f>
        <v>636</v>
      </c>
    </row>
    <row r="334" spans="1:12" x14ac:dyDescent="0.25">
      <c r="A334" s="26"/>
      <c r="B334" s="33"/>
      <c r="C334" s="38"/>
      <c r="D334" s="59"/>
      <c r="E334" s="59"/>
      <c r="F334" s="33"/>
    </row>
    <row r="335" spans="1:12" x14ac:dyDescent="0.25">
      <c r="A335" s="26"/>
      <c r="B335" s="33"/>
      <c r="C335" s="38"/>
      <c r="D335" s="59"/>
      <c r="E335" s="59"/>
      <c r="F335" s="33"/>
    </row>
    <row r="336" spans="1:12" x14ac:dyDescent="0.25">
      <c r="A336" s="26"/>
      <c r="B336" s="33"/>
      <c r="C336" s="38"/>
      <c r="D336" s="59"/>
      <c r="E336" s="59"/>
      <c r="F336" s="33"/>
    </row>
    <row r="337" spans="1:11" x14ac:dyDescent="0.25">
      <c r="A337" s="26" t="s">
        <v>241</v>
      </c>
      <c r="B337" s="33" t="s">
        <v>4</v>
      </c>
      <c r="C337" s="38" t="s">
        <v>8</v>
      </c>
      <c r="D337" s="59"/>
      <c r="E337" s="59"/>
      <c r="F337" s="33">
        <v>1</v>
      </c>
      <c r="G337" s="37">
        <v>40000</v>
      </c>
      <c r="H337" s="22">
        <f t="shared" si="19"/>
        <v>40000</v>
      </c>
      <c r="K337" s="30" t="e">
        <f t="shared" si="20"/>
        <v>#DIV/0!</v>
      </c>
    </row>
    <row r="338" spans="1:11" x14ac:dyDescent="0.25">
      <c r="A338" s="26" t="s">
        <v>241</v>
      </c>
      <c r="B338" s="33" t="s">
        <v>4</v>
      </c>
      <c r="C338" s="38" t="s">
        <v>245</v>
      </c>
      <c r="D338" s="59"/>
      <c r="E338" s="59"/>
      <c r="F338" s="33">
        <v>3</v>
      </c>
      <c r="G338" s="37">
        <v>30000</v>
      </c>
      <c r="H338" s="22">
        <f t="shared" si="19"/>
        <v>90000</v>
      </c>
      <c r="K338" s="30" t="e">
        <f t="shared" si="20"/>
        <v>#DIV/0!</v>
      </c>
    </row>
    <row r="339" spans="1:11" x14ac:dyDescent="0.25">
      <c r="A339" s="26" t="s">
        <v>241</v>
      </c>
      <c r="B339" s="33" t="s">
        <v>4</v>
      </c>
      <c r="C339" s="38" t="s">
        <v>249</v>
      </c>
      <c r="D339" s="59"/>
      <c r="E339" s="59"/>
      <c r="F339" s="33">
        <v>5</v>
      </c>
      <c r="G339" s="37">
        <v>30000</v>
      </c>
      <c r="H339" s="22">
        <f t="shared" si="19"/>
        <v>150000</v>
      </c>
      <c r="K339" s="30" t="e">
        <f t="shared" si="20"/>
        <v>#DIV/0!</v>
      </c>
    </row>
    <row r="340" spans="1:11" x14ac:dyDescent="0.25">
      <c r="A340" s="26" t="s">
        <v>241</v>
      </c>
      <c r="B340" s="33" t="s">
        <v>4</v>
      </c>
      <c r="C340" s="38" t="s">
        <v>22</v>
      </c>
      <c r="D340" s="59"/>
      <c r="E340" s="59"/>
      <c r="F340" s="33">
        <v>4</v>
      </c>
      <c r="G340" s="37">
        <v>30000</v>
      </c>
      <c r="H340" s="22">
        <f t="shared" ref="H340:H356" si="21">F340*G340</f>
        <v>120000</v>
      </c>
      <c r="K340" s="30" t="e">
        <f t="shared" si="20"/>
        <v>#DIV/0!</v>
      </c>
    </row>
    <row r="341" spans="1:11" x14ac:dyDescent="0.25">
      <c r="A341" s="26" t="s">
        <v>241</v>
      </c>
      <c r="B341" s="33" t="s">
        <v>4</v>
      </c>
      <c r="C341" s="38" t="s">
        <v>764</v>
      </c>
      <c r="D341" s="59"/>
      <c r="E341" s="59"/>
      <c r="F341" s="33">
        <v>2</v>
      </c>
      <c r="G341" s="37">
        <v>34627</v>
      </c>
      <c r="H341" s="22">
        <f t="shared" si="21"/>
        <v>69254</v>
      </c>
      <c r="I341" s="22">
        <v>2</v>
      </c>
      <c r="J341" s="22">
        <f>SUM(H341:H341)</f>
        <v>69254</v>
      </c>
      <c r="K341" s="30">
        <f t="shared" si="20"/>
        <v>34627</v>
      </c>
    </row>
    <row r="342" spans="1:11" x14ac:dyDescent="0.25">
      <c r="A342" s="26" t="s">
        <v>241</v>
      </c>
      <c r="B342" s="33" t="s">
        <v>4</v>
      </c>
      <c r="C342" s="38" t="s">
        <v>125</v>
      </c>
      <c r="D342" s="59"/>
      <c r="E342" s="59"/>
      <c r="F342" s="33">
        <v>2</v>
      </c>
      <c r="G342" s="37">
        <v>27500</v>
      </c>
      <c r="H342" s="22">
        <f t="shared" si="21"/>
        <v>55000</v>
      </c>
      <c r="K342" s="30" t="e">
        <f t="shared" si="20"/>
        <v>#DIV/0!</v>
      </c>
    </row>
    <row r="343" spans="1:11" x14ac:dyDescent="0.25">
      <c r="A343" s="26" t="s">
        <v>241</v>
      </c>
      <c r="B343" s="33" t="s">
        <v>4</v>
      </c>
      <c r="C343" s="38" t="s">
        <v>159</v>
      </c>
      <c r="D343" s="59"/>
      <c r="E343" s="59"/>
      <c r="F343" s="33">
        <v>3</v>
      </c>
      <c r="G343" s="37">
        <v>32500</v>
      </c>
      <c r="H343" s="22">
        <f t="shared" si="21"/>
        <v>97500</v>
      </c>
      <c r="K343" s="30" t="e">
        <f t="shared" si="20"/>
        <v>#DIV/0!</v>
      </c>
    </row>
    <row r="344" spans="1:11" x14ac:dyDescent="0.25">
      <c r="A344" s="26" t="s">
        <v>241</v>
      </c>
      <c r="B344" s="33" t="s">
        <v>4</v>
      </c>
      <c r="C344" s="38" t="s">
        <v>940</v>
      </c>
      <c r="D344" s="59"/>
      <c r="E344" s="59"/>
      <c r="F344" s="33">
        <v>2</v>
      </c>
      <c r="G344" s="37">
        <v>29024</v>
      </c>
      <c r="H344" s="22">
        <f t="shared" si="21"/>
        <v>58048</v>
      </c>
      <c r="K344" s="30" t="e">
        <f t="shared" si="20"/>
        <v>#DIV/0!</v>
      </c>
    </row>
    <row r="345" spans="1:11" x14ac:dyDescent="0.25">
      <c r="A345" s="26" t="s">
        <v>241</v>
      </c>
      <c r="B345" s="33" t="s">
        <v>4</v>
      </c>
      <c r="C345" s="38" t="s">
        <v>40</v>
      </c>
      <c r="D345" s="59"/>
      <c r="E345" s="59"/>
      <c r="F345" s="33">
        <v>1</v>
      </c>
      <c r="G345" s="37">
        <v>29024</v>
      </c>
      <c r="H345" s="22">
        <f t="shared" si="21"/>
        <v>29024</v>
      </c>
      <c r="K345" s="30" t="e">
        <f t="shared" si="20"/>
        <v>#DIV/0!</v>
      </c>
    </row>
    <row r="346" spans="1:11" x14ac:dyDescent="0.25">
      <c r="A346" s="26" t="s">
        <v>241</v>
      </c>
      <c r="B346" s="33" t="s">
        <v>4</v>
      </c>
      <c r="C346" s="38" t="s">
        <v>254</v>
      </c>
      <c r="D346" s="59"/>
      <c r="E346" s="59"/>
      <c r="F346" s="33">
        <v>10</v>
      </c>
      <c r="G346" s="37">
        <v>28000</v>
      </c>
      <c r="H346" s="22">
        <f t="shared" si="21"/>
        <v>280000</v>
      </c>
      <c r="K346" s="30" t="e">
        <f t="shared" si="20"/>
        <v>#DIV/0!</v>
      </c>
    </row>
    <row r="347" spans="1:11" x14ac:dyDescent="0.25">
      <c r="A347" s="26" t="s">
        <v>241</v>
      </c>
      <c r="B347" s="33" t="s">
        <v>4</v>
      </c>
      <c r="C347" s="38" t="s">
        <v>433</v>
      </c>
      <c r="D347" s="59"/>
      <c r="E347" s="59"/>
      <c r="F347" s="33">
        <v>1</v>
      </c>
      <c r="G347" s="37">
        <v>30000</v>
      </c>
      <c r="H347" s="22">
        <f t="shared" si="21"/>
        <v>30000</v>
      </c>
      <c r="K347" s="30" t="e">
        <f t="shared" si="20"/>
        <v>#DIV/0!</v>
      </c>
    </row>
    <row r="348" spans="1:11" x14ac:dyDescent="0.25">
      <c r="A348" s="26" t="s">
        <v>241</v>
      </c>
      <c r="B348" s="33" t="s">
        <v>4</v>
      </c>
      <c r="C348" s="38" t="s">
        <v>133</v>
      </c>
      <c r="D348" s="59"/>
      <c r="E348" s="59"/>
      <c r="F348" s="33">
        <v>1</v>
      </c>
      <c r="G348" s="37">
        <v>35000</v>
      </c>
      <c r="H348" s="22">
        <f t="shared" si="21"/>
        <v>35000</v>
      </c>
      <c r="K348" s="30" t="e">
        <f t="shared" si="20"/>
        <v>#DIV/0!</v>
      </c>
    </row>
    <row r="349" spans="1:11" x14ac:dyDescent="0.25">
      <c r="A349" s="26" t="s">
        <v>241</v>
      </c>
      <c r="B349" s="33" t="s">
        <v>4</v>
      </c>
      <c r="C349" s="38" t="s">
        <v>295</v>
      </c>
      <c r="D349" s="59"/>
      <c r="E349" s="59"/>
      <c r="F349" s="33">
        <v>13</v>
      </c>
      <c r="G349" s="37">
        <v>29774.799999999999</v>
      </c>
      <c r="H349" s="22">
        <f t="shared" si="21"/>
        <v>387072.39999999997</v>
      </c>
      <c r="I349" s="22">
        <v>13</v>
      </c>
      <c r="J349" s="22">
        <f>SUM(H349:H349)</f>
        <v>387072.39999999997</v>
      </c>
      <c r="K349" s="30">
        <f t="shared" si="20"/>
        <v>29774.799999999996</v>
      </c>
    </row>
    <row r="350" spans="1:11" x14ac:dyDescent="0.25">
      <c r="A350" s="26" t="s">
        <v>241</v>
      </c>
      <c r="B350" s="33" t="s">
        <v>4</v>
      </c>
      <c r="C350" s="38" t="s">
        <v>412</v>
      </c>
      <c r="D350" s="59"/>
      <c r="E350" s="59"/>
      <c r="F350" s="33">
        <v>3</v>
      </c>
      <c r="G350" s="37">
        <v>34512</v>
      </c>
      <c r="H350" s="22">
        <f t="shared" si="21"/>
        <v>103536</v>
      </c>
      <c r="K350" s="30" t="e">
        <f t="shared" si="20"/>
        <v>#DIV/0!</v>
      </c>
    </row>
    <row r="351" spans="1:11" x14ac:dyDescent="0.25">
      <c r="A351" s="26" t="s">
        <v>241</v>
      </c>
      <c r="B351" s="33" t="s">
        <v>4</v>
      </c>
      <c r="C351" s="38" t="s">
        <v>105</v>
      </c>
      <c r="D351" s="59"/>
      <c r="E351" s="59"/>
      <c r="F351" s="33">
        <v>1</v>
      </c>
      <c r="G351" s="37">
        <v>35000</v>
      </c>
      <c r="H351" s="22">
        <f t="shared" si="21"/>
        <v>35000</v>
      </c>
      <c r="K351" s="30" t="e">
        <f t="shared" si="20"/>
        <v>#DIV/0!</v>
      </c>
    </row>
    <row r="352" spans="1:11" x14ac:dyDescent="0.25">
      <c r="A352" s="26" t="s">
        <v>241</v>
      </c>
      <c r="B352" s="33" t="s">
        <v>4</v>
      </c>
      <c r="C352" s="38" t="s">
        <v>52</v>
      </c>
      <c r="D352" s="59"/>
      <c r="E352" s="59"/>
      <c r="F352" s="33">
        <v>14</v>
      </c>
      <c r="G352" s="37">
        <v>29503.4</v>
      </c>
      <c r="H352" s="22">
        <f t="shared" si="21"/>
        <v>413047.60000000003</v>
      </c>
      <c r="I352" s="22">
        <v>14</v>
      </c>
      <c r="J352" s="22">
        <f>SUM(H352:H352)</f>
        <v>413047.60000000003</v>
      </c>
      <c r="K352" s="30">
        <f t="shared" si="20"/>
        <v>29503.4</v>
      </c>
    </row>
    <row r="353" spans="1:11" x14ac:dyDescent="0.25">
      <c r="A353" s="26" t="s">
        <v>241</v>
      </c>
      <c r="B353" s="33" t="s">
        <v>4</v>
      </c>
      <c r="C353" s="38" t="s">
        <v>952</v>
      </c>
      <c r="D353" s="59"/>
      <c r="E353" s="59"/>
      <c r="F353" s="33">
        <v>1</v>
      </c>
      <c r="G353" s="37">
        <v>29024</v>
      </c>
      <c r="H353" s="22">
        <f t="shared" si="21"/>
        <v>29024</v>
      </c>
      <c r="K353" s="30" t="e">
        <f t="shared" si="20"/>
        <v>#DIV/0!</v>
      </c>
    </row>
    <row r="354" spans="1:11" x14ac:dyDescent="0.25">
      <c r="A354" s="26" t="s">
        <v>241</v>
      </c>
      <c r="B354" s="33" t="s">
        <v>4</v>
      </c>
      <c r="C354" s="38" t="s">
        <v>255</v>
      </c>
      <c r="D354" s="59"/>
      <c r="E354" s="59"/>
      <c r="F354" s="33">
        <v>4</v>
      </c>
      <c r="G354" s="37">
        <v>32011.5</v>
      </c>
      <c r="H354" s="22">
        <f t="shared" si="21"/>
        <v>128046</v>
      </c>
      <c r="I354" s="22">
        <v>4</v>
      </c>
      <c r="J354" s="22">
        <f>SUM(H354:H354)</f>
        <v>128046</v>
      </c>
      <c r="K354" s="30">
        <f t="shared" si="20"/>
        <v>32011.5</v>
      </c>
    </row>
    <row r="355" spans="1:11" x14ac:dyDescent="0.25">
      <c r="A355" s="26" t="s">
        <v>241</v>
      </c>
      <c r="B355" s="33" t="s">
        <v>4</v>
      </c>
      <c r="C355" s="38" t="s">
        <v>134</v>
      </c>
      <c r="D355" s="59"/>
      <c r="E355" s="59"/>
      <c r="F355" s="33">
        <v>96</v>
      </c>
      <c r="G355" s="37">
        <v>31561.5</v>
      </c>
      <c r="H355" s="22">
        <f t="shared" si="21"/>
        <v>3029904</v>
      </c>
      <c r="I355" s="22">
        <v>96</v>
      </c>
      <c r="J355" s="22">
        <f>SUM(H355:H355)</f>
        <v>3029904</v>
      </c>
      <c r="K355" s="30">
        <f t="shared" si="20"/>
        <v>31561.5</v>
      </c>
    </row>
    <row r="356" spans="1:11" x14ac:dyDescent="0.25">
      <c r="A356" s="26" t="s">
        <v>241</v>
      </c>
      <c r="B356" s="33" t="s">
        <v>4</v>
      </c>
      <c r="C356" s="38" t="s">
        <v>230</v>
      </c>
      <c r="D356" s="59"/>
      <c r="E356" s="59"/>
      <c r="F356" s="33">
        <v>12</v>
      </c>
      <c r="G356" s="37">
        <v>29977.7</v>
      </c>
      <c r="H356" s="22">
        <f t="shared" si="21"/>
        <v>359732.4</v>
      </c>
      <c r="I356" s="22">
        <v>12</v>
      </c>
      <c r="J356" s="22">
        <f>SUM(H356:H356)</f>
        <v>359732.4</v>
      </c>
      <c r="K356" s="30">
        <f t="shared" ref="K356:K377" si="22">J356/I356</f>
        <v>29977.7</v>
      </c>
    </row>
    <row r="357" spans="1:11" x14ac:dyDescent="0.25">
      <c r="A357" s="26" t="s">
        <v>241</v>
      </c>
      <c r="B357" s="33" t="s">
        <v>4</v>
      </c>
      <c r="C357" s="38" t="s">
        <v>79</v>
      </c>
      <c r="D357" s="59"/>
      <c r="E357" s="59"/>
      <c r="F357" s="33">
        <v>25</v>
      </c>
      <c r="G357" s="37">
        <v>28458.2</v>
      </c>
      <c r="H357" s="22">
        <f t="shared" ref="H357:H387" si="23">F357*G357</f>
        <v>711455</v>
      </c>
      <c r="I357" s="22">
        <v>25</v>
      </c>
      <c r="J357" s="22">
        <f>SUM(H357:H357)</f>
        <v>711455</v>
      </c>
      <c r="K357" s="30">
        <f t="shared" si="22"/>
        <v>28458.2</v>
      </c>
    </row>
    <row r="358" spans="1:11" x14ac:dyDescent="0.25">
      <c r="A358" s="26" t="s">
        <v>241</v>
      </c>
      <c r="B358" s="33" t="s">
        <v>4</v>
      </c>
      <c r="C358" s="38" t="s">
        <v>80</v>
      </c>
      <c r="D358" s="59"/>
      <c r="E358" s="59"/>
      <c r="F358" s="33">
        <v>4</v>
      </c>
      <c r="G358" s="37">
        <v>29024</v>
      </c>
      <c r="H358" s="22">
        <f t="shared" si="23"/>
        <v>116096</v>
      </c>
      <c r="K358" s="30" t="e">
        <f t="shared" si="22"/>
        <v>#DIV/0!</v>
      </c>
    </row>
    <row r="359" spans="1:11" x14ac:dyDescent="0.25">
      <c r="A359" s="26" t="s">
        <v>241</v>
      </c>
      <c r="B359" s="33" t="s">
        <v>4</v>
      </c>
      <c r="C359" s="38" t="s">
        <v>979</v>
      </c>
      <c r="D359" s="59"/>
      <c r="E359" s="59"/>
      <c r="F359" s="33">
        <v>6</v>
      </c>
      <c r="G359" s="37">
        <v>30158</v>
      </c>
      <c r="H359" s="22">
        <f t="shared" si="23"/>
        <v>180948</v>
      </c>
      <c r="I359" s="22">
        <v>6</v>
      </c>
      <c r="J359" s="22">
        <f>SUM(H359:H359)</f>
        <v>180948</v>
      </c>
      <c r="K359" s="30">
        <f t="shared" si="22"/>
        <v>30158</v>
      </c>
    </row>
    <row r="360" spans="1:11" x14ac:dyDescent="0.25">
      <c r="A360" s="26" t="s">
        <v>241</v>
      </c>
      <c r="B360" s="33" t="s">
        <v>4</v>
      </c>
      <c r="C360" s="38" t="s">
        <v>1064</v>
      </c>
      <c r="D360" s="59"/>
      <c r="E360" s="59"/>
      <c r="F360" s="33">
        <v>1</v>
      </c>
      <c r="G360" s="37">
        <v>40000</v>
      </c>
      <c r="H360" s="22">
        <f t="shared" si="23"/>
        <v>40000</v>
      </c>
      <c r="K360" s="30" t="e">
        <f t="shared" si="22"/>
        <v>#DIV/0!</v>
      </c>
    </row>
    <row r="361" spans="1:11" x14ac:dyDescent="0.25">
      <c r="A361" s="26" t="s">
        <v>241</v>
      </c>
      <c r="B361" s="33" t="s">
        <v>1</v>
      </c>
      <c r="C361" s="38" t="s">
        <v>195</v>
      </c>
      <c r="D361" s="59"/>
      <c r="E361" s="59"/>
      <c r="F361" s="33">
        <v>1</v>
      </c>
      <c r="G361" s="37">
        <v>35000</v>
      </c>
      <c r="H361" s="22">
        <f t="shared" si="23"/>
        <v>35000</v>
      </c>
      <c r="K361" s="30" t="e">
        <f t="shared" si="22"/>
        <v>#DIV/0!</v>
      </c>
    </row>
    <row r="362" spans="1:11" x14ac:dyDescent="0.25">
      <c r="A362" s="26" t="s">
        <v>241</v>
      </c>
      <c r="B362" s="33" t="s">
        <v>1</v>
      </c>
      <c r="C362" s="38" t="s">
        <v>6</v>
      </c>
      <c r="D362" s="59"/>
      <c r="E362" s="59"/>
      <c r="F362" s="33">
        <v>4</v>
      </c>
      <c r="G362" s="37">
        <v>32256</v>
      </c>
      <c r="H362" s="22">
        <f t="shared" si="23"/>
        <v>129024</v>
      </c>
      <c r="I362" s="22">
        <v>4</v>
      </c>
      <c r="J362" s="22">
        <f>SUM(H362:H362)</f>
        <v>129024</v>
      </c>
      <c r="K362" s="30">
        <f t="shared" si="22"/>
        <v>32256</v>
      </c>
    </row>
    <row r="363" spans="1:11" x14ac:dyDescent="0.25">
      <c r="A363" s="26" t="s">
        <v>241</v>
      </c>
      <c r="B363" s="33" t="s">
        <v>1</v>
      </c>
      <c r="C363" s="38" t="s">
        <v>9</v>
      </c>
      <c r="D363" s="59"/>
      <c r="E363" s="59"/>
      <c r="F363" s="33">
        <v>1</v>
      </c>
      <c r="G363" s="37">
        <v>50000</v>
      </c>
      <c r="H363" s="22">
        <f t="shared" si="23"/>
        <v>50000</v>
      </c>
      <c r="K363" s="30" t="e">
        <f t="shared" si="22"/>
        <v>#DIV/0!</v>
      </c>
    </row>
    <row r="364" spans="1:11" x14ac:dyDescent="0.25">
      <c r="A364" s="26" t="s">
        <v>241</v>
      </c>
      <c r="B364" s="33" t="s">
        <v>1</v>
      </c>
      <c r="C364" s="38" t="s">
        <v>155</v>
      </c>
      <c r="D364" s="59"/>
      <c r="E364" s="59"/>
      <c r="F364" s="33">
        <v>1</v>
      </c>
      <c r="G364" s="37">
        <v>30000</v>
      </c>
      <c r="H364" s="22">
        <f t="shared" si="23"/>
        <v>30000</v>
      </c>
      <c r="K364" s="30" t="e">
        <f t="shared" si="22"/>
        <v>#DIV/0!</v>
      </c>
    </row>
    <row r="365" spans="1:11" x14ac:dyDescent="0.25">
      <c r="A365" s="26" t="s">
        <v>241</v>
      </c>
      <c r="B365" s="33" t="s">
        <v>1</v>
      </c>
      <c r="C365" s="38" t="s">
        <v>118</v>
      </c>
      <c r="D365" s="59"/>
      <c r="E365" s="59"/>
      <c r="F365" s="33">
        <v>5</v>
      </c>
      <c r="G365" s="37">
        <v>30000</v>
      </c>
      <c r="H365" s="22">
        <f t="shared" si="23"/>
        <v>150000</v>
      </c>
      <c r="K365" s="30" t="e">
        <f t="shared" si="22"/>
        <v>#DIV/0!</v>
      </c>
    </row>
    <row r="366" spans="1:11" x14ac:dyDescent="0.25">
      <c r="A366" s="26" t="s">
        <v>241</v>
      </c>
      <c r="B366" s="33" t="s">
        <v>1</v>
      </c>
      <c r="C366" s="38" t="s">
        <v>331</v>
      </c>
      <c r="D366" s="59"/>
      <c r="E366" s="59"/>
      <c r="F366" s="33">
        <v>2</v>
      </c>
      <c r="G366" s="37">
        <v>66659</v>
      </c>
      <c r="H366" s="22">
        <f t="shared" si="23"/>
        <v>133318</v>
      </c>
      <c r="I366" s="22">
        <v>2</v>
      </c>
      <c r="J366" s="22">
        <f>SUM(H366:H366)</f>
        <v>133318</v>
      </c>
      <c r="K366" s="30">
        <f t="shared" si="22"/>
        <v>66659</v>
      </c>
    </row>
    <row r="367" spans="1:11" x14ac:dyDescent="0.25">
      <c r="A367" s="26" t="s">
        <v>241</v>
      </c>
      <c r="B367" s="33" t="s">
        <v>1</v>
      </c>
      <c r="C367" s="38" t="s">
        <v>122</v>
      </c>
      <c r="D367" s="59"/>
      <c r="E367" s="59"/>
      <c r="F367" s="33">
        <v>1</v>
      </c>
      <c r="G367" s="37">
        <v>29024</v>
      </c>
      <c r="H367" s="22">
        <f t="shared" si="23"/>
        <v>29024</v>
      </c>
      <c r="K367" s="30" t="e">
        <f t="shared" si="22"/>
        <v>#DIV/0!</v>
      </c>
    </row>
    <row r="368" spans="1:11" x14ac:dyDescent="0.25">
      <c r="A368" s="26" t="s">
        <v>241</v>
      </c>
      <c r="B368" s="33" t="s">
        <v>1</v>
      </c>
      <c r="C368" s="38" t="s">
        <v>124</v>
      </c>
      <c r="D368" s="59"/>
      <c r="E368" s="59"/>
      <c r="F368" s="33">
        <v>8</v>
      </c>
      <c r="G368" s="37">
        <v>30690.5</v>
      </c>
      <c r="H368" s="22">
        <f t="shared" si="23"/>
        <v>245524</v>
      </c>
      <c r="I368" s="22">
        <v>8</v>
      </c>
      <c r="J368" s="22">
        <f>SUM(H368:H368)</f>
        <v>245524</v>
      </c>
      <c r="K368" s="30">
        <f t="shared" si="22"/>
        <v>30690.5</v>
      </c>
    </row>
    <row r="369" spans="1:12" x14ac:dyDescent="0.25">
      <c r="A369" s="26" t="s">
        <v>241</v>
      </c>
      <c r="B369" s="33" t="s">
        <v>1</v>
      </c>
      <c r="C369" s="38" t="s">
        <v>953</v>
      </c>
      <c r="D369" s="59"/>
      <c r="E369" s="59"/>
      <c r="F369" s="33">
        <v>2</v>
      </c>
      <c r="G369" s="37">
        <v>29500</v>
      </c>
      <c r="H369" s="22">
        <f t="shared" si="23"/>
        <v>59000</v>
      </c>
      <c r="K369" s="30" t="e">
        <f t="shared" si="22"/>
        <v>#DIV/0!</v>
      </c>
    </row>
    <row r="370" spans="1:12" x14ac:dyDescent="0.25">
      <c r="A370" s="26" t="s">
        <v>241</v>
      </c>
      <c r="B370" s="33" t="s">
        <v>1</v>
      </c>
      <c r="C370" s="38" t="s">
        <v>26</v>
      </c>
      <c r="D370" s="59"/>
      <c r="E370" s="59"/>
      <c r="F370" s="33">
        <v>1</v>
      </c>
      <c r="G370" s="37">
        <v>40000</v>
      </c>
      <c r="H370" s="22">
        <f t="shared" si="23"/>
        <v>40000</v>
      </c>
      <c r="K370" s="30" t="e">
        <f t="shared" si="22"/>
        <v>#DIV/0!</v>
      </c>
    </row>
    <row r="371" spans="1:12" x14ac:dyDescent="0.25">
      <c r="A371" s="26" t="s">
        <v>241</v>
      </c>
      <c r="B371" s="33" t="s">
        <v>1</v>
      </c>
      <c r="C371" s="38" t="s">
        <v>130</v>
      </c>
      <c r="D371" s="59"/>
      <c r="E371" s="59"/>
      <c r="F371" s="33">
        <v>17</v>
      </c>
      <c r="G371" s="37">
        <v>50882.400000000001</v>
      </c>
      <c r="H371" s="22">
        <f t="shared" si="23"/>
        <v>865000.8</v>
      </c>
      <c r="I371" s="22">
        <v>17</v>
      </c>
      <c r="J371" s="22">
        <f>SUM(H371:H371)</f>
        <v>865000.8</v>
      </c>
      <c r="K371" s="30">
        <f t="shared" si="22"/>
        <v>50882.400000000001</v>
      </c>
    </row>
    <row r="372" spans="1:12" x14ac:dyDescent="0.25">
      <c r="A372" s="26" t="s">
        <v>241</v>
      </c>
      <c r="B372" s="33" t="s">
        <v>1</v>
      </c>
      <c r="C372" s="38" t="s">
        <v>763</v>
      </c>
      <c r="D372" s="59"/>
      <c r="E372" s="59"/>
      <c r="F372" s="33">
        <v>1</v>
      </c>
      <c r="G372" s="37">
        <v>29024</v>
      </c>
      <c r="H372" s="22">
        <f t="shared" si="23"/>
        <v>29024</v>
      </c>
      <c r="K372" s="30" t="e">
        <f t="shared" si="22"/>
        <v>#DIV/0!</v>
      </c>
    </row>
    <row r="373" spans="1:12" x14ac:dyDescent="0.25">
      <c r="A373" s="26" t="s">
        <v>241</v>
      </c>
      <c r="B373" s="33" t="s">
        <v>1</v>
      </c>
      <c r="C373" s="38" t="s">
        <v>659</v>
      </c>
      <c r="D373" s="59"/>
      <c r="E373" s="59"/>
      <c r="F373" s="33">
        <v>1</v>
      </c>
      <c r="G373" s="37">
        <v>40000</v>
      </c>
      <c r="H373" s="22">
        <f t="shared" si="23"/>
        <v>40000</v>
      </c>
      <c r="K373" s="30" t="e">
        <f t="shared" si="22"/>
        <v>#DIV/0!</v>
      </c>
    </row>
    <row r="374" spans="1:12" x14ac:dyDescent="0.25">
      <c r="A374" s="26" t="s">
        <v>241</v>
      </c>
      <c r="B374" s="33" t="s">
        <v>1</v>
      </c>
      <c r="C374" s="38" t="s">
        <v>824</v>
      </c>
      <c r="D374" s="59"/>
      <c r="E374" s="59"/>
      <c r="F374" s="33">
        <v>1</v>
      </c>
      <c r="G374" s="37">
        <v>42000</v>
      </c>
      <c r="H374" s="22">
        <f t="shared" si="23"/>
        <v>42000</v>
      </c>
      <c r="K374" s="30" t="e">
        <f t="shared" si="22"/>
        <v>#DIV/0!</v>
      </c>
    </row>
    <row r="375" spans="1:12" x14ac:dyDescent="0.25">
      <c r="A375" s="26" t="s">
        <v>241</v>
      </c>
      <c r="B375" s="33" t="s">
        <v>1</v>
      </c>
      <c r="C375" s="38" t="s">
        <v>483</v>
      </c>
      <c r="D375" s="59"/>
      <c r="E375" s="59"/>
      <c r="F375" s="33">
        <v>6</v>
      </c>
      <c r="G375" s="37">
        <v>37337.300000000003</v>
      </c>
      <c r="H375" s="22">
        <f t="shared" si="23"/>
        <v>224023.80000000002</v>
      </c>
      <c r="I375" s="22">
        <v>6</v>
      </c>
      <c r="J375" s="22">
        <f>SUM(H375:H375)</f>
        <v>224023.80000000002</v>
      </c>
      <c r="K375" s="30">
        <f t="shared" si="22"/>
        <v>37337.300000000003</v>
      </c>
    </row>
    <row r="376" spans="1:12" x14ac:dyDescent="0.25">
      <c r="A376" s="26" t="s">
        <v>241</v>
      </c>
      <c r="B376" s="33" t="s">
        <v>1</v>
      </c>
      <c r="C376" s="38" t="s">
        <v>263</v>
      </c>
      <c r="D376" s="59"/>
      <c r="E376" s="59"/>
      <c r="F376" s="33">
        <v>11</v>
      </c>
      <c r="G376" s="37">
        <v>46186.2</v>
      </c>
      <c r="H376" s="22">
        <f t="shared" si="23"/>
        <v>508048.19999999995</v>
      </c>
      <c r="I376" s="22">
        <v>11</v>
      </c>
      <c r="J376" s="22">
        <f>SUM(H376:H376)</f>
        <v>508048.19999999995</v>
      </c>
      <c r="K376" s="30">
        <f t="shared" si="22"/>
        <v>46186.2</v>
      </c>
    </row>
    <row r="377" spans="1:12" x14ac:dyDescent="0.25">
      <c r="A377" s="26" t="s">
        <v>241</v>
      </c>
      <c r="B377" s="33" t="s">
        <v>1</v>
      </c>
      <c r="C377" s="38" t="s">
        <v>825</v>
      </c>
      <c r="D377" s="59"/>
      <c r="E377" s="59"/>
      <c r="F377" s="33">
        <v>4</v>
      </c>
      <c r="G377" s="37">
        <v>37343.800000000003</v>
      </c>
      <c r="H377" s="22">
        <f t="shared" si="23"/>
        <v>149375.20000000001</v>
      </c>
      <c r="I377" s="22">
        <v>4</v>
      </c>
      <c r="J377" s="22">
        <f>SUM(H377:H377)</f>
        <v>149375.20000000001</v>
      </c>
      <c r="K377" s="30">
        <f t="shared" si="22"/>
        <v>37343.800000000003</v>
      </c>
    </row>
    <row r="378" spans="1:12" x14ac:dyDescent="0.25">
      <c r="A378" s="26" t="s">
        <v>241</v>
      </c>
      <c r="B378" s="33" t="s">
        <v>1</v>
      </c>
      <c r="C378" s="38" t="s">
        <v>264</v>
      </c>
      <c r="D378" s="59"/>
      <c r="E378" s="59"/>
      <c r="F378" s="33">
        <v>1</v>
      </c>
      <c r="G378" s="37">
        <v>29024</v>
      </c>
      <c r="H378" s="22">
        <f t="shared" si="23"/>
        <v>29024</v>
      </c>
      <c r="K378" s="30" t="e">
        <f t="shared" ref="K378:K398" si="24">J378/I378</f>
        <v>#DIV/0!</v>
      </c>
    </row>
    <row r="379" spans="1:12" x14ac:dyDescent="0.25">
      <c r="A379" s="26" t="s">
        <v>241</v>
      </c>
      <c r="B379" s="33" t="s">
        <v>1</v>
      </c>
      <c r="C379" s="38" t="s">
        <v>82</v>
      </c>
      <c r="D379" s="59"/>
      <c r="E379" s="59"/>
      <c r="F379" s="33">
        <v>1</v>
      </c>
      <c r="G379" s="37">
        <v>30000</v>
      </c>
      <c r="H379" s="22">
        <f t="shared" si="23"/>
        <v>30000</v>
      </c>
      <c r="K379" s="30" t="e">
        <f t="shared" si="24"/>
        <v>#DIV/0!</v>
      </c>
      <c r="L379" s="22">
        <v>284</v>
      </c>
    </row>
    <row r="380" spans="1:12" x14ac:dyDescent="0.25">
      <c r="A380" s="26"/>
      <c r="B380" s="33"/>
      <c r="C380" s="38"/>
      <c r="D380" s="59"/>
      <c r="E380" s="59"/>
      <c r="F380" s="33">
        <f>SUM(F337:F379)</f>
        <v>284</v>
      </c>
    </row>
    <row r="381" spans="1:12" x14ac:dyDescent="0.25">
      <c r="A381" s="26"/>
      <c r="B381" s="33"/>
      <c r="C381" s="38"/>
      <c r="D381" s="59"/>
      <c r="E381" s="59"/>
      <c r="F381" s="33"/>
    </row>
    <row r="382" spans="1:12" x14ac:dyDescent="0.25">
      <c r="A382" s="26"/>
      <c r="B382" s="33"/>
      <c r="C382" s="38"/>
      <c r="D382" s="59"/>
      <c r="E382" s="59"/>
      <c r="F382" s="33"/>
    </row>
    <row r="383" spans="1:12" x14ac:dyDescent="0.25">
      <c r="A383" s="26"/>
      <c r="B383" s="33"/>
      <c r="C383" s="38"/>
      <c r="D383" s="59"/>
      <c r="E383" s="59"/>
      <c r="F383" s="33"/>
    </row>
    <row r="384" spans="1:12" x14ac:dyDescent="0.25">
      <c r="A384" s="29" t="s">
        <v>266</v>
      </c>
      <c r="B384" s="51" t="s">
        <v>4</v>
      </c>
      <c r="C384" s="38" t="s">
        <v>895</v>
      </c>
      <c r="D384" s="59"/>
      <c r="E384" s="59"/>
      <c r="F384" s="51">
        <v>4</v>
      </c>
      <c r="G384" s="37">
        <v>45000</v>
      </c>
      <c r="H384" s="22">
        <f t="shared" si="23"/>
        <v>180000</v>
      </c>
      <c r="K384" s="30" t="e">
        <f t="shared" si="24"/>
        <v>#DIV/0!</v>
      </c>
    </row>
    <row r="385" spans="1:11" x14ac:dyDescent="0.25">
      <c r="A385" s="26" t="s">
        <v>266</v>
      </c>
      <c r="B385" s="33" t="s">
        <v>4</v>
      </c>
      <c r="C385" s="38" t="s">
        <v>1055</v>
      </c>
      <c r="D385" s="59"/>
      <c r="E385" s="59"/>
      <c r="F385" s="33">
        <v>1</v>
      </c>
      <c r="G385" s="37">
        <v>48400</v>
      </c>
      <c r="H385" s="22">
        <f t="shared" si="23"/>
        <v>48400</v>
      </c>
      <c r="K385" s="30" t="e">
        <f t="shared" si="24"/>
        <v>#DIV/0!</v>
      </c>
    </row>
    <row r="386" spans="1:11" x14ac:dyDescent="0.25">
      <c r="A386" s="26" t="s">
        <v>266</v>
      </c>
      <c r="B386" s="33" t="s">
        <v>4</v>
      </c>
      <c r="C386" s="38" t="s">
        <v>933</v>
      </c>
      <c r="D386" s="59"/>
      <c r="E386" s="59"/>
      <c r="F386" s="33">
        <v>1</v>
      </c>
      <c r="G386" s="37">
        <v>29100</v>
      </c>
      <c r="H386" s="22">
        <f t="shared" si="23"/>
        <v>29100</v>
      </c>
      <c r="K386" s="30" t="e">
        <f t="shared" si="24"/>
        <v>#DIV/0!</v>
      </c>
    </row>
    <row r="387" spans="1:11" x14ac:dyDescent="0.25">
      <c r="A387" s="26" t="s">
        <v>266</v>
      </c>
      <c r="B387" s="33" t="s">
        <v>4</v>
      </c>
      <c r="C387" s="38" t="s">
        <v>8</v>
      </c>
      <c r="D387" s="59"/>
      <c r="E387" s="59"/>
      <c r="F387" s="33">
        <v>42</v>
      </c>
      <c r="G387" s="37">
        <v>33352</v>
      </c>
      <c r="H387" s="22">
        <f t="shared" si="23"/>
        <v>1400784</v>
      </c>
      <c r="I387" s="22">
        <v>42</v>
      </c>
      <c r="J387" s="22">
        <f>SUM(H387:H387)</f>
        <v>1400784</v>
      </c>
      <c r="K387" s="30">
        <f t="shared" si="24"/>
        <v>33352</v>
      </c>
    </row>
    <row r="388" spans="1:11" x14ac:dyDescent="0.25">
      <c r="A388" s="26" t="s">
        <v>266</v>
      </c>
      <c r="B388" s="33" t="s">
        <v>4</v>
      </c>
      <c r="C388" s="38" t="s">
        <v>348</v>
      </c>
      <c r="D388" s="59"/>
      <c r="E388" s="59"/>
      <c r="F388" s="33">
        <v>2</v>
      </c>
      <c r="G388" s="37">
        <v>34936</v>
      </c>
      <c r="H388" s="22">
        <f t="shared" ref="H388:H400" si="25">F388*G388</f>
        <v>69872</v>
      </c>
      <c r="K388" s="30" t="e">
        <f t="shared" si="24"/>
        <v>#DIV/0!</v>
      </c>
    </row>
    <row r="389" spans="1:11" x14ac:dyDescent="0.25">
      <c r="A389" s="26" t="s">
        <v>266</v>
      </c>
      <c r="B389" s="33" t="s">
        <v>4</v>
      </c>
      <c r="C389" s="38" t="s">
        <v>245</v>
      </c>
      <c r="D389" s="59"/>
      <c r="E389" s="59"/>
      <c r="F389" s="33">
        <v>2</v>
      </c>
      <c r="G389" s="37">
        <v>35300</v>
      </c>
      <c r="H389" s="22">
        <f t="shared" si="25"/>
        <v>70600</v>
      </c>
      <c r="I389" s="22">
        <v>2</v>
      </c>
      <c r="J389" s="22">
        <f>SUM(H389:H389)</f>
        <v>70600</v>
      </c>
      <c r="K389" s="30">
        <f t="shared" si="24"/>
        <v>35300</v>
      </c>
    </row>
    <row r="390" spans="1:11" x14ac:dyDescent="0.25">
      <c r="A390" s="26" t="s">
        <v>266</v>
      </c>
      <c r="B390" s="33" t="s">
        <v>4</v>
      </c>
      <c r="C390" s="38" t="s">
        <v>198</v>
      </c>
      <c r="D390" s="59"/>
      <c r="E390" s="59"/>
      <c r="F390" s="33">
        <v>3</v>
      </c>
      <c r="G390" s="37">
        <v>37500</v>
      </c>
      <c r="H390" s="22">
        <f t="shared" si="25"/>
        <v>112500</v>
      </c>
      <c r="K390" s="30" t="e">
        <f t="shared" si="24"/>
        <v>#DIV/0!</v>
      </c>
    </row>
    <row r="391" spans="1:11" x14ac:dyDescent="0.25">
      <c r="A391" s="26" t="s">
        <v>266</v>
      </c>
      <c r="B391" s="33" t="s">
        <v>4</v>
      </c>
      <c r="C391" s="38" t="s">
        <v>31</v>
      </c>
      <c r="D391" s="59"/>
      <c r="E391" s="59"/>
      <c r="F391" s="33">
        <v>2</v>
      </c>
      <c r="G391" s="37">
        <v>50000</v>
      </c>
      <c r="H391" s="22">
        <f t="shared" si="25"/>
        <v>100000</v>
      </c>
      <c r="K391" s="30" t="e">
        <f t="shared" si="24"/>
        <v>#DIV/0!</v>
      </c>
    </row>
    <row r="392" spans="1:11" x14ac:dyDescent="0.25">
      <c r="A392" s="26" t="s">
        <v>266</v>
      </c>
      <c r="B392" s="33" t="s">
        <v>4</v>
      </c>
      <c r="C392" s="38" t="s">
        <v>223</v>
      </c>
      <c r="D392" s="59"/>
      <c r="E392" s="59"/>
      <c r="F392" s="33">
        <v>2</v>
      </c>
      <c r="G392" s="37">
        <v>53750</v>
      </c>
      <c r="H392" s="22">
        <f t="shared" si="25"/>
        <v>107500</v>
      </c>
      <c r="I392" s="22">
        <v>2</v>
      </c>
      <c r="J392" s="22">
        <f>SUM(H392:H392)</f>
        <v>107500</v>
      </c>
      <c r="K392" s="30">
        <f t="shared" si="24"/>
        <v>53750</v>
      </c>
    </row>
    <row r="393" spans="1:11" x14ac:dyDescent="0.25">
      <c r="A393" s="26" t="s">
        <v>266</v>
      </c>
      <c r="B393" s="33" t="s">
        <v>4</v>
      </c>
      <c r="C393" s="38" t="s">
        <v>160</v>
      </c>
      <c r="D393" s="59"/>
      <c r="E393" s="59"/>
      <c r="F393" s="33">
        <v>9</v>
      </c>
      <c r="G393" s="37">
        <v>22902.7</v>
      </c>
      <c r="H393" s="22">
        <f t="shared" si="25"/>
        <v>206124.30000000002</v>
      </c>
      <c r="I393" s="22">
        <v>9</v>
      </c>
      <c r="J393" s="22">
        <f>SUM(H393:H393)</f>
        <v>206124.30000000002</v>
      </c>
      <c r="K393" s="30">
        <f t="shared" si="24"/>
        <v>22902.7</v>
      </c>
    </row>
    <row r="394" spans="1:11" x14ac:dyDescent="0.25">
      <c r="A394" s="26" t="s">
        <v>266</v>
      </c>
      <c r="B394" s="33" t="s">
        <v>4</v>
      </c>
      <c r="C394" s="38" t="s">
        <v>758</v>
      </c>
      <c r="D394" s="59"/>
      <c r="E394" s="59"/>
      <c r="F394" s="33">
        <v>1</v>
      </c>
      <c r="G394" s="37">
        <v>35000</v>
      </c>
      <c r="H394" s="22">
        <f t="shared" si="25"/>
        <v>35000</v>
      </c>
      <c r="K394" s="30" t="e">
        <f t="shared" si="24"/>
        <v>#DIV/0!</v>
      </c>
    </row>
    <row r="395" spans="1:11" x14ac:dyDescent="0.25">
      <c r="A395" s="26" t="s">
        <v>266</v>
      </c>
      <c r="B395" s="33" t="s">
        <v>4</v>
      </c>
      <c r="C395" s="38" t="s">
        <v>280</v>
      </c>
      <c r="D395" s="59"/>
      <c r="E395" s="59"/>
      <c r="F395" s="33">
        <v>52</v>
      </c>
      <c r="G395" s="37">
        <v>28903</v>
      </c>
      <c r="H395" s="22">
        <f t="shared" si="25"/>
        <v>1502956</v>
      </c>
      <c r="I395" s="22">
        <v>52</v>
      </c>
      <c r="J395" s="22">
        <f>SUM(H395:H395)</f>
        <v>1502956</v>
      </c>
      <c r="K395" s="30">
        <f t="shared" si="24"/>
        <v>28903</v>
      </c>
    </row>
    <row r="396" spans="1:11" x14ac:dyDescent="0.25">
      <c r="A396" s="26" t="s">
        <v>266</v>
      </c>
      <c r="B396" s="33" t="s">
        <v>4</v>
      </c>
      <c r="C396" s="38" t="s">
        <v>52</v>
      </c>
      <c r="D396" s="59"/>
      <c r="E396" s="59"/>
      <c r="F396" s="33">
        <v>2</v>
      </c>
      <c r="G396" s="37">
        <v>48900</v>
      </c>
      <c r="H396" s="22">
        <f t="shared" si="25"/>
        <v>97800</v>
      </c>
      <c r="K396" s="30" t="e">
        <f t="shared" si="24"/>
        <v>#DIV/0!</v>
      </c>
    </row>
    <row r="397" spans="1:11" x14ac:dyDescent="0.25">
      <c r="A397" s="26" t="s">
        <v>266</v>
      </c>
      <c r="B397" s="33" t="s">
        <v>4</v>
      </c>
      <c r="C397" s="38" t="s">
        <v>56</v>
      </c>
      <c r="D397" s="59"/>
      <c r="E397" s="59"/>
      <c r="F397" s="33">
        <v>2</v>
      </c>
      <c r="G397" s="37">
        <v>20667.5</v>
      </c>
      <c r="H397" s="22">
        <f t="shared" si="25"/>
        <v>41335</v>
      </c>
      <c r="K397" s="30" t="e">
        <f t="shared" si="24"/>
        <v>#DIV/0!</v>
      </c>
    </row>
    <row r="398" spans="1:11" x14ac:dyDescent="0.25">
      <c r="A398" s="26" t="s">
        <v>266</v>
      </c>
      <c r="B398" s="33" t="s">
        <v>4</v>
      </c>
      <c r="C398" s="38" t="s">
        <v>282</v>
      </c>
      <c r="D398" s="59"/>
      <c r="E398" s="59"/>
      <c r="F398" s="33">
        <v>27</v>
      </c>
      <c r="G398" s="37">
        <v>29024</v>
      </c>
      <c r="H398" s="22">
        <f t="shared" si="25"/>
        <v>783648</v>
      </c>
      <c r="I398" s="22">
        <v>27</v>
      </c>
      <c r="J398" s="22">
        <f>SUM(H398:H398)</f>
        <v>783648</v>
      </c>
      <c r="K398" s="30">
        <f t="shared" si="24"/>
        <v>29024</v>
      </c>
    </row>
    <row r="399" spans="1:11" x14ac:dyDescent="0.25">
      <c r="A399" s="26" t="s">
        <v>266</v>
      </c>
      <c r="B399" s="33" t="s">
        <v>4</v>
      </c>
      <c r="C399" s="38" t="s">
        <v>495</v>
      </c>
      <c r="D399" s="59"/>
      <c r="E399" s="59"/>
      <c r="F399" s="33">
        <v>1</v>
      </c>
      <c r="G399" s="37">
        <v>29024</v>
      </c>
      <c r="H399" s="22">
        <f t="shared" si="25"/>
        <v>29024</v>
      </c>
      <c r="K399" s="30" t="e">
        <f t="shared" ref="K399:K430" si="26">J399/I399</f>
        <v>#DIV/0!</v>
      </c>
    </row>
    <row r="400" spans="1:11" x14ac:dyDescent="0.25">
      <c r="A400" s="26" t="s">
        <v>266</v>
      </c>
      <c r="B400" s="33" t="s">
        <v>4</v>
      </c>
      <c r="C400" s="38" t="s">
        <v>176</v>
      </c>
      <c r="D400" s="59"/>
      <c r="E400" s="59"/>
      <c r="F400" s="33">
        <v>5</v>
      </c>
      <c r="G400" s="37">
        <v>26120</v>
      </c>
      <c r="H400" s="22">
        <f t="shared" si="25"/>
        <v>130600</v>
      </c>
      <c r="I400" s="22">
        <v>5</v>
      </c>
      <c r="J400" s="22">
        <f>SUM(H400:H400)</f>
        <v>130600</v>
      </c>
      <c r="K400" s="30">
        <f t="shared" si="26"/>
        <v>26120</v>
      </c>
    </row>
    <row r="401" spans="1:11" x14ac:dyDescent="0.25">
      <c r="A401" s="26" t="s">
        <v>266</v>
      </c>
      <c r="B401" s="33" t="s">
        <v>4</v>
      </c>
      <c r="C401" s="38" t="s">
        <v>283</v>
      </c>
      <c r="D401" s="59"/>
      <c r="E401" s="59"/>
      <c r="F401" s="33">
        <v>1</v>
      </c>
      <c r="G401" s="37">
        <v>30000</v>
      </c>
      <c r="H401" s="22">
        <f t="shared" ref="H401:H436" si="27">F401*G401</f>
        <v>30000</v>
      </c>
      <c r="K401" s="30" t="e">
        <f t="shared" si="26"/>
        <v>#DIV/0!</v>
      </c>
    </row>
    <row r="402" spans="1:11" x14ac:dyDescent="0.25">
      <c r="A402" s="26" t="s">
        <v>266</v>
      </c>
      <c r="B402" s="33" t="s">
        <v>4</v>
      </c>
      <c r="C402" s="38" t="s">
        <v>769</v>
      </c>
      <c r="D402" s="59"/>
      <c r="E402" s="59"/>
      <c r="F402" s="33">
        <v>2</v>
      </c>
      <c r="G402" s="37">
        <v>29024</v>
      </c>
      <c r="H402" s="22">
        <f t="shared" si="27"/>
        <v>58048</v>
      </c>
      <c r="K402" s="30" t="e">
        <f t="shared" si="26"/>
        <v>#DIV/0!</v>
      </c>
    </row>
    <row r="403" spans="1:11" x14ac:dyDescent="0.25">
      <c r="A403" s="26" t="s">
        <v>266</v>
      </c>
      <c r="B403" s="33" t="s">
        <v>4</v>
      </c>
      <c r="C403" s="38" t="s">
        <v>873</v>
      </c>
      <c r="D403" s="59"/>
      <c r="E403" s="59"/>
      <c r="F403" s="33">
        <v>3</v>
      </c>
      <c r="G403" s="37">
        <v>29024</v>
      </c>
      <c r="H403" s="22">
        <f t="shared" si="27"/>
        <v>87072</v>
      </c>
      <c r="K403" s="30" t="e">
        <f t="shared" si="26"/>
        <v>#DIV/0!</v>
      </c>
    </row>
    <row r="404" spans="1:11" x14ac:dyDescent="0.25">
      <c r="A404" s="26" t="s">
        <v>266</v>
      </c>
      <c r="B404" s="33" t="s">
        <v>4</v>
      </c>
      <c r="C404" s="38" t="s">
        <v>836</v>
      </c>
      <c r="D404" s="59"/>
      <c r="E404" s="59"/>
      <c r="F404" s="33">
        <v>1</v>
      </c>
      <c r="G404" s="37">
        <v>45750</v>
      </c>
      <c r="H404" s="22">
        <f t="shared" si="27"/>
        <v>45750</v>
      </c>
      <c r="K404" s="30" t="e">
        <f t="shared" si="26"/>
        <v>#DIV/0!</v>
      </c>
    </row>
    <row r="405" spans="1:11" x14ac:dyDescent="0.25">
      <c r="A405" s="26" t="s">
        <v>266</v>
      </c>
      <c r="B405" s="33" t="s">
        <v>4</v>
      </c>
      <c r="C405" s="38" t="s">
        <v>288</v>
      </c>
      <c r="D405" s="59"/>
      <c r="E405" s="59"/>
      <c r="F405" s="33">
        <v>1</v>
      </c>
      <c r="G405" s="37">
        <v>40040</v>
      </c>
      <c r="H405" s="22">
        <f t="shared" si="27"/>
        <v>40040</v>
      </c>
      <c r="K405" s="30" t="e">
        <f t="shared" si="26"/>
        <v>#DIV/0!</v>
      </c>
    </row>
    <row r="406" spans="1:11" x14ac:dyDescent="0.25">
      <c r="A406" s="26" t="s">
        <v>266</v>
      </c>
      <c r="B406" s="33" t="s">
        <v>4</v>
      </c>
      <c r="C406" s="38" t="s">
        <v>78</v>
      </c>
      <c r="D406" s="59"/>
      <c r="E406" s="59"/>
      <c r="F406" s="33">
        <v>2</v>
      </c>
      <c r="G406" s="37">
        <v>45800</v>
      </c>
      <c r="H406" s="22">
        <f t="shared" si="27"/>
        <v>91600</v>
      </c>
      <c r="I406" s="22">
        <v>2</v>
      </c>
      <c r="J406" s="22">
        <f>SUM(H406:H406)</f>
        <v>91600</v>
      </c>
      <c r="K406" s="30">
        <f t="shared" si="26"/>
        <v>45800</v>
      </c>
    </row>
    <row r="407" spans="1:11" x14ac:dyDescent="0.25">
      <c r="A407" s="26" t="s">
        <v>266</v>
      </c>
      <c r="B407" s="33" t="s">
        <v>4</v>
      </c>
      <c r="C407" s="38" t="s">
        <v>79</v>
      </c>
      <c r="D407" s="59"/>
      <c r="E407" s="59"/>
      <c r="F407" s="33">
        <v>3</v>
      </c>
      <c r="G407" s="37">
        <v>30008</v>
      </c>
      <c r="H407" s="22">
        <f t="shared" si="27"/>
        <v>90024</v>
      </c>
      <c r="I407" s="22">
        <v>3</v>
      </c>
      <c r="J407" s="22">
        <f>SUM(H407:H407)</f>
        <v>90024</v>
      </c>
      <c r="K407" s="30">
        <f t="shared" si="26"/>
        <v>30008</v>
      </c>
    </row>
    <row r="408" spans="1:11" x14ac:dyDescent="0.25">
      <c r="A408" s="26" t="s">
        <v>266</v>
      </c>
      <c r="B408" s="33" t="s">
        <v>4</v>
      </c>
      <c r="C408" s="38" t="s">
        <v>80</v>
      </c>
      <c r="D408" s="59"/>
      <c r="E408" s="59"/>
      <c r="F408" s="33">
        <v>7</v>
      </c>
      <c r="G408" s="37">
        <v>21655</v>
      </c>
      <c r="H408" s="22">
        <f t="shared" si="27"/>
        <v>151585</v>
      </c>
      <c r="I408" s="22">
        <v>7</v>
      </c>
      <c r="J408" s="22">
        <f>SUM(H408:H408)</f>
        <v>151585</v>
      </c>
      <c r="K408" s="30">
        <f t="shared" si="26"/>
        <v>21655</v>
      </c>
    </row>
    <row r="409" spans="1:11" x14ac:dyDescent="0.25">
      <c r="A409" s="26" t="s">
        <v>266</v>
      </c>
      <c r="B409" s="33" t="s">
        <v>4</v>
      </c>
      <c r="C409" s="38" t="s">
        <v>382</v>
      </c>
      <c r="D409" s="59"/>
      <c r="E409" s="59"/>
      <c r="F409" s="33">
        <v>1</v>
      </c>
      <c r="G409" s="37">
        <v>58200</v>
      </c>
      <c r="H409" s="22">
        <f t="shared" si="27"/>
        <v>58200</v>
      </c>
      <c r="K409" s="30" t="e">
        <f t="shared" si="26"/>
        <v>#DIV/0!</v>
      </c>
    </row>
    <row r="410" spans="1:11" x14ac:dyDescent="0.25">
      <c r="A410" s="26" t="s">
        <v>266</v>
      </c>
      <c r="B410" s="33" t="s">
        <v>4</v>
      </c>
      <c r="C410" s="38" t="s">
        <v>148</v>
      </c>
      <c r="D410" s="59"/>
      <c r="E410" s="59"/>
      <c r="F410" s="33">
        <v>1</v>
      </c>
      <c r="G410" s="37">
        <v>29024</v>
      </c>
      <c r="H410" s="22">
        <f t="shared" si="27"/>
        <v>29024</v>
      </c>
      <c r="K410" s="30" t="e">
        <f t="shared" si="26"/>
        <v>#DIV/0!</v>
      </c>
    </row>
    <row r="411" spans="1:11" x14ac:dyDescent="0.25">
      <c r="A411" s="26" t="s">
        <v>266</v>
      </c>
      <c r="B411" s="33" t="s">
        <v>4</v>
      </c>
      <c r="C411" s="38" t="s">
        <v>935</v>
      </c>
      <c r="D411" s="59"/>
      <c r="E411" s="59"/>
      <c r="F411" s="33">
        <v>1</v>
      </c>
      <c r="G411" s="37">
        <v>32900</v>
      </c>
      <c r="H411" s="22">
        <f t="shared" si="27"/>
        <v>32900</v>
      </c>
      <c r="K411" s="30" t="e">
        <f t="shared" si="26"/>
        <v>#DIV/0!</v>
      </c>
    </row>
    <row r="412" spans="1:11" x14ac:dyDescent="0.25">
      <c r="A412" s="26" t="s">
        <v>266</v>
      </c>
      <c r="B412" s="33" t="s">
        <v>4</v>
      </c>
      <c r="C412" s="38" t="s">
        <v>1005</v>
      </c>
      <c r="D412" s="59"/>
      <c r="E412" s="59"/>
      <c r="F412" s="33">
        <v>1</v>
      </c>
      <c r="G412" s="37">
        <v>29024</v>
      </c>
      <c r="H412" s="22">
        <f t="shared" si="27"/>
        <v>29024</v>
      </c>
      <c r="K412" s="30" t="e">
        <f t="shared" si="26"/>
        <v>#DIV/0!</v>
      </c>
    </row>
    <row r="413" spans="1:11" x14ac:dyDescent="0.25">
      <c r="A413" s="26" t="s">
        <v>266</v>
      </c>
      <c r="B413" s="33" t="s">
        <v>4</v>
      </c>
      <c r="C413" s="38" t="s">
        <v>191</v>
      </c>
      <c r="D413" s="59"/>
      <c r="E413" s="59"/>
      <c r="F413" s="33">
        <v>6</v>
      </c>
      <c r="G413" s="37">
        <v>28083.3</v>
      </c>
      <c r="H413" s="22">
        <f t="shared" si="27"/>
        <v>168499.8</v>
      </c>
      <c r="I413" s="22">
        <v>6</v>
      </c>
      <c r="J413" s="22">
        <f>SUM(H413:H413)</f>
        <v>168499.8</v>
      </c>
      <c r="K413" s="30">
        <f t="shared" si="26"/>
        <v>28083.3</v>
      </c>
    </row>
    <row r="414" spans="1:11" x14ac:dyDescent="0.25">
      <c r="A414" s="26" t="s">
        <v>266</v>
      </c>
      <c r="B414" s="33" t="s">
        <v>4</v>
      </c>
      <c r="C414" s="38" t="s">
        <v>153</v>
      </c>
      <c r="D414" s="59"/>
      <c r="E414" s="59"/>
      <c r="F414" s="33">
        <v>1</v>
      </c>
      <c r="G414" s="37">
        <v>37800</v>
      </c>
      <c r="H414" s="22">
        <f t="shared" si="27"/>
        <v>37800</v>
      </c>
      <c r="K414" s="30" t="e">
        <f t="shared" si="26"/>
        <v>#DIV/0!</v>
      </c>
    </row>
    <row r="415" spans="1:11" x14ac:dyDescent="0.25">
      <c r="A415" s="26" t="s">
        <v>266</v>
      </c>
      <c r="B415" s="33" t="s">
        <v>1</v>
      </c>
      <c r="C415" s="38" t="s">
        <v>934</v>
      </c>
      <c r="D415" s="59"/>
      <c r="E415" s="59"/>
      <c r="F415" s="33">
        <v>2</v>
      </c>
      <c r="G415" s="37">
        <v>35000</v>
      </c>
      <c r="H415" s="22">
        <f t="shared" si="27"/>
        <v>70000</v>
      </c>
      <c r="I415" s="22">
        <v>2</v>
      </c>
      <c r="J415" s="22">
        <f>SUM(H415:H415)</f>
        <v>70000</v>
      </c>
      <c r="K415" s="30">
        <f t="shared" si="26"/>
        <v>35000</v>
      </c>
    </row>
    <row r="416" spans="1:11" x14ac:dyDescent="0.25">
      <c r="A416" s="26" t="s">
        <v>266</v>
      </c>
      <c r="B416" s="33" t="s">
        <v>1</v>
      </c>
      <c r="C416" s="38" t="s">
        <v>872</v>
      </c>
      <c r="D416" s="59"/>
      <c r="E416" s="59"/>
      <c r="F416" s="33">
        <v>3</v>
      </c>
      <c r="G416" s="37">
        <v>29024</v>
      </c>
      <c r="H416" s="22">
        <f t="shared" si="27"/>
        <v>87072</v>
      </c>
      <c r="K416" s="30" t="e">
        <f t="shared" si="26"/>
        <v>#DIV/0!</v>
      </c>
    </row>
    <row r="417" spans="1:11" x14ac:dyDescent="0.25">
      <c r="A417" s="26" t="s">
        <v>266</v>
      </c>
      <c r="B417" s="33" t="s">
        <v>1</v>
      </c>
      <c r="C417" s="38" t="s">
        <v>959</v>
      </c>
      <c r="D417" s="59"/>
      <c r="E417" s="59"/>
      <c r="F417" s="33">
        <v>1</v>
      </c>
      <c r="G417" s="37">
        <v>32000</v>
      </c>
      <c r="H417" s="22">
        <f t="shared" si="27"/>
        <v>32000</v>
      </c>
      <c r="K417" s="30" t="e">
        <f t="shared" si="26"/>
        <v>#DIV/0!</v>
      </c>
    </row>
    <row r="418" spans="1:11" x14ac:dyDescent="0.25">
      <c r="A418" s="26" t="s">
        <v>266</v>
      </c>
      <c r="B418" s="33" t="s">
        <v>1</v>
      </c>
      <c r="C418" s="38" t="s">
        <v>6</v>
      </c>
      <c r="D418" s="59"/>
      <c r="E418" s="59"/>
      <c r="F418" s="33">
        <v>1</v>
      </c>
      <c r="G418" s="37">
        <v>34500</v>
      </c>
      <c r="H418" s="22">
        <f t="shared" si="27"/>
        <v>34500</v>
      </c>
      <c r="K418" s="30" t="e">
        <f t="shared" si="26"/>
        <v>#DIV/0!</v>
      </c>
    </row>
    <row r="419" spans="1:11" x14ac:dyDescent="0.25">
      <c r="A419" s="26" t="s">
        <v>266</v>
      </c>
      <c r="B419" s="33" t="s">
        <v>1</v>
      </c>
      <c r="C419" s="38" t="s">
        <v>9</v>
      </c>
      <c r="D419" s="59"/>
      <c r="E419" s="59"/>
      <c r="F419" s="33">
        <v>3</v>
      </c>
      <c r="G419" s="37">
        <v>78050</v>
      </c>
      <c r="H419" s="22">
        <f t="shared" si="27"/>
        <v>234150</v>
      </c>
      <c r="I419" s="22">
        <v>3</v>
      </c>
      <c r="J419" s="22">
        <f>SUM(H419:H419)</f>
        <v>234150</v>
      </c>
      <c r="K419" s="30">
        <f t="shared" si="26"/>
        <v>78050</v>
      </c>
    </row>
    <row r="420" spans="1:11" x14ac:dyDescent="0.25">
      <c r="A420" s="26" t="s">
        <v>266</v>
      </c>
      <c r="B420" s="33" t="s">
        <v>1</v>
      </c>
      <c r="C420" s="38" t="s">
        <v>1026</v>
      </c>
      <c r="D420" s="59"/>
      <c r="E420" s="59"/>
      <c r="F420" s="33">
        <v>1</v>
      </c>
      <c r="G420" s="37">
        <v>56576</v>
      </c>
      <c r="H420" s="22">
        <f t="shared" si="27"/>
        <v>56576</v>
      </c>
      <c r="K420" s="30" t="e">
        <f t="shared" si="26"/>
        <v>#DIV/0!</v>
      </c>
    </row>
    <row r="421" spans="1:11" x14ac:dyDescent="0.25">
      <c r="A421" s="26" t="s">
        <v>266</v>
      </c>
      <c r="B421" s="33" t="s">
        <v>1</v>
      </c>
      <c r="C421" s="38" t="s">
        <v>10</v>
      </c>
      <c r="D421" s="59"/>
      <c r="E421" s="59"/>
      <c r="F421" s="33">
        <v>1</v>
      </c>
      <c r="G421" s="37">
        <v>32300</v>
      </c>
      <c r="H421" s="22">
        <f t="shared" si="27"/>
        <v>32300</v>
      </c>
      <c r="K421" s="30" t="e">
        <f t="shared" si="26"/>
        <v>#DIV/0!</v>
      </c>
    </row>
    <row r="422" spans="1:11" x14ac:dyDescent="0.25">
      <c r="A422" s="26" t="s">
        <v>266</v>
      </c>
      <c r="B422" s="33" t="s">
        <v>1</v>
      </c>
      <c r="C422" s="38" t="s">
        <v>14</v>
      </c>
      <c r="D422" s="59"/>
      <c r="E422" s="59"/>
      <c r="F422" s="33">
        <v>2</v>
      </c>
      <c r="G422" s="37">
        <v>44163</v>
      </c>
      <c r="H422" s="22">
        <f t="shared" si="27"/>
        <v>88326</v>
      </c>
      <c r="K422" s="30" t="e">
        <f t="shared" si="26"/>
        <v>#DIV/0!</v>
      </c>
    </row>
    <row r="423" spans="1:11" x14ac:dyDescent="0.25">
      <c r="A423" s="26" t="s">
        <v>266</v>
      </c>
      <c r="B423" s="33" t="s">
        <v>1</v>
      </c>
      <c r="C423" s="38" t="s">
        <v>120</v>
      </c>
      <c r="D423" s="59"/>
      <c r="E423" s="59"/>
      <c r="F423" s="33">
        <v>4</v>
      </c>
      <c r="G423" s="37">
        <v>49756</v>
      </c>
      <c r="H423" s="22">
        <f t="shared" si="27"/>
        <v>199024</v>
      </c>
      <c r="I423" s="22">
        <v>4</v>
      </c>
      <c r="J423" s="22">
        <f>SUM(H423:H423)</f>
        <v>199024</v>
      </c>
      <c r="K423" s="30">
        <f t="shared" si="26"/>
        <v>49756</v>
      </c>
    </row>
    <row r="424" spans="1:11" x14ac:dyDescent="0.25">
      <c r="A424" s="26" t="s">
        <v>266</v>
      </c>
      <c r="B424" s="33" t="s">
        <v>1</v>
      </c>
      <c r="C424" s="38" t="s">
        <v>272</v>
      </c>
      <c r="D424" s="59"/>
      <c r="E424" s="59"/>
      <c r="F424" s="33">
        <v>1</v>
      </c>
      <c r="G424" s="37">
        <v>60000</v>
      </c>
      <c r="H424" s="22">
        <f t="shared" si="27"/>
        <v>60000</v>
      </c>
      <c r="K424" s="30" t="e">
        <f t="shared" si="26"/>
        <v>#DIV/0!</v>
      </c>
    </row>
    <row r="425" spans="1:11" x14ac:dyDescent="0.25">
      <c r="A425" s="26" t="s">
        <v>266</v>
      </c>
      <c r="B425" s="33" t="s">
        <v>1</v>
      </c>
      <c r="C425" s="38" t="s">
        <v>743</v>
      </c>
      <c r="D425" s="59"/>
      <c r="E425" s="59"/>
      <c r="F425" s="33">
        <v>2</v>
      </c>
      <c r="G425" s="37">
        <v>51100</v>
      </c>
      <c r="H425" s="22">
        <f t="shared" si="27"/>
        <v>102200</v>
      </c>
      <c r="I425" s="22">
        <v>2</v>
      </c>
      <c r="J425" s="22">
        <f>SUM(H425:H425)</f>
        <v>102200</v>
      </c>
      <c r="K425" s="30">
        <f t="shared" si="26"/>
        <v>51100</v>
      </c>
    </row>
    <row r="426" spans="1:11" x14ac:dyDescent="0.25">
      <c r="A426" s="26" t="s">
        <v>266</v>
      </c>
      <c r="B426" s="33" t="s">
        <v>1</v>
      </c>
      <c r="C426" s="38" t="s">
        <v>122</v>
      </c>
      <c r="D426" s="59"/>
      <c r="E426" s="59"/>
      <c r="F426" s="33">
        <v>1</v>
      </c>
      <c r="G426" s="37">
        <v>37000</v>
      </c>
      <c r="H426" s="22">
        <f t="shared" si="27"/>
        <v>37000</v>
      </c>
      <c r="K426" s="30" t="e">
        <f t="shared" si="26"/>
        <v>#DIV/0!</v>
      </c>
    </row>
    <row r="427" spans="1:11" x14ac:dyDescent="0.25">
      <c r="A427" s="26" t="s">
        <v>266</v>
      </c>
      <c r="B427" s="33" t="s">
        <v>1</v>
      </c>
      <c r="C427" s="38" t="s">
        <v>308</v>
      </c>
      <c r="D427" s="59"/>
      <c r="E427" s="59"/>
      <c r="F427" s="33">
        <v>1</v>
      </c>
      <c r="G427" s="37">
        <v>29024</v>
      </c>
      <c r="H427" s="22">
        <f t="shared" si="27"/>
        <v>29024</v>
      </c>
      <c r="K427" s="30" t="e">
        <f t="shared" si="26"/>
        <v>#DIV/0!</v>
      </c>
    </row>
    <row r="428" spans="1:11" x14ac:dyDescent="0.25">
      <c r="A428" s="26" t="s">
        <v>266</v>
      </c>
      <c r="B428" s="33" t="s">
        <v>1</v>
      </c>
      <c r="C428" s="38" t="s">
        <v>909</v>
      </c>
      <c r="D428" s="59"/>
      <c r="E428" s="59"/>
      <c r="F428" s="33">
        <v>1</v>
      </c>
      <c r="G428" s="37">
        <v>29024</v>
      </c>
      <c r="H428" s="22">
        <f t="shared" si="27"/>
        <v>29024</v>
      </c>
      <c r="K428" s="30" t="e">
        <f t="shared" si="26"/>
        <v>#DIV/0!</v>
      </c>
    </row>
    <row r="429" spans="1:11" x14ac:dyDescent="0.25">
      <c r="A429" s="26" t="s">
        <v>266</v>
      </c>
      <c r="B429" s="33" t="s">
        <v>1</v>
      </c>
      <c r="C429" s="38" t="s">
        <v>37</v>
      </c>
      <c r="D429" s="59"/>
      <c r="E429" s="59"/>
      <c r="F429" s="33">
        <v>1</v>
      </c>
      <c r="G429" s="37">
        <v>60000</v>
      </c>
      <c r="H429" s="22">
        <f t="shared" si="27"/>
        <v>60000</v>
      </c>
      <c r="K429" s="30" t="e">
        <f t="shared" si="26"/>
        <v>#DIV/0!</v>
      </c>
    </row>
    <row r="430" spans="1:11" x14ac:dyDescent="0.25">
      <c r="A430" s="26" t="s">
        <v>266</v>
      </c>
      <c r="B430" s="33" t="s">
        <v>1</v>
      </c>
      <c r="C430" s="38" t="s">
        <v>278</v>
      </c>
      <c r="D430" s="59"/>
      <c r="E430" s="59"/>
      <c r="F430" s="33">
        <v>7</v>
      </c>
      <c r="G430" s="37">
        <v>32729.4</v>
      </c>
      <c r="H430" s="22">
        <f t="shared" si="27"/>
        <v>229105.80000000002</v>
      </c>
      <c r="I430" s="22">
        <v>7</v>
      </c>
      <c r="J430" s="22">
        <f>SUM(H430:H430)</f>
        <v>229105.80000000002</v>
      </c>
      <c r="K430" s="30">
        <f t="shared" si="26"/>
        <v>32729.4</v>
      </c>
    </row>
    <row r="431" spans="1:11" x14ac:dyDescent="0.25">
      <c r="A431" s="26" t="s">
        <v>266</v>
      </c>
      <c r="B431" s="33" t="s">
        <v>1</v>
      </c>
      <c r="C431" s="38" t="s">
        <v>1027</v>
      </c>
      <c r="D431" s="59"/>
      <c r="E431" s="59"/>
      <c r="F431" s="33">
        <v>1</v>
      </c>
      <c r="G431" s="37">
        <v>29874</v>
      </c>
      <c r="H431" s="22">
        <f t="shared" si="27"/>
        <v>29874</v>
      </c>
      <c r="K431" s="30" t="e">
        <f t="shared" ref="K431:K453" si="28">J431/I431</f>
        <v>#DIV/0!</v>
      </c>
    </row>
    <row r="432" spans="1:11" x14ac:dyDescent="0.25">
      <c r="A432" s="26" t="s">
        <v>266</v>
      </c>
      <c r="B432" s="33" t="s">
        <v>1</v>
      </c>
      <c r="C432" s="38" t="s">
        <v>477</v>
      </c>
      <c r="D432" s="59"/>
      <c r="E432" s="59"/>
      <c r="F432" s="33">
        <v>1</v>
      </c>
      <c r="G432" s="37">
        <v>64000</v>
      </c>
      <c r="H432" s="22">
        <f t="shared" si="27"/>
        <v>64000</v>
      </c>
      <c r="K432" s="30" t="e">
        <f t="shared" si="28"/>
        <v>#DIV/0!</v>
      </c>
    </row>
    <row r="433" spans="1:12" x14ac:dyDescent="0.25">
      <c r="A433" s="26" t="s">
        <v>266</v>
      </c>
      <c r="B433" s="33" t="s">
        <v>1</v>
      </c>
      <c r="C433" s="38" t="s">
        <v>104</v>
      </c>
      <c r="D433" s="59"/>
      <c r="E433" s="59"/>
      <c r="F433" s="33">
        <v>1</v>
      </c>
      <c r="G433" s="37">
        <v>26500</v>
      </c>
      <c r="H433" s="22">
        <f t="shared" si="27"/>
        <v>26500</v>
      </c>
      <c r="K433" s="30" t="e">
        <f t="shared" si="28"/>
        <v>#DIV/0!</v>
      </c>
    </row>
    <row r="434" spans="1:12" x14ac:dyDescent="0.25">
      <c r="A434" s="26" t="s">
        <v>266</v>
      </c>
      <c r="B434" s="33" t="s">
        <v>1</v>
      </c>
      <c r="C434" s="38" t="s">
        <v>896</v>
      </c>
      <c r="D434" s="59"/>
      <c r="E434" s="59"/>
      <c r="F434" s="33">
        <v>4</v>
      </c>
      <c r="G434" s="37">
        <v>45000</v>
      </c>
      <c r="H434" s="22">
        <f t="shared" si="27"/>
        <v>180000</v>
      </c>
      <c r="K434" s="30" t="e">
        <f t="shared" si="28"/>
        <v>#DIV/0!</v>
      </c>
    </row>
    <row r="435" spans="1:12" x14ac:dyDescent="0.25">
      <c r="A435" s="26" t="s">
        <v>266</v>
      </c>
      <c r="B435" s="33" t="s">
        <v>1</v>
      </c>
      <c r="C435" s="38" t="s">
        <v>829</v>
      </c>
      <c r="D435" s="59"/>
      <c r="E435" s="59"/>
      <c r="F435" s="33">
        <v>1</v>
      </c>
      <c r="G435" s="37">
        <v>40040</v>
      </c>
      <c r="H435" s="22">
        <f t="shared" si="27"/>
        <v>40040</v>
      </c>
      <c r="K435" s="30" t="e">
        <f t="shared" si="28"/>
        <v>#DIV/0!</v>
      </c>
    </row>
    <row r="436" spans="1:12" x14ac:dyDescent="0.25">
      <c r="A436" s="26" t="s">
        <v>266</v>
      </c>
      <c r="B436" s="33" t="s">
        <v>1</v>
      </c>
      <c r="C436" s="38" t="s">
        <v>72</v>
      </c>
      <c r="D436" s="59"/>
      <c r="E436" s="59"/>
      <c r="F436" s="33">
        <v>10</v>
      </c>
      <c r="G436" s="37">
        <v>38669.4</v>
      </c>
      <c r="H436" s="22">
        <f t="shared" si="27"/>
        <v>386694</v>
      </c>
      <c r="I436" s="22">
        <v>10</v>
      </c>
      <c r="J436" s="22">
        <f>SUM(H436:H436)</f>
        <v>386694</v>
      </c>
      <c r="K436" s="30">
        <f t="shared" si="28"/>
        <v>38669.4</v>
      </c>
    </row>
    <row r="437" spans="1:12" x14ac:dyDescent="0.25">
      <c r="A437" s="26" t="s">
        <v>266</v>
      </c>
      <c r="B437" s="33" t="s">
        <v>1</v>
      </c>
      <c r="C437" s="38" t="s">
        <v>879</v>
      </c>
      <c r="D437" s="59"/>
      <c r="E437" s="59"/>
      <c r="F437" s="33">
        <v>1</v>
      </c>
      <c r="G437" s="37">
        <v>32500</v>
      </c>
      <c r="H437" s="22">
        <f t="shared" ref="H437:H457" si="29">F437*G437</f>
        <v>32500</v>
      </c>
      <c r="K437" s="30" t="e">
        <f t="shared" si="28"/>
        <v>#DIV/0!</v>
      </c>
    </row>
    <row r="438" spans="1:12" x14ac:dyDescent="0.25">
      <c r="A438" s="26" t="s">
        <v>266</v>
      </c>
      <c r="B438" s="33" t="s">
        <v>1</v>
      </c>
      <c r="C438" s="38" t="s">
        <v>303</v>
      </c>
      <c r="D438" s="59"/>
      <c r="E438" s="59"/>
      <c r="F438" s="33">
        <v>1</v>
      </c>
      <c r="G438" s="37">
        <v>80000</v>
      </c>
      <c r="H438" s="22">
        <f t="shared" si="29"/>
        <v>80000</v>
      </c>
      <c r="K438" s="30" t="e">
        <f t="shared" si="28"/>
        <v>#DIV/0!</v>
      </c>
      <c r="L438" s="22">
        <v>241</v>
      </c>
    </row>
    <row r="439" spans="1:12" x14ac:dyDescent="0.25">
      <c r="A439" s="26"/>
      <c r="B439" s="33"/>
      <c r="C439" s="38"/>
      <c r="D439" s="59"/>
      <c r="E439" s="59"/>
      <c r="F439" s="33">
        <f>SUM(F384:F438)</f>
        <v>241</v>
      </c>
    </row>
    <row r="440" spans="1:12" x14ac:dyDescent="0.25">
      <c r="A440" s="26"/>
      <c r="B440" s="33"/>
      <c r="C440" s="38"/>
      <c r="D440" s="59"/>
      <c r="E440" s="59"/>
      <c r="F440" s="33"/>
    </row>
    <row r="441" spans="1:12" x14ac:dyDescent="0.25">
      <c r="A441" s="26"/>
      <c r="B441" s="33"/>
      <c r="C441" s="38"/>
      <c r="D441" s="59"/>
      <c r="E441" s="59"/>
      <c r="F441" s="33"/>
    </row>
    <row r="442" spans="1:12" x14ac:dyDescent="0.25">
      <c r="A442" s="26" t="s">
        <v>290</v>
      </c>
      <c r="B442" s="33" t="s">
        <v>4</v>
      </c>
      <c r="C442" s="38" t="s">
        <v>291</v>
      </c>
      <c r="D442" s="59"/>
      <c r="E442" s="59"/>
      <c r="F442" s="33">
        <v>3</v>
      </c>
      <c r="G442" s="37">
        <v>36833.300000000003</v>
      </c>
      <c r="H442" s="22">
        <f t="shared" si="29"/>
        <v>110499.90000000001</v>
      </c>
      <c r="I442" s="22">
        <v>3</v>
      </c>
      <c r="J442" s="22">
        <f>SUM(H442:H442)</f>
        <v>110499.90000000001</v>
      </c>
      <c r="K442" s="30">
        <f t="shared" si="28"/>
        <v>36833.300000000003</v>
      </c>
    </row>
    <row r="443" spans="1:12" x14ac:dyDescent="0.25">
      <c r="A443" s="26" t="s">
        <v>290</v>
      </c>
      <c r="B443" s="33" t="s">
        <v>4</v>
      </c>
      <c r="C443" s="38" t="s">
        <v>406</v>
      </c>
      <c r="D443" s="59"/>
      <c r="E443" s="59"/>
      <c r="F443" s="33">
        <v>2</v>
      </c>
      <c r="G443" s="37">
        <v>29756</v>
      </c>
      <c r="H443" s="22">
        <f t="shared" si="29"/>
        <v>59512</v>
      </c>
      <c r="I443" s="22">
        <v>2</v>
      </c>
      <c r="J443" s="22">
        <f>SUM(H443:H443)</f>
        <v>59512</v>
      </c>
      <c r="K443" s="30">
        <f t="shared" si="28"/>
        <v>29756</v>
      </c>
    </row>
    <row r="444" spans="1:12" x14ac:dyDescent="0.25">
      <c r="A444" s="26" t="s">
        <v>290</v>
      </c>
      <c r="B444" s="33" t="s">
        <v>4</v>
      </c>
      <c r="C444" s="38" t="s">
        <v>89</v>
      </c>
      <c r="D444" s="59"/>
      <c r="E444" s="59"/>
      <c r="F444" s="33">
        <v>6</v>
      </c>
      <c r="G444" s="37">
        <v>30357.5</v>
      </c>
      <c r="H444" s="22">
        <f t="shared" si="29"/>
        <v>182145</v>
      </c>
      <c r="I444" s="22">
        <v>6</v>
      </c>
      <c r="J444" s="22">
        <f>SUM(H444:H444)</f>
        <v>182145</v>
      </c>
      <c r="K444" s="30">
        <f t="shared" si="28"/>
        <v>30357.5</v>
      </c>
    </row>
    <row r="445" spans="1:12" x14ac:dyDescent="0.25">
      <c r="A445" s="26" t="s">
        <v>290</v>
      </c>
      <c r="B445" s="33" t="s">
        <v>4</v>
      </c>
      <c r="C445" s="38" t="s">
        <v>245</v>
      </c>
      <c r="D445" s="59"/>
      <c r="E445" s="59"/>
      <c r="F445" s="33">
        <v>9</v>
      </c>
      <c r="G445" s="37">
        <v>29024</v>
      </c>
      <c r="H445" s="22">
        <f t="shared" si="29"/>
        <v>261216</v>
      </c>
      <c r="I445" s="22">
        <v>9</v>
      </c>
      <c r="J445" s="22">
        <f>SUM(H445:H445)</f>
        <v>261216</v>
      </c>
      <c r="K445" s="30">
        <f t="shared" si="28"/>
        <v>29024</v>
      </c>
    </row>
    <row r="446" spans="1:12" x14ac:dyDescent="0.25">
      <c r="A446" s="26" t="s">
        <v>290</v>
      </c>
      <c r="B446" s="33" t="s">
        <v>4</v>
      </c>
      <c r="C446" s="38" t="s">
        <v>22</v>
      </c>
      <c r="D446" s="59"/>
      <c r="E446" s="59"/>
      <c r="F446" s="33">
        <v>1</v>
      </c>
      <c r="G446" s="37">
        <v>65000</v>
      </c>
      <c r="H446" s="22">
        <f t="shared" si="29"/>
        <v>65000</v>
      </c>
      <c r="K446" s="30" t="e">
        <f t="shared" si="28"/>
        <v>#DIV/0!</v>
      </c>
    </row>
    <row r="447" spans="1:12" x14ac:dyDescent="0.25">
      <c r="A447" s="26" t="s">
        <v>290</v>
      </c>
      <c r="B447" s="33" t="s">
        <v>4</v>
      </c>
      <c r="C447" s="38" t="s">
        <v>125</v>
      </c>
      <c r="D447" s="59"/>
      <c r="E447" s="59"/>
      <c r="F447" s="33">
        <v>1</v>
      </c>
      <c r="G447" s="37">
        <v>35000</v>
      </c>
      <c r="H447" s="22">
        <f t="shared" si="29"/>
        <v>35000</v>
      </c>
      <c r="K447" s="30" t="e">
        <f t="shared" si="28"/>
        <v>#DIV/0!</v>
      </c>
    </row>
    <row r="448" spans="1:12" x14ac:dyDescent="0.25">
      <c r="A448" s="26" t="s">
        <v>290</v>
      </c>
      <c r="B448" s="33" t="s">
        <v>4</v>
      </c>
      <c r="C448" s="38" t="s">
        <v>274</v>
      </c>
      <c r="D448" s="59"/>
      <c r="E448" s="59"/>
      <c r="F448" s="33">
        <v>2</v>
      </c>
      <c r="G448" s="37">
        <v>29024</v>
      </c>
      <c r="H448" s="22">
        <f t="shared" si="29"/>
        <v>58048</v>
      </c>
      <c r="K448" s="30" t="e">
        <f t="shared" si="28"/>
        <v>#DIV/0!</v>
      </c>
    </row>
    <row r="449" spans="1:11" x14ac:dyDescent="0.25">
      <c r="A449" s="26" t="s">
        <v>290</v>
      </c>
      <c r="B449" s="33" t="s">
        <v>4</v>
      </c>
      <c r="C449" s="38" t="s">
        <v>97</v>
      </c>
      <c r="D449" s="59"/>
      <c r="E449" s="59"/>
      <c r="F449" s="33">
        <v>6</v>
      </c>
      <c r="G449" s="37">
        <v>34512</v>
      </c>
      <c r="H449" s="22">
        <f t="shared" si="29"/>
        <v>207072</v>
      </c>
      <c r="I449" s="22">
        <v>6</v>
      </c>
      <c r="J449" s="22">
        <f>SUM(H449:H449)</f>
        <v>207072</v>
      </c>
      <c r="K449" s="30">
        <f t="shared" si="28"/>
        <v>34512</v>
      </c>
    </row>
    <row r="450" spans="1:11" x14ac:dyDescent="0.25">
      <c r="A450" s="26" t="s">
        <v>290</v>
      </c>
      <c r="B450" s="33" t="s">
        <v>4</v>
      </c>
      <c r="C450" s="38" t="s">
        <v>40</v>
      </c>
      <c r="D450" s="59"/>
      <c r="E450" s="59"/>
      <c r="F450" s="33">
        <v>4</v>
      </c>
      <c r="G450" s="37">
        <v>29024</v>
      </c>
      <c r="H450" s="22">
        <f t="shared" si="29"/>
        <v>116096</v>
      </c>
      <c r="K450" s="30" t="e">
        <f t="shared" si="28"/>
        <v>#DIV/0!</v>
      </c>
    </row>
    <row r="451" spans="1:11" x14ac:dyDescent="0.25">
      <c r="A451" s="26" t="s">
        <v>290</v>
      </c>
      <c r="B451" s="33" t="s">
        <v>4</v>
      </c>
      <c r="C451" s="38" t="s">
        <v>295</v>
      </c>
      <c r="D451" s="59"/>
      <c r="E451" s="59"/>
      <c r="F451" s="33">
        <v>7</v>
      </c>
      <c r="G451" s="37">
        <v>30938.9</v>
      </c>
      <c r="H451" s="22">
        <f t="shared" si="29"/>
        <v>216572.30000000002</v>
      </c>
      <c r="I451" s="22">
        <v>7</v>
      </c>
      <c r="J451" s="22">
        <f>SUM(H451:H451)</f>
        <v>216572.30000000002</v>
      </c>
      <c r="K451" s="30">
        <f t="shared" si="28"/>
        <v>30938.9</v>
      </c>
    </row>
    <row r="452" spans="1:11" x14ac:dyDescent="0.25">
      <c r="A452" s="26" t="s">
        <v>290</v>
      </c>
      <c r="B452" s="33" t="s">
        <v>4</v>
      </c>
      <c r="C452" s="38" t="s">
        <v>105</v>
      </c>
      <c r="D452" s="59"/>
      <c r="E452" s="59"/>
      <c r="F452" s="33">
        <v>2</v>
      </c>
      <c r="G452" s="37">
        <v>35000</v>
      </c>
      <c r="H452" s="22">
        <f t="shared" si="29"/>
        <v>70000</v>
      </c>
      <c r="K452" s="30" t="e">
        <f t="shared" si="28"/>
        <v>#DIV/0!</v>
      </c>
    </row>
    <row r="453" spans="1:11" x14ac:dyDescent="0.25">
      <c r="A453" s="26" t="s">
        <v>290</v>
      </c>
      <c r="B453" s="33" t="s">
        <v>4</v>
      </c>
      <c r="C453" s="38" t="s">
        <v>52</v>
      </c>
      <c r="D453" s="59"/>
      <c r="E453" s="59"/>
      <c r="F453" s="33">
        <v>51</v>
      </c>
      <c r="G453" s="37">
        <v>34269.800000000003</v>
      </c>
      <c r="H453" s="22">
        <f t="shared" si="29"/>
        <v>1747759.8</v>
      </c>
      <c r="I453" s="22">
        <v>51</v>
      </c>
      <c r="J453" s="22">
        <f>SUM(H453:H453)</f>
        <v>1747759.8</v>
      </c>
      <c r="K453" s="30">
        <f t="shared" si="28"/>
        <v>34269.800000000003</v>
      </c>
    </row>
    <row r="454" spans="1:11" x14ac:dyDescent="0.25">
      <c r="A454" s="26" t="s">
        <v>290</v>
      </c>
      <c r="B454" s="33" t="s">
        <v>4</v>
      </c>
      <c r="C454" s="38" t="s">
        <v>56</v>
      </c>
      <c r="D454" s="59"/>
      <c r="E454" s="59"/>
      <c r="F454" s="33">
        <v>3</v>
      </c>
      <c r="G454" s="37">
        <v>66000</v>
      </c>
      <c r="H454" s="22">
        <f t="shared" si="29"/>
        <v>198000</v>
      </c>
      <c r="K454" s="30" t="e">
        <f t="shared" ref="K454:K497" si="30">J454/I454</f>
        <v>#DIV/0!</v>
      </c>
    </row>
    <row r="455" spans="1:11" x14ac:dyDescent="0.25">
      <c r="A455" s="26" t="s">
        <v>290</v>
      </c>
      <c r="B455" s="33" t="s">
        <v>4</v>
      </c>
      <c r="C455" s="38" t="s">
        <v>79</v>
      </c>
      <c r="D455" s="59"/>
      <c r="E455" s="59"/>
      <c r="F455" s="33">
        <v>11</v>
      </c>
      <c r="G455" s="37">
        <v>32649.5</v>
      </c>
      <c r="H455" s="22">
        <f t="shared" si="29"/>
        <v>359144.5</v>
      </c>
      <c r="I455" s="22">
        <v>11</v>
      </c>
      <c r="J455" s="22">
        <f>SUM(H455:H455)</f>
        <v>359144.5</v>
      </c>
      <c r="K455" s="30">
        <f t="shared" si="30"/>
        <v>32649.5</v>
      </c>
    </row>
    <row r="456" spans="1:11" x14ac:dyDescent="0.25">
      <c r="A456" s="26" t="s">
        <v>290</v>
      </c>
      <c r="B456" s="33" t="s">
        <v>4</v>
      </c>
      <c r="C456" s="38" t="s">
        <v>80</v>
      </c>
      <c r="D456" s="59"/>
      <c r="E456" s="59"/>
      <c r="F456" s="33">
        <v>8</v>
      </c>
      <c r="G456" s="37">
        <v>29024</v>
      </c>
      <c r="H456" s="22">
        <f t="shared" si="29"/>
        <v>232192</v>
      </c>
      <c r="K456" s="30" t="e">
        <f t="shared" si="30"/>
        <v>#DIV/0!</v>
      </c>
    </row>
    <row r="457" spans="1:11" x14ac:dyDescent="0.25">
      <c r="A457" s="26" t="s">
        <v>290</v>
      </c>
      <c r="B457" s="33" t="s">
        <v>1</v>
      </c>
      <c r="C457" s="38" t="s">
        <v>486</v>
      </c>
      <c r="D457" s="59"/>
      <c r="E457" s="59"/>
      <c r="F457" s="33">
        <v>2</v>
      </c>
      <c r="G457" s="37">
        <v>32500</v>
      </c>
      <c r="H457" s="22">
        <f t="shared" si="29"/>
        <v>65000</v>
      </c>
      <c r="K457" s="30" t="e">
        <f t="shared" si="30"/>
        <v>#DIV/0!</v>
      </c>
    </row>
    <row r="458" spans="1:11" x14ac:dyDescent="0.25">
      <c r="A458" s="26" t="s">
        <v>290</v>
      </c>
      <c r="B458" s="33" t="s">
        <v>1</v>
      </c>
      <c r="C458" s="38" t="s">
        <v>1010</v>
      </c>
      <c r="D458" s="59"/>
      <c r="E458" s="59"/>
      <c r="F458" s="33">
        <v>1</v>
      </c>
      <c r="G458" s="37">
        <v>40000</v>
      </c>
      <c r="H458" s="22">
        <f t="shared" ref="H458:H499" si="31">F458*G458</f>
        <v>40000</v>
      </c>
      <c r="K458" s="30" t="e">
        <f t="shared" si="30"/>
        <v>#DIV/0!</v>
      </c>
    </row>
    <row r="459" spans="1:11" x14ac:dyDescent="0.25">
      <c r="A459" s="26" t="s">
        <v>290</v>
      </c>
      <c r="B459" s="33" t="s">
        <v>1</v>
      </c>
      <c r="C459" s="38" t="s">
        <v>6</v>
      </c>
      <c r="D459" s="59"/>
      <c r="E459" s="59"/>
      <c r="F459" s="33">
        <v>1</v>
      </c>
      <c r="G459" s="37">
        <v>35000</v>
      </c>
      <c r="H459" s="22">
        <f t="shared" si="31"/>
        <v>35000</v>
      </c>
      <c r="K459" s="30" t="e">
        <f t="shared" si="30"/>
        <v>#DIV/0!</v>
      </c>
    </row>
    <row r="460" spans="1:11" x14ac:dyDescent="0.25">
      <c r="A460" s="26" t="s">
        <v>290</v>
      </c>
      <c r="B460" s="33" t="s">
        <v>1</v>
      </c>
      <c r="C460" s="38" t="s">
        <v>119</v>
      </c>
      <c r="D460" s="59"/>
      <c r="E460" s="59"/>
      <c r="F460" s="33">
        <v>1</v>
      </c>
      <c r="G460" s="37">
        <v>30000</v>
      </c>
      <c r="H460" s="22">
        <f t="shared" si="31"/>
        <v>30000</v>
      </c>
      <c r="K460" s="30" t="e">
        <f t="shared" si="30"/>
        <v>#DIV/0!</v>
      </c>
    </row>
    <row r="461" spans="1:11" x14ac:dyDescent="0.25">
      <c r="A461" s="26" t="s">
        <v>290</v>
      </c>
      <c r="B461" s="33" t="s">
        <v>1</v>
      </c>
      <c r="C461" s="38" t="s">
        <v>784</v>
      </c>
      <c r="D461" s="59"/>
      <c r="E461" s="59"/>
      <c r="F461" s="33">
        <v>3</v>
      </c>
      <c r="G461" s="37">
        <v>35008</v>
      </c>
      <c r="H461" s="22">
        <f t="shared" si="31"/>
        <v>105024</v>
      </c>
      <c r="I461" s="22">
        <v>3</v>
      </c>
      <c r="J461" s="22">
        <f>SUM(H461:H461)</f>
        <v>105024</v>
      </c>
      <c r="K461" s="30">
        <f t="shared" si="30"/>
        <v>35008</v>
      </c>
    </row>
    <row r="462" spans="1:11" x14ac:dyDescent="0.25">
      <c r="A462" s="26" t="s">
        <v>290</v>
      </c>
      <c r="B462" s="33" t="s">
        <v>1</v>
      </c>
      <c r="C462" s="38" t="s">
        <v>918</v>
      </c>
      <c r="D462" s="59"/>
      <c r="E462" s="59"/>
      <c r="F462" s="33">
        <v>2</v>
      </c>
      <c r="G462" s="37">
        <v>31256</v>
      </c>
      <c r="H462" s="22">
        <f t="shared" si="31"/>
        <v>62512</v>
      </c>
      <c r="I462" s="22">
        <v>2</v>
      </c>
      <c r="J462" s="22">
        <f>SUM(H462:H462)</f>
        <v>62512</v>
      </c>
      <c r="K462" s="30">
        <f t="shared" si="30"/>
        <v>31256</v>
      </c>
    </row>
    <row r="463" spans="1:11" x14ac:dyDescent="0.25">
      <c r="A463" s="26" t="s">
        <v>290</v>
      </c>
      <c r="B463" s="33" t="s">
        <v>1</v>
      </c>
      <c r="C463" s="38" t="s">
        <v>39</v>
      </c>
      <c r="D463" s="59"/>
      <c r="E463" s="59"/>
      <c r="F463" s="33">
        <v>1</v>
      </c>
      <c r="G463" s="37">
        <v>29499</v>
      </c>
      <c r="H463" s="22">
        <f t="shared" si="31"/>
        <v>29499</v>
      </c>
      <c r="K463" s="30" t="e">
        <f t="shared" si="30"/>
        <v>#DIV/0!</v>
      </c>
    </row>
    <row r="464" spans="1:11" x14ac:dyDescent="0.25">
      <c r="A464" s="26" t="s">
        <v>290</v>
      </c>
      <c r="B464" s="33" t="s">
        <v>1</v>
      </c>
      <c r="C464" s="38" t="s">
        <v>815</v>
      </c>
      <c r="D464" s="59"/>
      <c r="E464" s="59"/>
      <c r="F464" s="33">
        <v>1</v>
      </c>
      <c r="G464" s="37">
        <v>45000</v>
      </c>
      <c r="H464" s="22">
        <f t="shared" si="31"/>
        <v>45000</v>
      </c>
      <c r="K464" s="30" t="e">
        <f t="shared" si="30"/>
        <v>#DIV/0!</v>
      </c>
    </row>
    <row r="465" spans="1:12" x14ac:dyDescent="0.25">
      <c r="A465" s="26" t="s">
        <v>290</v>
      </c>
      <c r="B465" s="33" t="s">
        <v>1</v>
      </c>
      <c r="C465" s="38" t="s">
        <v>72</v>
      </c>
      <c r="D465" s="59"/>
      <c r="E465" s="59"/>
      <c r="F465" s="33">
        <v>1</v>
      </c>
      <c r="G465" s="37">
        <v>40000</v>
      </c>
      <c r="H465" s="22">
        <f t="shared" si="31"/>
        <v>40000</v>
      </c>
      <c r="K465" s="30" t="e">
        <f t="shared" si="30"/>
        <v>#DIV/0!</v>
      </c>
    </row>
    <row r="466" spans="1:12" x14ac:dyDescent="0.25">
      <c r="A466" s="26" t="s">
        <v>290</v>
      </c>
      <c r="B466" s="33" t="s">
        <v>1</v>
      </c>
      <c r="C466" s="38" t="s">
        <v>481</v>
      </c>
      <c r="D466" s="59"/>
      <c r="E466" s="59"/>
      <c r="F466" s="33">
        <v>8</v>
      </c>
      <c r="G466" s="37">
        <v>38625</v>
      </c>
      <c r="H466" s="22">
        <f t="shared" si="31"/>
        <v>309000</v>
      </c>
      <c r="I466" s="22">
        <v>8</v>
      </c>
      <c r="J466" s="22">
        <f>SUM(H466:H466)</f>
        <v>309000</v>
      </c>
      <c r="K466" s="30">
        <f t="shared" si="30"/>
        <v>38625</v>
      </c>
      <c r="L466" s="22">
        <v>137</v>
      </c>
    </row>
    <row r="467" spans="1:12" x14ac:dyDescent="0.25">
      <c r="A467" s="26"/>
      <c r="B467" s="33"/>
      <c r="C467" s="38"/>
      <c r="D467" s="59"/>
      <c r="E467" s="59"/>
      <c r="F467" s="33">
        <f>SUM(F442:F466)</f>
        <v>137</v>
      </c>
    </row>
    <row r="468" spans="1:12" x14ac:dyDescent="0.25">
      <c r="A468" s="26"/>
      <c r="B468" s="33"/>
      <c r="C468" s="38"/>
      <c r="D468" s="59"/>
      <c r="E468" s="59"/>
      <c r="F468" s="33"/>
    </row>
    <row r="469" spans="1:12" x14ac:dyDescent="0.25">
      <c r="A469" s="26"/>
      <c r="B469" s="33"/>
      <c r="C469" s="38"/>
      <c r="D469" s="59"/>
      <c r="E469" s="59"/>
      <c r="F469" s="33"/>
    </row>
    <row r="470" spans="1:12" x14ac:dyDescent="0.25">
      <c r="A470" s="26" t="s">
        <v>297</v>
      </c>
      <c r="B470" s="33" t="s">
        <v>4</v>
      </c>
      <c r="C470" s="38" t="s">
        <v>986</v>
      </c>
      <c r="D470" s="59"/>
      <c r="E470" s="59"/>
      <c r="F470" s="33">
        <v>1</v>
      </c>
      <c r="G470" s="37">
        <v>38000</v>
      </c>
      <c r="H470" s="22">
        <f t="shared" si="31"/>
        <v>38000</v>
      </c>
      <c r="K470" s="30" t="e">
        <f t="shared" si="30"/>
        <v>#DIV/0!</v>
      </c>
    </row>
    <row r="471" spans="1:12" x14ac:dyDescent="0.25">
      <c r="A471" s="26" t="s">
        <v>297</v>
      </c>
      <c r="B471" s="33" t="s">
        <v>4</v>
      </c>
      <c r="C471" s="38" t="s">
        <v>93</v>
      </c>
      <c r="D471" s="59"/>
      <c r="E471" s="59"/>
      <c r="F471" s="33">
        <v>2</v>
      </c>
      <c r="G471" s="37">
        <v>29024</v>
      </c>
      <c r="H471" s="22">
        <f t="shared" si="31"/>
        <v>58048</v>
      </c>
      <c r="K471" s="30" t="e">
        <f t="shared" si="30"/>
        <v>#DIV/0!</v>
      </c>
    </row>
    <row r="472" spans="1:12" x14ac:dyDescent="0.25">
      <c r="A472" s="26" t="s">
        <v>297</v>
      </c>
      <c r="B472" s="33" t="s">
        <v>4</v>
      </c>
      <c r="C472" s="38" t="s">
        <v>227</v>
      </c>
      <c r="D472" s="59"/>
      <c r="E472" s="59"/>
      <c r="F472" s="33">
        <v>1</v>
      </c>
      <c r="G472" s="37">
        <v>26791</v>
      </c>
      <c r="H472" s="22">
        <f t="shared" si="31"/>
        <v>26791</v>
      </c>
      <c r="K472" s="30" t="e">
        <f t="shared" si="30"/>
        <v>#DIV/0!</v>
      </c>
    </row>
    <row r="473" spans="1:12" x14ac:dyDescent="0.25">
      <c r="A473" s="26" t="s">
        <v>297</v>
      </c>
      <c r="B473" s="33" t="s">
        <v>4</v>
      </c>
      <c r="C473" s="38" t="s">
        <v>79</v>
      </c>
      <c r="D473" s="59"/>
      <c r="E473" s="59"/>
      <c r="F473" s="33">
        <v>1</v>
      </c>
      <c r="G473" s="37">
        <v>29028</v>
      </c>
      <c r="H473" s="22">
        <f t="shared" si="31"/>
        <v>29028</v>
      </c>
      <c r="K473" s="30" t="e">
        <f t="shared" si="30"/>
        <v>#DIV/0!</v>
      </c>
    </row>
    <row r="474" spans="1:12" x14ac:dyDescent="0.25">
      <c r="A474" s="26" t="s">
        <v>297</v>
      </c>
      <c r="B474" s="33" t="s">
        <v>4</v>
      </c>
      <c r="C474" s="38" t="s">
        <v>186</v>
      </c>
      <c r="D474" s="59"/>
      <c r="E474" s="59"/>
      <c r="F474" s="33">
        <v>4</v>
      </c>
      <c r="G474" s="37">
        <v>32487</v>
      </c>
      <c r="H474" s="22">
        <f t="shared" si="31"/>
        <v>129948</v>
      </c>
      <c r="I474" s="22">
        <v>4</v>
      </c>
      <c r="J474" s="22">
        <f>SUM(H474:H474)</f>
        <v>129948</v>
      </c>
      <c r="K474" s="30">
        <f t="shared" si="30"/>
        <v>32487</v>
      </c>
    </row>
    <row r="475" spans="1:12" x14ac:dyDescent="0.25">
      <c r="A475" s="26" t="s">
        <v>297</v>
      </c>
      <c r="B475" s="33" t="s">
        <v>1</v>
      </c>
      <c r="C475" s="38" t="s">
        <v>195</v>
      </c>
      <c r="D475" s="59"/>
      <c r="E475" s="59"/>
      <c r="F475" s="33">
        <v>1</v>
      </c>
      <c r="G475" s="37">
        <v>43680</v>
      </c>
      <c r="H475" s="22">
        <f t="shared" si="31"/>
        <v>43680</v>
      </c>
      <c r="K475" s="30" t="e">
        <f t="shared" si="30"/>
        <v>#DIV/0!</v>
      </c>
    </row>
    <row r="476" spans="1:12" x14ac:dyDescent="0.25">
      <c r="A476" s="26" t="s">
        <v>297</v>
      </c>
      <c r="B476" s="33" t="s">
        <v>1</v>
      </c>
      <c r="C476" s="38" t="s">
        <v>977</v>
      </c>
      <c r="D476" s="59"/>
      <c r="E476" s="59"/>
      <c r="F476" s="33">
        <v>1</v>
      </c>
      <c r="G476" s="37">
        <v>79000</v>
      </c>
      <c r="H476" s="22">
        <f t="shared" si="31"/>
        <v>79000</v>
      </c>
      <c r="K476" s="30" t="e">
        <f t="shared" si="30"/>
        <v>#DIV/0!</v>
      </c>
    </row>
    <row r="477" spans="1:12" x14ac:dyDescent="0.25">
      <c r="A477" s="26" t="s">
        <v>297</v>
      </c>
      <c r="B477" s="33" t="s">
        <v>1</v>
      </c>
      <c r="C477" s="38" t="s">
        <v>120</v>
      </c>
      <c r="D477" s="59"/>
      <c r="E477" s="59"/>
      <c r="F477" s="33">
        <v>2</v>
      </c>
      <c r="G477" s="37">
        <v>52500</v>
      </c>
      <c r="H477" s="22">
        <f t="shared" si="31"/>
        <v>105000</v>
      </c>
      <c r="K477" s="30" t="e">
        <f t="shared" si="30"/>
        <v>#DIV/0!</v>
      </c>
    </row>
    <row r="478" spans="1:12" x14ac:dyDescent="0.25">
      <c r="A478" s="26" t="s">
        <v>297</v>
      </c>
      <c r="B478" s="33" t="s">
        <v>1</v>
      </c>
      <c r="C478" s="38" t="s">
        <v>774</v>
      </c>
      <c r="D478" s="59"/>
      <c r="E478" s="59"/>
      <c r="F478" s="33">
        <v>3</v>
      </c>
      <c r="G478" s="37">
        <v>31974</v>
      </c>
      <c r="H478" s="22">
        <f t="shared" si="31"/>
        <v>95922</v>
      </c>
      <c r="K478" s="30" t="e">
        <f t="shared" si="30"/>
        <v>#DIV/0!</v>
      </c>
    </row>
    <row r="479" spans="1:12" x14ac:dyDescent="0.25">
      <c r="A479" s="26" t="s">
        <v>297</v>
      </c>
      <c r="B479" s="33" t="s">
        <v>1</v>
      </c>
      <c r="C479" s="38" t="s">
        <v>122</v>
      </c>
      <c r="D479" s="59"/>
      <c r="E479" s="59"/>
      <c r="F479" s="33">
        <v>1</v>
      </c>
      <c r="G479" s="37">
        <v>34369.5</v>
      </c>
      <c r="H479" s="22">
        <f t="shared" si="31"/>
        <v>34369.5</v>
      </c>
      <c r="K479" s="30" t="e">
        <f t="shared" si="30"/>
        <v>#DIV/0!</v>
      </c>
    </row>
    <row r="480" spans="1:12" x14ac:dyDescent="0.25">
      <c r="A480" s="26" t="s">
        <v>297</v>
      </c>
      <c r="B480" s="33" t="s">
        <v>1</v>
      </c>
      <c r="C480" s="38" t="s">
        <v>966</v>
      </c>
      <c r="D480" s="59"/>
      <c r="E480" s="59"/>
      <c r="F480" s="33">
        <v>1</v>
      </c>
      <c r="G480" s="37">
        <v>34720</v>
      </c>
      <c r="H480" s="22">
        <f t="shared" si="31"/>
        <v>34720</v>
      </c>
      <c r="K480" s="30" t="e">
        <f t="shared" si="30"/>
        <v>#DIV/0!</v>
      </c>
    </row>
    <row r="481" spans="1:12" x14ac:dyDescent="0.25">
      <c r="A481" s="26" t="s">
        <v>297</v>
      </c>
      <c r="B481" s="33" t="s">
        <v>1</v>
      </c>
      <c r="C481" s="38" t="s">
        <v>773</v>
      </c>
      <c r="D481" s="59"/>
      <c r="E481" s="59"/>
      <c r="F481" s="33">
        <v>2</v>
      </c>
      <c r="G481" s="37">
        <v>32988</v>
      </c>
      <c r="H481" s="22">
        <f t="shared" si="31"/>
        <v>65976</v>
      </c>
      <c r="K481" s="30" t="e">
        <f t="shared" si="30"/>
        <v>#DIV/0!</v>
      </c>
    </row>
    <row r="482" spans="1:12" x14ac:dyDescent="0.25">
      <c r="A482" s="26" t="s">
        <v>297</v>
      </c>
      <c r="B482" s="33" t="s">
        <v>1</v>
      </c>
      <c r="C482" s="38" t="s">
        <v>130</v>
      </c>
      <c r="D482" s="59"/>
      <c r="E482" s="59"/>
      <c r="F482" s="33">
        <v>1</v>
      </c>
      <c r="G482" s="37">
        <v>30000</v>
      </c>
      <c r="H482" s="22">
        <f t="shared" si="31"/>
        <v>30000</v>
      </c>
      <c r="K482" s="30" t="e">
        <f t="shared" si="30"/>
        <v>#DIV/0!</v>
      </c>
    </row>
    <row r="483" spans="1:12" x14ac:dyDescent="0.25">
      <c r="A483" s="26" t="s">
        <v>297</v>
      </c>
      <c r="B483" s="33" t="s">
        <v>1</v>
      </c>
      <c r="C483" s="38" t="s">
        <v>967</v>
      </c>
      <c r="D483" s="59"/>
      <c r="E483" s="59"/>
      <c r="F483" s="33">
        <v>1</v>
      </c>
      <c r="G483" s="37">
        <v>46200</v>
      </c>
      <c r="H483" s="22">
        <f t="shared" si="31"/>
        <v>46200</v>
      </c>
      <c r="K483" s="30" t="e">
        <f t="shared" si="30"/>
        <v>#DIV/0!</v>
      </c>
    </row>
    <row r="484" spans="1:12" x14ac:dyDescent="0.25">
      <c r="A484" s="26" t="s">
        <v>297</v>
      </c>
      <c r="B484" s="33" t="s">
        <v>1</v>
      </c>
      <c r="C484" s="38" t="s">
        <v>72</v>
      </c>
      <c r="D484" s="59"/>
      <c r="E484" s="59"/>
      <c r="F484" s="33">
        <v>4</v>
      </c>
      <c r="G484" s="37">
        <v>32593.3</v>
      </c>
      <c r="H484" s="22">
        <f t="shared" si="31"/>
        <v>130373.2</v>
      </c>
      <c r="I484" s="22">
        <v>4</v>
      </c>
      <c r="J484" s="22">
        <f>SUM(H484:H484)</f>
        <v>130373.2</v>
      </c>
      <c r="K484" s="30">
        <f t="shared" si="30"/>
        <v>32593.3</v>
      </c>
      <c r="L484" s="22">
        <v>26</v>
      </c>
    </row>
    <row r="485" spans="1:12" x14ac:dyDescent="0.25">
      <c r="A485" s="26"/>
      <c r="B485" s="33"/>
      <c r="C485" s="38"/>
      <c r="D485" s="59"/>
      <c r="E485" s="59"/>
      <c r="F485" s="33">
        <f>SUM(F470:F484)</f>
        <v>26</v>
      </c>
    </row>
    <row r="486" spans="1:12" x14ac:dyDescent="0.25">
      <c r="A486" s="26"/>
      <c r="B486" s="33"/>
      <c r="C486" s="38"/>
      <c r="D486" s="59"/>
      <c r="E486" s="59"/>
      <c r="F486" s="33"/>
    </row>
    <row r="487" spans="1:12" x14ac:dyDescent="0.25">
      <c r="A487" s="26"/>
      <c r="B487" s="33"/>
      <c r="C487" s="38"/>
      <c r="D487" s="59"/>
      <c r="E487" s="59"/>
      <c r="F487" s="33"/>
    </row>
    <row r="488" spans="1:12" x14ac:dyDescent="0.25">
      <c r="A488" s="26"/>
      <c r="B488" s="33"/>
      <c r="C488" s="38"/>
      <c r="D488" s="59"/>
      <c r="E488" s="59"/>
      <c r="F488" s="33"/>
    </row>
    <row r="489" spans="1:12" x14ac:dyDescent="0.25">
      <c r="A489" s="26" t="s">
        <v>305</v>
      </c>
      <c r="B489" s="33" t="s">
        <v>4</v>
      </c>
      <c r="C489" s="38" t="s">
        <v>125</v>
      </c>
      <c r="D489" s="59"/>
      <c r="E489" s="59"/>
      <c r="F489" s="33">
        <v>1</v>
      </c>
      <c r="G489" s="37">
        <v>29440.5</v>
      </c>
      <c r="H489" s="22">
        <f t="shared" si="31"/>
        <v>29440.5</v>
      </c>
      <c r="K489" s="30" t="e">
        <f t="shared" si="30"/>
        <v>#DIV/0!</v>
      </c>
    </row>
    <row r="490" spans="1:12" x14ac:dyDescent="0.25">
      <c r="A490" s="26" t="s">
        <v>305</v>
      </c>
      <c r="B490" s="33" t="s">
        <v>4</v>
      </c>
      <c r="C490" s="38" t="s">
        <v>79</v>
      </c>
      <c r="D490" s="59"/>
      <c r="E490" s="59"/>
      <c r="F490" s="33">
        <v>1</v>
      </c>
      <c r="G490" s="37">
        <v>29024</v>
      </c>
      <c r="H490" s="22">
        <f t="shared" si="31"/>
        <v>29024</v>
      </c>
      <c r="K490" s="30" t="e">
        <f t="shared" si="30"/>
        <v>#DIV/0!</v>
      </c>
    </row>
    <row r="491" spans="1:12" x14ac:dyDescent="0.25">
      <c r="A491" s="26" t="s">
        <v>305</v>
      </c>
      <c r="B491" s="33" t="s">
        <v>1</v>
      </c>
      <c r="C491" s="38" t="s">
        <v>6</v>
      </c>
      <c r="D491" s="59"/>
      <c r="E491" s="59"/>
      <c r="F491" s="33">
        <v>1</v>
      </c>
      <c r="G491" s="37">
        <v>45000</v>
      </c>
      <c r="H491" s="22">
        <f t="shared" si="31"/>
        <v>45000</v>
      </c>
      <c r="K491" s="30" t="e">
        <f t="shared" si="30"/>
        <v>#DIV/0!</v>
      </c>
    </row>
    <row r="492" spans="1:12" x14ac:dyDescent="0.25">
      <c r="A492" s="26" t="s">
        <v>305</v>
      </c>
      <c r="B492" s="33" t="s">
        <v>1</v>
      </c>
      <c r="C492" s="38" t="s">
        <v>244</v>
      </c>
      <c r="D492" s="59"/>
      <c r="E492" s="59"/>
      <c r="F492" s="33">
        <v>1</v>
      </c>
      <c r="G492" s="37">
        <v>43920</v>
      </c>
      <c r="H492" s="22">
        <f t="shared" si="31"/>
        <v>43920</v>
      </c>
      <c r="K492" s="30" t="e">
        <f t="shared" si="30"/>
        <v>#DIV/0!</v>
      </c>
    </row>
    <row r="493" spans="1:12" x14ac:dyDescent="0.25">
      <c r="A493" s="26" t="s">
        <v>305</v>
      </c>
      <c r="B493" s="33" t="s">
        <v>1</v>
      </c>
      <c r="C493" s="38" t="s">
        <v>120</v>
      </c>
      <c r="D493" s="59"/>
      <c r="E493" s="59"/>
      <c r="F493" s="33">
        <v>3</v>
      </c>
      <c r="G493" s="37">
        <v>48036.3</v>
      </c>
      <c r="H493" s="22">
        <f t="shared" si="31"/>
        <v>144108.90000000002</v>
      </c>
      <c r="I493" s="22">
        <v>3</v>
      </c>
      <c r="J493" s="22">
        <f>SUM(H493:H493)</f>
        <v>144108.90000000002</v>
      </c>
      <c r="K493" s="30">
        <f t="shared" si="30"/>
        <v>48036.30000000001</v>
      </c>
    </row>
    <row r="494" spans="1:12" x14ac:dyDescent="0.25">
      <c r="A494" s="26" t="s">
        <v>305</v>
      </c>
      <c r="B494" s="33" t="s">
        <v>1</v>
      </c>
      <c r="C494" s="38" t="s">
        <v>871</v>
      </c>
      <c r="D494" s="59"/>
      <c r="E494" s="59"/>
      <c r="F494" s="33">
        <v>1</v>
      </c>
      <c r="G494" s="37">
        <v>55000</v>
      </c>
      <c r="H494" s="22">
        <f t="shared" si="31"/>
        <v>55000</v>
      </c>
      <c r="K494" s="30" t="e">
        <f t="shared" si="30"/>
        <v>#DIV/0!</v>
      </c>
    </row>
    <row r="495" spans="1:12" x14ac:dyDescent="0.25">
      <c r="A495" s="26" t="s">
        <v>305</v>
      </c>
      <c r="B495" s="33" t="s">
        <v>1</v>
      </c>
      <c r="C495" s="38" t="s">
        <v>124</v>
      </c>
      <c r="D495" s="59"/>
      <c r="E495" s="59"/>
      <c r="F495" s="33">
        <v>3</v>
      </c>
      <c r="G495" s="37">
        <v>36000</v>
      </c>
      <c r="H495" s="22">
        <f t="shared" si="31"/>
        <v>108000</v>
      </c>
      <c r="I495" s="22">
        <v>3</v>
      </c>
      <c r="J495" s="22">
        <f>SUM(H495:H495)</f>
        <v>108000</v>
      </c>
      <c r="K495" s="30">
        <f t="shared" si="30"/>
        <v>36000</v>
      </c>
    </row>
    <row r="496" spans="1:12" x14ac:dyDescent="0.25">
      <c r="A496" s="26" t="s">
        <v>305</v>
      </c>
      <c r="B496" s="33" t="s">
        <v>1</v>
      </c>
      <c r="C496" s="38" t="s">
        <v>307</v>
      </c>
      <c r="D496" s="59"/>
      <c r="E496" s="59"/>
      <c r="F496" s="33">
        <v>12</v>
      </c>
      <c r="G496" s="37">
        <v>27967.5</v>
      </c>
      <c r="H496" s="22">
        <f t="shared" si="31"/>
        <v>335610</v>
      </c>
      <c r="I496" s="22">
        <v>12</v>
      </c>
      <c r="J496" s="22">
        <f>SUM(H496:H496)</f>
        <v>335610</v>
      </c>
      <c r="K496" s="30">
        <f t="shared" si="30"/>
        <v>27967.5</v>
      </c>
    </row>
    <row r="497" spans="1:12" x14ac:dyDescent="0.25">
      <c r="A497" s="26" t="s">
        <v>305</v>
      </c>
      <c r="B497" s="33" t="s">
        <v>1</v>
      </c>
      <c r="C497" s="38" t="s">
        <v>130</v>
      </c>
      <c r="D497" s="59"/>
      <c r="E497" s="59"/>
      <c r="F497" s="33">
        <v>10</v>
      </c>
      <c r="G497" s="37">
        <v>36449.300000000003</v>
      </c>
      <c r="H497" s="22">
        <f t="shared" si="31"/>
        <v>364493</v>
      </c>
      <c r="I497" s="22">
        <v>10</v>
      </c>
      <c r="J497" s="22">
        <f>SUM(H497:H497)</f>
        <v>364493</v>
      </c>
      <c r="K497" s="30">
        <f t="shared" si="30"/>
        <v>36449.300000000003</v>
      </c>
    </row>
    <row r="498" spans="1:12" x14ac:dyDescent="0.25">
      <c r="A498" s="26" t="s">
        <v>305</v>
      </c>
      <c r="B498" s="33" t="s">
        <v>1</v>
      </c>
      <c r="C498" s="38" t="s">
        <v>1678</v>
      </c>
      <c r="D498" s="59"/>
      <c r="E498" s="59"/>
      <c r="F498" s="33">
        <v>2</v>
      </c>
      <c r="G498" s="37">
        <v>100000</v>
      </c>
      <c r="H498" s="22">
        <f t="shared" si="31"/>
        <v>200000</v>
      </c>
      <c r="I498" s="22">
        <v>2</v>
      </c>
      <c r="J498" s="22">
        <f>SUM(H498:H498)</f>
        <v>200000</v>
      </c>
      <c r="K498" s="30">
        <f t="shared" ref="K498:K543" si="32">J498/I498</f>
        <v>100000</v>
      </c>
    </row>
    <row r="499" spans="1:12" x14ac:dyDescent="0.25">
      <c r="A499" s="26" t="s">
        <v>305</v>
      </c>
      <c r="B499" s="33" t="s">
        <v>1</v>
      </c>
      <c r="C499" s="38" t="s">
        <v>104</v>
      </c>
      <c r="D499" s="59"/>
      <c r="E499" s="59"/>
      <c r="F499" s="33">
        <v>5</v>
      </c>
      <c r="G499" s="37">
        <v>35000</v>
      </c>
      <c r="H499" s="22">
        <f t="shared" si="31"/>
        <v>175000</v>
      </c>
      <c r="K499" s="30" t="e">
        <f t="shared" si="32"/>
        <v>#DIV/0!</v>
      </c>
    </row>
    <row r="500" spans="1:12" x14ac:dyDescent="0.25">
      <c r="A500" s="26" t="s">
        <v>305</v>
      </c>
      <c r="B500" s="33" t="s">
        <v>1</v>
      </c>
      <c r="C500" s="38" t="s">
        <v>72</v>
      </c>
      <c r="D500" s="59"/>
      <c r="E500" s="59"/>
      <c r="F500" s="33">
        <v>3</v>
      </c>
      <c r="G500" s="37">
        <v>52140</v>
      </c>
      <c r="H500" s="22">
        <f t="shared" ref="H500:H550" si="33">F500*G500</f>
        <v>156420</v>
      </c>
      <c r="I500" s="22">
        <v>3</v>
      </c>
      <c r="J500" s="22">
        <f>SUM(H500:H500)</f>
        <v>156420</v>
      </c>
      <c r="K500" s="30">
        <f t="shared" si="32"/>
        <v>52140</v>
      </c>
    </row>
    <row r="501" spans="1:12" x14ac:dyDescent="0.25">
      <c r="A501" s="26" t="s">
        <v>305</v>
      </c>
      <c r="B501" s="33" t="s">
        <v>1</v>
      </c>
      <c r="C501" s="38" t="s">
        <v>785</v>
      </c>
      <c r="D501" s="59"/>
      <c r="E501" s="59"/>
      <c r="F501" s="33">
        <v>1</v>
      </c>
      <c r="G501" s="37">
        <v>32000</v>
      </c>
      <c r="H501" s="22">
        <f t="shared" si="33"/>
        <v>32000</v>
      </c>
      <c r="K501" s="30" t="e">
        <f t="shared" si="32"/>
        <v>#DIV/0!</v>
      </c>
    </row>
    <row r="502" spans="1:12" x14ac:dyDescent="0.25">
      <c r="A502" s="26" t="s">
        <v>305</v>
      </c>
      <c r="B502" s="33" t="s">
        <v>1</v>
      </c>
      <c r="C502" s="38" t="s">
        <v>775</v>
      </c>
      <c r="D502" s="59"/>
      <c r="E502" s="59"/>
      <c r="F502" s="33">
        <v>5</v>
      </c>
      <c r="G502" s="37">
        <v>38593.599999999999</v>
      </c>
      <c r="H502" s="22">
        <f t="shared" si="33"/>
        <v>192968</v>
      </c>
      <c r="I502" s="22">
        <v>5</v>
      </c>
      <c r="J502" s="22">
        <f>SUM(H502:H502)</f>
        <v>192968</v>
      </c>
      <c r="K502" s="30">
        <f t="shared" si="32"/>
        <v>38593.599999999999</v>
      </c>
    </row>
    <row r="503" spans="1:12" x14ac:dyDescent="0.25">
      <c r="A503" s="26" t="s">
        <v>305</v>
      </c>
      <c r="B503" s="33" t="s">
        <v>1</v>
      </c>
      <c r="C503" s="38" t="s">
        <v>209</v>
      </c>
      <c r="D503" s="59"/>
      <c r="E503" s="59"/>
      <c r="F503" s="33">
        <v>1</v>
      </c>
      <c r="G503" s="37">
        <v>40000</v>
      </c>
      <c r="H503" s="22">
        <f t="shared" si="33"/>
        <v>40000</v>
      </c>
      <c r="K503" s="30" t="e">
        <f t="shared" si="32"/>
        <v>#DIV/0!</v>
      </c>
    </row>
    <row r="504" spans="1:12" x14ac:dyDescent="0.25">
      <c r="A504" s="26" t="s">
        <v>305</v>
      </c>
      <c r="B504" s="33" t="s">
        <v>1</v>
      </c>
      <c r="C504" s="38" t="s">
        <v>1018</v>
      </c>
      <c r="D504" s="59"/>
      <c r="E504" s="59"/>
      <c r="F504" s="33">
        <v>1</v>
      </c>
      <c r="G504" s="37">
        <v>51500</v>
      </c>
      <c r="H504" s="22">
        <f t="shared" si="33"/>
        <v>51500</v>
      </c>
      <c r="K504" s="30" t="e">
        <f t="shared" si="32"/>
        <v>#DIV/0!</v>
      </c>
    </row>
    <row r="505" spans="1:12" x14ac:dyDescent="0.25">
      <c r="A505" s="26" t="s">
        <v>305</v>
      </c>
      <c r="B505" s="33" t="s">
        <v>1</v>
      </c>
      <c r="C505" s="38" t="s">
        <v>145</v>
      </c>
      <c r="D505" s="59"/>
      <c r="E505" s="59"/>
      <c r="F505" s="33">
        <v>3</v>
      </c>
      <c r="G505" s="37">
        <v>45000</v>
      </c>
      <c r="H505" s="22">
        <f t="shared" si="33"/>
        <v>135000</v>
      </c>
      <c r="I505" s="22">
        <v>3</v>
      </c>
      <c r="J505" s="22">
        <f>SUM(H505:H505)</f>
        <v>135000</v>
      </c>
      <c r="K505" s="30">
        <f t="shared" si="32"/>
        <v>45000</v>
      </c>
    </row>
    <row r="506" spans="1:12" x14ac:dyDescent="0.25">
      <c r="A506" s="26" t="s">
        <v>305</v>
      </c>
      <c r="B506" s="33" t="s">
        <v>1</v>
      </c>
      <c r="C506" s="38" t="s">
        <v>193</v>
      </c>
      <c r="D506" s="59"/>
      <c r="E506" s="59"/>
      <c r="F506" s="33">
        <v>2</v>
      </c>
      <c r="G506" s="37">
        <v>30000</v>
      </c>
      <c r="H506" s="22">
        <f t="shared" si="33"/>
        <v>60000</v>
      </c>
      <c r="K506" s="30" t="e">
        <f t="shared" si="32"/>
        <v>#DIV/0!</v>
      </c>
      <c r="L506" s="22">
        <v>56</v>
      </c>
    </row>
    <row r="507" spans="1:12" x14ac:dyDescent="0.25">
      <c r="A507" s="26"/>
      <c r="B507" s="33"/>
      <c r="C507" s="38"/>
      <c r="D507" s="59"/>
      <c r="E507" s="59"/>
      <c r="F507" s="33">
        <f>SUM(F489:F506)</f>
        <v>56</v>
      </c>
    </row>
    <row r="508" spans="1:12" x14ac:dyDescent="0.25">
      <c r="A508" s="26"/>
      <c r="B508" s="33"/>
      <c r="C508" s="38"/>
      <c r="D508" s="59"/>
      <c r="E508" s="59"/>
      <c r="F508" s="33"/>
    </row>
    <row r="509" spans="1:12" x14ac:dyDescent="0.25">
      <c r="A509" s="26"/>
      <c r="B509" s="33"/>
      <c r="C509" s="38"/>
      <c r="D509" s="59"/>
      <c r="E509" s="59"/>
      <c r="F509" s="33"/>
    </row>
    <row r="510" spans="1:12" x14ac:dyDescent="0.25">
      <c r="A510" s="26"/>
      <c r="B510" s="33"/>
      <c r="C510" s="38"/>
      <c r="D510" s="59"/>
      <c r="E510" s="59"/>
      <c r="F510" s="33"/>
    </row>
    <row r="511" spans="1:12" x14ac:dyDescent="0.25">
      <c r="A511" s="26"/>
      <c r="B511" s="33"/>
      <c r="C511" s="38"/>
      <c r="D511" s="59"/>
      <c r="E511" s="59"/>
      <c r="F511" s="33"/>
    </row>
    <row r="512" spans="1:12" x14ac:dyDescent="0.25">
      <c r="A512" s="26" t="s">
        <v>314</v>
      </c>
      <c r="B512" s="33" t="s">
        <v>4</v>
      </c>
      <c r="C512" s="38" t="s">
        <v>969</v>
      </c>
      <c r="D512" s="59"/>
      <c r="E512" s="59"/>
      <c r="F512" s="33">
        <v>1</v>
      </c>
      <c r="G512" s="37">
        <v>55000</v>
      </c>
      <c r="H512" s="22">
        <f t="shared" si="33"/>
        <v>55000</v>
      </c>
      <c r="K512" s="30" t="e">
        <f t="shared" si="32"/>
        <v>#DIV/0!</v>
      </c>
    </row>
    <row r="513" spans="1:11" x14ac:dyDescent="0.25">
      <c r="A513" s="26" t="s">
        <v>314</v>
      </c>
      <c r="B513" s="33" t="s">
        <v>4</v>
      </c>
      <c r="C513" s="38" t="s">
        <v>8</v>
      </c>
      <c r="D513" s="59"/>
      <c r="E513" s="59"/>
      <c r="F513" s="33">
        <v>1</v>
      </c>
      <c r="G513" s="37">
        <v>35000</v>
      </c>
      <c r="H513" s="22">
        <f t="shared" si="33"/>
        <v>35000</v>
      </c>
      <c r="K513" s="30" t="e">
        <f t="shared" si="32"/>
        <v>#DIV/0!</v>
      </c>
    </row>
    <row r="514" spans="1:11" x14ac:dyDescent="0.25">
      <c r="A514" s="26" t="s">
        <v>314</v>
      </c>
      <c r="B514" s="33" t="s">
        <v>4</v>
      </c>
      <c r="C514" s="38" t="s">
        <v>172</v>
      </c>
      <c r="D514" s="59"/>
      <c r="E514" s="59"/>
      <c r="F514" s="33">
        <v>1</v>
      </c>
      <c r="G514" s="37">
        <v>29024</v>
      </c>
      <c r="H514" s="22">
        <f t="shared" si="33"/>
        <v>29024</v>
      </c>
      <c r="K514" s="30" t="e">
        <f t="shared" si="32"/>
        <v>#DIV/0!</v>
      </c>
    </row>
    <row r="515" spans="1:11" x14ac:dyDescent="0.25">
      <c r="A515" s="26" t="s">
        <v>314</v>
      </c>
      <c r="B515" s="33" t="s">
        <v>4</v>
      </c>
      <c r="C515" s="38" t="s">
        <v>174</v>
      </c>
      <c r="D515" s="59"/>
      <c r="E515" s="59"/>
      <c r="F515" s="33">
        <v>1</v>
      </c>
      <c r="G515" s="37">
        <v>29024</v>
      </c>
      <c r="H515" s="22">
        <f t="shared" si="33"/>
        <v>29024</v>
      </c>
      <c r="K515" s="30" t="e">
        <f t="shared" si="32"/>
        <v>#DIV/0!</v>
      </c>
    </row>
    <row r="516" spans="1:11" x14ac:dyDescent="0.25">
      <c r="A516" s="26" t="s">
        <v>314</v>
      </c>
      <c r="B516" s="33" t="s">
        <v>4</v>
      </c>
      <c r="C516" s="38" t="s">
        <v>176</v>
      </c>
      <c r="D516" s="59"/>
      <c r="E516" s="59"/>
      <c r="F516" s="33">
        <v>1</v>
      </c>
      <c r="G516" s="37">
        <v>35000</v>
      </c>
      <c r="H516" s="22">
        <f t="shared" si="33"/>
        <v>35000</v>
      </c>
      <c r="K516" s="30" t="e">
        <f t="shared" si="32"/>
        <v>#DIV/0!</v>
      </c>
    </row>
    <row r="517" spans="1:11" x14ac:dyDescent="0.25">
      <c r="A517" s="26" t="s">
        <v>314</v>
      </c>
      <c r="B517" s="33" t="s">
        <v>4</v>
      </c>
      <c r="C517" s="38" t="s">
        <v>76</v>
      </c>
      <c r="D517" s="59"/>
      <c r="E517" s="59"/>
      <c r="F517" s="33">
        <v>1</v>
      </c>
      <c r="G517" s="37">
        <v>35000</v>
      </c>
      <c r="H517" s="22">
        <f t="shared" si="33"/>
        <v>35000</v>
      </c>
      <c r="K517" s="30" t="e">
        <f t="shared" si="32"/>
        <v>#DIV/0!</v>
      </c>
    </row>
    <row r="518" spans="1:11" x14ac:dyDescent="0.25">
      <c r="A518" s="26" t="s">
        <v>314</v>
      </c>
      <c r="B518" s="33" t="s">
        <v>4</v>
      </c>
      <c r="C518" s="38" t="s">
        <v>79</v>
      </c>
      <c r="D518" s="59"/>
      <c r="E518" s="59"/>
      <c r="F518" s="33">
        <v>11</v>
      </c>
      <c r="G518" s="37">
        <v>29025.599999999999</v>
      </c>
      <c r="H518" s="22">
        <f t="shared" si="33"/>
        <v>319281.59999999998</v>
      </c>
      <c r="I518" s="22">
        <v>11</v>
      </c>
      <c r="J518" s="22">
        <f>SUM(H518:H518)</f>
        <v>319281.59999999998</v>
      </c>
      <c r="K518" s="30">
        <f t="shared" si="32"/>
        <v>29025.599999999999</v>
      </c>
    </row>
    <row r="519" spans="1:11" x14ac:dyDescent="0.25">
      <c r="A519" s="26" t="s">
        <v>314</v>
      </c>
      <c r="B519" s="33" t="s">
        <v>4</v>
      </c>
      <c r="C519" s="38" t="s">
        <v>80</v>
      </c>
      <c r="D519" s="59"/>
      <c r="E519" s="59"/>
      <c r="F519" s="33">
        <v>24</v>
      </c>
      <c r="G519" s="37">
        <v>29006</v>
      </c>
      <c r="H519" s="22">
        <f t="shared" si="33"/>
        <v>696144</v>
      </c>
      <c r="I519" s="22">
        <v>24</v>
      </c>
      <c r="J519" s="22">
        <f>SUM(H519:H519)</f>
        <v>696144</v>
      </c>
      <c r="K519" s="30">
        <f t="shared" si="32"/>
        <v>29006</v>
      </c>
    </row>
    <row r="520" spans="1:11" x14ac:dyDescent="0.25">
      <c r="A520" s="26" t="s">
        <v>314</v>
      </c>
      <c r="B520" s="33" t="s">
        <v>4</v>
      </c>
      <c r="C520" s="38" t="s">
        <v>148</v>
      </c>
      <c r="D520" s="59"/>
      <c r="E520" s="59"/>
      <c r="F520" s="33">
        <v>1</v>
      </c>
      <c r="G520" s="37">
        <v>36500</v>
      </c>
      <c r="H520" s="22">
        <f t="shared" si="33"/>
        <v>36500</v>
      </c>
      <c r="K520" s="30" t="e">
        <f t="shared" si="32"/>
        <v>#DIV/0!</v>
      </c>
    </row>
    <row r="521" spans="1:11" x14ac:dyDescent="0.25">
      <c r="A521" s="26" t="s">
        <v>314</v>
      </c>
      <c r="B521" s="33" t="s">
        <v>4</v>
      </c>
      <c r="C521" s="38" t="s">
        <v>191</v>
      </c>
      <c r="D521" s="59"/>
      <c r="E521" s="59"/>
      <c r="F521" s="33">
        <v>1</v>
      </c>
      <c r="G521" s="37">
        <v>29024</v>
      </c>
      <c r="H521" s="22">
        <f t="shared" si="33"/>
        <v>29024</v>
      </c>
      <c r="K521" s="30" t="e">
        <f t="shared" si="32"/>
        <v>#DIV/0!</v>
      </c>
    </row>
    <row r="522" spans="1:11" x14ac:dyDescent="0.25">
      <c r="A522" s="26" t="s">
        <v>314</v>
      </c>
      <c r="B522" s="33" t="s">
        <v>1</v>
      </c>
      <c r="C522" s="38" t="s">
        <v>1084</v>
      </c>
      <c r="D522" s="59"/>
      <c r="E522" s="59"/>
      <c r="F522" s="33">
        <v>2</v>
      </c>
      <c r="G522" s="37">
        <v>60000</v>
      </c>
      <c r="H522" s="22">
        <f t="shared" si="33"/>
        <v>120000</v>
      </c>
      <c r="K522" s="30" t="e">
        <f t="shared" si="32"/>
        <v>#DIV/0!</v>
      </c>
    </row>
    <row r="523" spans="1:11" x14ac:dyDescent="0.25">
      <c r="A523" s="26" t="s">
        <v>314</v>
      </c>
      <c r="B523" s="33" t="s">
        <v>1</v>
      </c>
      <c r="C523" s="38" t="s">
        <v>9</v>
      </c>
      <c r="D523" s="59"/>
      <c r="E523" s="59"/>
      <c r="F523" s="33">
        <v>1</v>
      </c>
      <c r="G523" s="37">
        <v>50000</v>
      </c>
      <c r="H523" s="22">
        <f t="shared" si="33"/>
        <v>50000</v>
      </c>
      <c r="K523" s="30" t="e">
        <f t="shared" si="32"/>
        <v>#DIV/0!</v>
      </c>
    </row>
    <row r="524" spans="1:11" x14ac:dyDescent="0.25">
      <c r="A524" s="26" t="s">
        <v>314</v>
      </c>
      <c r="B524" s="33" t="s">
        <v>1</v>
      </c>
      <c r="C524" s="38" t="s">
        <v>120</v>
      </c>
      <c r="D524" s="59"/>
      <c r="E524" s="59"/>
      <c r="F524" s="33">
        <v>1</v>
      </c>
      <c r="G524" s="37">
        <v>44000</v>
      </c>
      <c r="H524" s="22">
        <f t="shared" si="33"/>
        <v>44000</v>
      </c>
      <c r="K524" s="30" t="e">
        <f t="shared" si="32"/>
        <v>#DIV/0!</v>
      </c>
    </row>
    <row r="525" spans="1:11" x14ac:dyDescent="0.25">
      <c r="A525" s="26" t="s">
        <v>314</v>
      </c>
      <c r="B525" s="33" t="s">
        <v>1</v>
      </c>
      <c r="C525" s="38" t="s">
        <v>982</v>
      </c>
      <c r="D525" s="59"/>
      <c r="E525" s="59"/>
      <c r="F525" s="33">
        <v>1</v>
      </c>
      <c r="G525" s="37">
        <v>40000</v>
      </c>
      <c r="H525" s="22">
        <f t="shared" si="33"/>
        <v>40000</v>
      </c>
      <c r="K525" s="30" t="e">
        <f t="shared" si="32"/>
        <v>#DIV/0!</v>
      </c>
    </row>
    <row r="526" spans="1:11" x14ac:dyDescent="0.25">
      <c r="A526" s="26" t="s">
        <v>314</v>
      </c>
      <c r="B526" s="33" t="s">
        <v>1</v>
      </c>
      <c r="C526" s="38" t="s">
        <v>130</v>
      </c>
      <c r="D526" s="59"/>
      <c r="E526" s="59"/>
      <c r="F526" s="33">
        <v>2</v>
      </c>
      <c r="G526" s="37">
        <v>50000</v>
      </c>
      <c r="H526" s="22">
        <f t="shared" si="33"/>
        <v>100000</v>
      </c>
      <c r="K526" s="30" t="e">
        <f t="shared" si="32"/>
        <v>#DIV/0!</v>
      </c>
    </row>
    <row r="527" spans="1:11" x14ac:dyDescent="0.25">
      <c r="A527" s="26" t="s">
        <v>314</v>
      </c>
      <c r="B527" s="33" t="s">
        <v>1</v>
      </c>
      <c r="C527" s="38" t="s">
        <v>484</v>
      </c>
      <c r="D527" s="59"/>
      <c r="E527" s="59"/>
      <c r="F527" s="33">
        <v>1</v>
      </c>
      <c r="G527" s="37">
        <v>30000</v>
      </c>
      <c r="H527" s="22">
        <f t="shared" si="33"/>
        <v>30000</v>
      </c>
      <c r="K527" s="30" t="e">
        <f t="shared" si="32"/>
        <v>#DIV/0!</v>
      </c>
    </row>
    <row r="528" spans="1:11" x14ac:dyDescent="0.25">
      <c r="A528" s="26" t="s">
        <v>314</v>
      </c>
      <c r="B528" s="33" t="s">
        <v>1</v>
      </c>
      <c r="C528" s="38" t="s">
        <v>72</v>
      </c>
      <c r="D528" s="59"/>
      <c r="E528" s="59"/>
      <c r="F528" s="33">
        <v>2</v>
      </c>
      <c r="G528" s="37">
        <v>55000</v>
      </c>
      <c r="H528" s="22">
        <f t="shared" si="33"/>
        <v>110000</v>
      </c>
      <c r="K528" s="30" t="e">
        <f t="shared" si="32"/>
        <v>#DIV/0!</v>
      </c>
    </row>
    <row r="529" spans="1:12" x14ac:dyDescent="0.25">
      <c r="A529" s="26" t="s">
        <v>314</v>
      </c>
      <c r="B529" s="33" t="s">
        <v>1</v>
      </c>
      <c r="C529" s="38" t="s">
        <v>111</v>
      </c>
      <c r="D529" s="59"/>
      <c r="E529" s="59"/>
      <c r="F529" s="33">
        <v>2</v>
      </c>
      <c r="G529" s="37">
        <v>45000</v>
      </c>
      <c r="H529" s="22">
        <f t="shared" si="33"/>
        <v>90000</v>
      </c>
      <c r="I529" s="22">
        <v>2</v>
      </c>
      <c r="J529" s="22">
        <f>SUM(H529:H529)</f>
        <v>90000</v>
      </c>
      <c r="K529" s="30">
        <f t="shared" si="32"/>
        <v>45000</v>
      </c>
      <c r="L529" s="22">
        <v>55</v>
      </c>
    </row>
    <row r="530" spans="1:12" x14ac:dyDescent="0.25">
      <c r="A530" s="26"/>
      <c r="B530" s="33"/>
      <c r="C530" s="38"/>
      <c r="D530" s="59"/>
      <c r="E530" s="59"/>
      <c r="F530" s="33">
        <f>SUM(F512:F529)</f>
        <v>55</v>
      </c>
    </row>
    <row r="531" spans="1:12" x14ac:dyDescent="0.25">
      <c r="A531" s="26"/>
      <c r="B531" s="33"/>
      <c r="C531" s="38"/>
      <c r="D531" s="59"/>
      <c r="E531" s="59"/>
      <c r="F531" s="33"/>
    </row>
    <row r="532" spans="1:12" x14ac:dyDescent="0.25">
      <c r="A532" s="26"/>
      <c r="B532" s="33"/>
      <c r="C532" s="38"/>
      <c r="D532" s="59"/>
      <c r="E532" s="59"/>
      <c r="F532" s="33"/>
    </row>
    <row r="533" spans="1:12" x14ac:dyDescent="0.25">
      <c r="A533" s="26" t="s">
        <v>326</v>
      </c>
      <c r="B533" s="33" t="s">
        <v>4</v>
      </c>
      <c r="C533" s="38" t="s">
        <v>992</v>
      </c>
      <c r="D533" s="59"/>
      <c r="E533" s="59"/>
      <c r="F533" s="33">
        <v>7</v>
      </c>
      <c r="G533" s="37">
        <v>70000</v>
      </c>
      <c r="H533" s="22">
        <f t="shared" si="33"/>
        <v>490000</v>
      </c>
      <c r="K533" s="30" t="e">
        <f t="shared" si="32"/>
        <v>#DIV/0!</v>
      </c>
    </row>
    <row r="534" spans="1:12" x14ac:dyDescent="0.25">
      <c r="A534" s="26" t="s">
        <v>326</v>
      </c>
      <c r="B534" s="33" t="s">
        <v>4</v>
      </c>
      <c r="C534" s="38" t="s">
        <v>840</v>
      </c>
      <c r="D534" s="59"/>
      <c r="E534" s="59"/>
      <c r="F534" s="33">
        <v>8</v>
      </c>
      <c r="G534" s="37">
        <v>70000</v>
      </c>
      <c r="H534" s="22">
        <f t="shared" si="33"/>
        <v>560000</v>
      </c>
      <c r="K534" s="30" t="e">
        <f t="shared" si="32"/>
        <v>#DIV/0!</v>
      </c>
    </row>
    <row r="535" spans="1:12" x14ac:dyDescent="0.25">
      <c r="A535" s="26" t="s">
        <v>326</v>
      </c>
      <c r="B535" s="33" t="s">
        <v>4</v>
      </c>
      <c r="C535" s="38" t="s">
        <v>1085</v>
      </c>
      <c r="D535" s="59"/>
      <c r="E535" s="59"/>
      <c r="F535" s="33">
        <v>2</v>
      </c>
      <c r="G535" s="37">
        <v>30000</v>
      </c>
      <c r="H535" s="22">
        <f t="shared" si="33"/>
        <v>60000</v>
      </c>
      <c r="K535" s="30" t="e">
        <f t="shared" si="32"/>
        <v>#DIV/0!</v>
      </c>
    </row>
    <row r="536" spans="1:12" x14ac:dyDescent="0.25">
      <c r="A536" s="26" t="s">
        <v>326</v>
      </c>
      <c r="B536" s="33" t="s">
        <v>4</v>
      </c>
      <c r="C536" s="38" t="s">
        <v>1059</v>
      </c>
      <c r="D536" s="59"/>
      <c r="E536" s="59"/>
      <c r="F536" s="33">
        <v>1</v>
      </c>
      <c r="G536" s="37">
        <v>29024</v>
      </c>
      <c r="H536" s="22">
        <f t="shared" si="33"/>
        <v>29024</v>
      </c>
      <c r="K536" s="30" t="e">
        <f t="shared" si="32"/>
        <v>#DIV/0!</v>
      </c>
    </row>
    <row r="537" spans="1:12" x14ac:dyDescent="0.25">
      <c r="A537" s="26" t="s">
        <v>326</v>
      </c>
      <c r="B537" s="33" t="s">
        <v>4</v>
      </c>
      <c r="C537" s="38" t="s">
        <v>221</v>
      </c>
      <c r="D537" s="59"/>
      <c r="E537" s="59"/>
      <c r="F537" s="33">
        <v>3</v>
      </c>
      <c r="G537" s="37">
        <v>30000</v>
      </c>
      <c r="H537" s="22">
        <f t="shared" si="33"/>
        <v>90000</v>
      </c>
      <c r="K537" s="30" t="e">
        <f t="shared" si="32"/>
        <v>#DIV/0!</v>
      </c>
    </row>
    <row r="538" spans="1:12" x14ac:dyDescent="0.25">
      <c r="A538" s="26" t="s">
        <v>326</v>
      </c>
      <c r="B538" s="33" t="s">
        <v>4</v>
      </c>
      <c r="C538" s="38" t="s">
        <v>33</v>
      </c>
      <c r="D538" s="59"/>
      <c r="E538" s="59"/>
      <c r="F538" s="33">
        <v>6</v>
      </c>
      <c r="G538" s="37">
        <v>70000</v>
      </c>
      <c r="H538" s="22">
        <f t="shared" si="33"/>
        <v>420000</v>
      </c>
      <c r="K538" s="30" t="e">
        <f t="shared" si="32"/>
        <v>#DIV/0!</v>
      </c>
    </row>
    <row r="539" spans="1:12" x14ac:dyDescent="0.25">
      <c r="A539" s="26" t="s">
        <v>326</v>
      </c>
      <c r="B539" s="33" t="s">
        <v>4</v>
      </c>
      <c r="C539" s="38" t="s">
        <v>102</v>
      </c>
      <c r="D539" s="59"/>
      <c r="E539" s="59"/>
      <c r="F539" s="33">
        <v>23</v>
      </c>
      <c r="G539" s="37">
        <v>91739.1</v>
      </c>
      <c r="H539" s="22">
        <f t="shared" si="33"/>
        <v>2109999.3000000003</v>
      </c>
      <c r="I539" s="22">
        <v>23</v>
      </c>
      <c r="J539" s="22">
        <f>SUM(H539:H539)</f>
        <v>2109999.3000000003</v>
      </c>
      <c r="K539" s="30">
        <f t="shared" si="32"/>
        <v>91739.1</v>
      </c>
    </row>
    <row r="540" spans="1:12" x14ac:dyDescent="0.25">
      <c r="A540" s="26" t="s">
        <v>326</v>
      </c>
      <c r="B540" s="33" t="s">
        <v>4</v>
      </c>
      <c r="C540" s="38" t="s">
        <v>103</v>
      </c>
      <c r="D540" s="59"/>
      <c r="E540" s="59"/>
      <c r="F540" s="33">
        <v>1</v>
      </c>
      <c r="G540" s="37">
        <v>70000</v>
      </c>
      <c r="H540" s="22">
        <f t="shared" si="33"/>
        <v>70000</v>
      </c>
      <c r="K540" s="30" t="e">
        <f t="shared" si="32"/>
        <v>#DIV/0!</v>
      </c>
    </row>
    <row r="541" spans="1:12" x14ac:dyDescent="0.25">
      <c r="A541" s="26" t="s">
        <v>326</v>
      </c>
      <c r="B541" s="33" t="s">
        <v>4</v>
      </c>
      <c r="C541" s="38" t="s">
        <v>1095</v>
      </c>
      <c r="D541" s="59"/>
      <c r="E541" s="59"/>
      <c r="F541" s="33">
        <v>3</v>
      </c>
      <c r="G541" s="37">
        <v>60000</v>
      </c>
      <c r="H541" s="22">
        <f t="shared" si="33"/>
        <v>180000</v>
      </c>
      <c r="K541" s="30" t="e">
        <f t="shared" si="32"/>
        <v>#DIV/0!</v>
      </c>
    </row>
    <row r="542" spans="1:12" x14ac:dyDescent="0.25">
      <c r="A542" s="26" t="s">
        <v>326</v>
      </c>
      <c r="B542" s="33" t="s">
        <v>4</v>
      </c>
      <c r="C542" s="38" t="s">
        <v>1101</v>
      </c>
      <c r="D542" s="59"/>
      <c r="E542" s="59"/>
      <c r="F542" s="33">
        <v>8</v>
      </c>
      <c r="G542" s="37">
        <v>40000</v>
      </c>
      <c r="H542" s="22">
        <f t="shared" si="33"/>
        <v>320000</v>
      </c>
      <c r="K542" s="30" t="e">
        <f t="shared" si="32"/>
        <v>#DIV/0!</v>
      </c>
    </row>
    <row r="543" spans="1:12" x14ac:dyDescent="0.25">
      <c r="A543" s="26" t="s">
        <v>326</v>
      </c>
      <c r="B543" s="33" t="s">
        <v>4</v>
      </c>
      <c r="C543" s="38" t="s">
        <v>176</v>
      </c>
      <c r="D543" s="59"/>
      <c r="E543" s="59"/>
      <c r="F543" s="33">
        <v>3</v>
      </c>
      <c r="G543" s="37">
        <v>50000</v>
      </c>
      <c r="H543" s="22">
        <f t="shared" si="33"/>
        <v>150000</v>
      </c>
      <c r="K543" s="30" t="e">
        <f t="shared" si="32"/>
        <v>#DIV/0!</v>
      </c>
    </row>
    <row r="544" spans="1:12" x14ac:dyDescent="0.25">
      <c r="A544" s="26" t="s">
        <v>326</v>
      </c>
      <c r="B544" s="33" t="s">
        <v>4</v>
      </c>
      <c r="C544" s="38" t="s">
        <v>78</v>
      </c>
      <c r="D544" s="59"/>
      <c r="E544" s="59"/>
      <c r="F544" s="33">
        <v>5</v>
      </c>
      <c r="G544" s="37">
        <v>60000</v>
      </c>
      <c r="H544" s="22">
        <f t="shared" si="33"/>
        <v>300000</v>
      </c>
      <c r="K544" s="30" t="e">
        <f t="shared" ref="K544:K583" si="34">J544/I544</f>
        <v>#DIV/0!</v>
      </c>
    </row>
    <row r="545" spans="1:11" x14ac:dyDescent="0.25">
      <c r="A545" s="26" t="s">
        <v>326</v>
      </c>
      <c r="B545" s="33" t="s">
        <v>1</v>
      </c>
      <c r="C545" s="38" t="s">
        <v>881</v>
      </c>
      <c r="D545" s="59"/>
      <c r="E545" s="59"/>
      <c r="F545" s="33">
        <v>2</v>
      </c>
      <c r="G545" s="37">
        <v>30000</v>
      </c>
      <c r="H545" s="22">
        <f t="shared" si="33"/>
        <v>60000</v>
      </c>
      <c r="K545" s="30" t="e">
        <f t="shared" si="34"/>
        <v>#DIV/0!</v>
      </c>
    </row>
    <row r="546" spans="1:11" x14ac:dyDescent="0.25">
      <c r="A546" s="26" t="s">
        <v>326</v>
      </c>
      <c r="B546" s="33" t="s">
        <v>1</v>
      </c>
      <c r="C546" s="38" t="s">
        <v>965</v>
      </c>
      <c r="D546" s="59"/>
      <c r="E546" s="59"/>
      <c r="F546" s="33">
        <v>1</v>
      </c>
      <c r="G546" s="37">
        <v>29024</v>
      </c>
      <c r="H546" s="22">
        <f t="shared" si="33"/>
        <v>29024</v>
      </c>
      <c r="K546" s="30" t="e">
        <f t="shared" si="34"/>
        <v>#DIV/0!</v>
      </c>
    </row>
    <row r="547" spans="1:11" x14ac:dyDescent="0.25">
      <c r="A547" s="26" t="s">
        <v>326</v>
      </c>
      <c r="B547" s="33" t="s">
        <v>1</v>
      </c>
      <c r="C547" s="38" t="s">
        <v>959</v>
      </c>
      <c r="D547" s="59"/>
      <c r="E547" s="59"/>
      <c r="F547" s="33">
        <v>1</v>
      </c>
      <c r="G547" s="37">
        <v>29024</v>
      </c>
      <c r="H547" s="22">
        <f t="shared" si="33"/>
        <v>29024</v>
      </c>
      <c r="K547" s="30" t="e">
        <f t="shared" si="34"/>
        <v>#DIV/0!</v>
      </c>
    </row>
    <row r="548" spans="1:11" x14ac:dyDescent="0.25">
      <c r="A548" s="26" t="s">
        <v>326</v>
      </c>
      <c r="B548" s="33" t="s">
        <v>1</v>
      </c>
      <c r="C548" s="38" t="s">
        <v>916</v>
      </c>
      <c r="D548" s="59"/>
      <c r="E548" s="59"/>
      <c r="F548" s="33">
        <v>1</v>
      </c>
      <c r="G548" s="37">
        <v>24672</v>
      </c>
      <c r="H548" s="22">
        <f t="shared" si="33"/>
        <v>24672</v>
      </c>
      <c r="K548" s="30" t="e">
        <f t="shared" si="34"/>
        <v>#DIV/0!</v>
      </c>
    </row>
    <row r="549" spans="1:11" x14ac:dyDescent="0.25">
      <c r="A549" s="26" t="s">
        <v>326</v>
      </c>
      <c r="B549" s="33" t="s">
        <v>1</v>
      </c>
      <c r="C549" s="38" t="s">
        <v>794</v>
      </c>
      <c r="D549" s="59"/>
      <c r="E549" s="59"/>
      <c r="F549" s="33">
        <v>1</v>
      </c>
      <c r="G549" s="37">
        <v>29024</v>
      </c>
      <c r="H549" s="22">
        <f t="shared" si="33"/>
        <v>29024</v>
      </c>
      <c r="K549" s="30" t="e">
        <f t="shared" si="34"/>
        <v>#DIV/0!</v>
      </c>
    </row>
    <row r="550" spans="1:11" x14ac:dyDescent="0.25">
      <c r="A550" s="26" t="s">
        <v>326</v>
      </c>
      <c r="B550" s="33" t="s">
        <v>1</v>
      </c>
      <c r="C550" s="38" t="s">
        <v>6</v>
      </c>
      <c r="D550" s="59"/>
      <c r="E550" s="59"/>
      <c r="F550" s="33">
        <v>13</v>
      </c>
      <c r="G550" s="37">
        <v>35679.9</v>
      </c>
      <c r="H550" s="22">
        <f t="shared" si="33"/>
        <v>463838.7</v>
      </c>
      <c r="I550" s="22">
        <v>13</v>
      </c>
      <c r="J550" s="22">
        <f>SUM(H550:H550)</f>
        <v>463838.7</v>
      </c>
      <c r="K550" s="30">
        <f t="shared" si="34"/>
        <v>35679.9</v>
      </c>
    </row>
    <row r="551" spans="1:11" x14ac:dyDescent="0.25">
      <c r="A551" s="26" t="s">
        <v>326</v>
      </c>
      <c r="B551" s="33" t="s">
        <v>1</v>
      </c>
      <c r="C551" s="38" t="s">
        <v>898</v>
      </c>
      <c r="D551" s="59"/>
      <c r="E551" s="59"/>
      <c r="F551" s="33">
        <v>3</v>
      </c>
      <c r="G551" s="37">
        <v>30512.7</v>
      </c>
      <c r="H551" s="22">
        <f t="shared" ref="H551:H588" si="35">F551*G551</f>
        <v>91538.1</v>
      </c>
      <c r="I551" s="22">
        <v>3</v>
      </c>
      <c r="J551" s="22">
        <f>SUM(H551:H551)</f>
        <v>91538.1</v>
      </c>
      <c r="K551" s="30">
        <f t="shared" si="34"/>
        <v>30512.7</v>
      </c>
    </row>
    <row r="552" spans="1:11" x14ac:dyDescent="0.25">
      <c r="A552" s="26" t="s">
        <v>326</v>
      </c>
      <c r="B552" s="33" t="s">
        <v>1</v>
      </c>
      <c r="C552" s="38" t="s">
        <v>9</v>
      </c>
      <c r="D552" s="59"/>
      <c r="E552" s="59"/>
      <c r="F552" s="33">
        <v>1</v>
      </c>
      <c r="G552" s="37">
        <v>29024</v>
      </c>
      <c r="H552" s="22">
        <f t="shared" si="35"/>
        <v>29024</v>
      </c>
      <c r="K552" s="30" t="e">
        <f t="shared" si="34"/>
        <v>#DIV/0!</v>
      </c>
    </row>
    <row r="553" spans="1:11" x14ac:dyDescent="0.25">
      <c r="A553" s="26" t="s">
        <v>326</v>
      </c>
      <c r="B553" s="33" t="s">
        <v>1</v>
      </c>
      <c r="C553" s="38" t="s">
        <v>1009</v>
      </c>
      <c r="D553" s="59"/>
      <c r="E553" s="59"/>
      <c r="F553" s="33">
        <v>1</v>
      </c>
      <c r="G553" s="37">
        <v>40000</v>
      </c>
      <c r="H553" s="22">
        <f t="shared" si="35"/>
        <v>40000</v>
      </c>
      <c r="K553" s="30" t="e">
        <f t="shared" si="34"/>
        <v>#DIV/0!</v>
      </c>
    </row>
    <row r="554" spans="1:11" x14ac:dyDescent="0.25">
      <c r="A554" s="26" t="s">
        <v>326</v>
      </c>
      <c r="B554" s="33" t="s">
        <v>1</v>
      </c>
      <c r="C554" s="38" t="s">
        <v>1033</v>
      </c>
      <c r="D554" s="59"/>
      <c r="E554" s="59"/>
      <c r="F554" s="33">
        <v>1</v>
      </c>
      <c r="G554" s="37">
        <v>40000</v>
      </c>
      <c r="H554" s="22">
        <f t="shared" si="35"/>
        <v>40000</v>
      </c>
      <c r="K554" s="30" t="e">
        <f t="shared" si="34"/>
        <v>#DIV/0!</v>
      </c>
    </row>
    <row r="555" spans="1:11" x14ac:dyDescent="0.25">
      <c r="A555" s="26" t="s">
        <v>326</v>
      </c>
      <c r="B555" s="33" t="s">
        <v>1</v>
      </c>
      <c r="C555" s="38" t="s">
        <v>120</v>
      </c>
      <c r="D555" s="59"/>
      <c r="E555" s="59"/>
      <c r="F555" s="33">
        <v>2</v>
      </c>
      <c r="G555" s="37">
        <v>46047</v>
      </c>
      <c r="H555" s="22">
        <f t="shared" si="35"/>
        <v>92094</v>
      </c>
      <c r="I555" s="22">
        <v>2</v>
      </c>
      <c r="J555" s="22">
        <f>SUM(H555:H555)</f>
        <v>92094</v>
      </c>
      <c r="K555" s="30">
        <f t="shared" si="34"/>
        <v>46047</v>
      </c>
    </row>
    <row r="556" spans="1:11" x14ac:dyDescent="0.25">
      <c r="A556" s="26" t="s">
        <v>326</v>
      </c>
      <c r="B556" s="33" t="s">
        <v>1</v>
      </c>
      <c r="C556" s="38" t="s">
        <v>1008</v>
      </c>
      <c r="D556" s="59"/>
      <c r="E556" s="59"/>
      <c r="F556" s="33">
        <v>1</v>
      </c>
      <c r="G556" s="37">
        <v>35000</v>
      </c>
      <c r="H556" s="22">
        <f t="shared" si="35"/>
        <v>35000</v>
      </c>
      <c r="K556" s="30" t="e">
        <f t="shared" si="34"/>
        <v>#DIV/0!</v>
      </c>
    </row>
    <row r="557" spans="1:11" x14ac:dyDescent="0.25">
      <c r="A557" s="26" t="s">
        <v>326</v>
      </c>
      <c r="B557" s="33" t="s">
        <v>1</v>
      </c>
      <c r="C557" s="38" t="s">
        <v>997</v>
      </c>
      <c r="D557" s="59"/>
      <c r="E557" s="59"/>
      <c r="F557" s="33">
        <v>1</v>
      </c>
      <c r="G557" s="37">
        <v>80000</v>
      </c>
      <c r="H557" s="22">
        <f t="shared" si="35"/>
        <v>80000</v>
      </c>
      <c r="K557" s="30" t="e">
        <f t="shared" si="34"/>
        <v>#DIV/0!</v>
      </c>
    </row>
    <row r="558" spans="1:11" x14ac:dyDescent="0.25">
      <c r="A558" s="26" t="s">
        <v>326</v>
      </c>
      <c r="B558" s="33" t="s">
        <v>1</v>
      </c>
      <c r="C558" s="38" t="s">
        <v>1007</v>
      </c>
      <c r="D558" s="59"/>
      <c r="E558" s="59"/>
      <c r="F558" s="33">
        <v>1</v>
      </c>
      <c r="G558" s="37">
        <v>38000</v>
      </c>
      <c r="H558" s="22">
        <f t="shared" si="35"/>
        <v>38000</v>
      </c>
      <c r="K558" s="30" t="e">
        <f t="shared" si="34"/>
        <v>#DIV/0!</v>
      </c>
    </row>
    <row r="559" spans="1:11" x14ac:dyDescent="0.25">
      <c r="A559" s="26" t="s">
        <v>326</v>
      </c>
      <c r="B559" s="33" t="s">
        <v>1</v>
      </c>
      <c r="C559" s="38" t="s">
        <v>750</v>
      </c>
      <c r="D559" s="59"/>
      <c r="E559" s="59"/>
      <c r="F559" s="33">
        <v>1</v>
      </c>
      <c r="G559" s="37">
        <v>35000</v>
      </c>
      <c r="H559" s="22">
        <f t="shared" si="35"/>
        <v>35000</v>
      </c>
      <c r="K559" s="30" t="e">
        <f t="shared" si="34"/>
        <v>#DIV/0!</v>
      </c>
    </row>
    <row r="560" spans="1:11" x14ac:dyDescent="0.25">
      <c r="A560" s="26" t="s">
        <v>326</v>
      </c>
      <c r="B560" s="33" t="s">
        <v>1</v>
      </c>
      <c r="C560" s="38" t="s">
        <v>903</v>
      </c>
      <c r="D560" s="59"/>
      <c r="E560" s="59"/>
      <c r="F560" s="33">
        <v>1</v>
      </c>
      <c r="G560" s="37">
        <v>25500</v>
      </c>
      <c r="H560" s="22">
        <f t="shared" si="35"/>
        <v>25500</v>
      </c>
      <c r="K560" s="30" t="e">
        <f t="shared" si="34"/>
        <v>#DIV/0!</v>
      </c>
    </row>
    <row r="561" spans="1:11" x14ac:dyDescent="0.25">
      <c r="A561" s="26" t="s">
        <v>326</v>
      </c>
      <c r="B561" s="33" t="s">
        <v>1</v>
      </c>
      <c r="C561" s="38" t="s">
        <v>124</v>
      </c>
      <c r="D561" s="59"/>
      <c r="E561" s="59"/>
      <c r="F561" s="33">
        <v>1</v>
      </c>
      <c r="G561" s="37">
        <v>26791</v>
      </c>
      <c r="H561" s="22">
        <f t="shared" si="35"/>
        <v>26791</v>
      </c>
      <c r="K561" s="30" t="e">
        <f t="shared" si="34"/>
        <v>#DIV/0!</v>
      </c>
    </row>
    <row r="562" spans="1:11" x14ac:dyDescent="0.25">
      <c r="A562" s="26" t="s">
        <v>326</v>
      </c>
      <c r="B562" s="33" t="s">
        <v>1</v>
      </c>
      <c r="C562" s="38" t="s">
        <v>24</v>
      </c>
      <c r="D562" s="59"/>
      <c r="E562" s="59"/>
      <c r="F562" s="33">
        <v>1</v>
      </c>
      <c r="G562" s="37">
        <v>30000</v>
      </c>
      <c r="H562" s="22">
        <f t="shared" si="35"/>
        <v>30000</v>
      </c>
      <c r="K562" s="30" t="e">
        <f t="shared" si="34"/>
        <v>#DIV/0!</v>
      </c>
    </row>
    <row r="563" spans="1:11" x14ac:dyDescent="0.25">
      <c r="A563" s="26" t="s">
        <v>326</v>
      </c>
      <c r="B563" s="33" t="s">
        <v>1</v>
      </c>
      <c r="C563" s="38" t="s">
        <v>839</v>
      </c>
      <c r="D563" s="59"/>
      <c r="E563" s="59"/>
      <c r="F563" s="33">
        <v>3</v>
      </c>
      <c r="G563" s="37">
        <v>170000</v>
      </c>
      <c r="H563" s="22">
        <f t="shared" si="35"/>
        <v>510000</v>
      </c>
      <c r="K563" s="30" t="e">
        <f t="shared" si="34"/>
        <v>#DIV/0!</v>
      </c>
    </row>
    <row r="564" spans="1:11" x14ac:dyDescent="0.25">
      <c r="A564" s="26" t="s">
        <v>326</v>
      </c>
      <c r="B564" s="33" t="s">
        <v>1</v>
      </c>
      <c r="C564" s="38" t="s">
        <v>130</v>
      </c>
      <c r="D564" s="59"/>
      <c r="E564" s="59"/>
      <c r="F564" s="33">
        <v>1</v>
      </c>
      <c r="G564" s="37">
        <v>50000</v>
      </c>
      <c r="H564" s="22">
        <f t="shared" si="35"/>
        <v>50000</v>
      </c>
      <c r="K564" s="30" t="e">
        <f t="shared" si="34"/>
        <v>#DIV/0!</v>
      </c>
    </row>
    <row r="565" spans="1:11" x14ac:dyDescent="0.25">
      <c r="A565" s="26" t="s">
        <v>326</v>
      </c>
      <c r="B565" s="33" t="s">
        <v>1</v>
      </c>
      <c r="C565" s="38" t="s">
        <v>963</v>
      </c>
      <c r="D565" s="59"/>
      <c r="E565" s="59"/>
      <c r="F565" s="33">
        <v>1</v>
      </c>
      <c r="G565" s="37">
        <v>29024</v>
      </c>
      <c r="H565" s="22">
        <f t="shared" si="35"/>
        <v>29024</v>
      </c>
      <c r="K565" s="30" t="e">
        <f t="shared" si="34"/>
        <v>#DIV/0!</v>
      </c>
    </row>
    <row r="566" spans="1:11" x14ac:dyDescent="0.25">
      <c r="A566" s="26" t="s">
        <v>326</v>
      </c>
      <c r="B566" s="33" t="s">
        <v>1</v>
      </c>
      <c r="C566" s="38" t="s">
        <v>104</v>
      </c>
      <c r="D566" s="59"/>
      <c r="E566" s="59"/>
      <c r="F566" s="33">
        <v>1</v>
      </c>
      <c r="G566" s="37">
        <v>26335.5</v>
      </c>
      <c r="H566" s="22">
        <f t="shared" si="35"/>
        <v>26335.5</v>
      </c>
      <c r="K566" s="30" t="e">
        <f t="shared" si="34"/>
        <v>#DIV/0!</v>
      </c>
    </row>
    <row r="567" spans="1:11" x14ac:dyDescent="0.25">
      <c r="A567" s="26" t="s">
        <v>326</v>
      </c>
      <c r="B567" s="33" t="s">
        <v>1</v>
      </c>
      <c r="C567" s="38" t="s">
        <v>57</v>
      </c>
      <c r="D567" s="59"/>
      <c r="E567" s="59"/>
      <c r="F567" s="33">
        <v>1</v>
      </c>
      <c r="G567" s="37">
        <v>35000</v>
      </c>
      <c r="H567" s="22">
        <f t="shared" si="35"/>
        <v>35000</v>
      </c>
      <c r="K567" s="30" t="e">
        <f t="shared" si="34"/>
        <v>#DIV/0!</v>
      </c>
    </row>
    <row r="568" spans="1:11" x14ac:dyDescent="0.25">
      <c r="A568" s="26" t="s">
        <v>326</v>
      </c>
      <c r="B568" s="33" t="s">
        <v>1</v>
      </c>
      <c r="C568" s="38" t="s">
        <v>998</v>
      </c>
      <c r="D568" s="59"/>
      <c r="E568" s="59"/>
      <c r="F568" s="33">
        <v>1</v>
      </c>
      <c r="G568" s="37">
        <v>80000</v>
      </c>
      <c r="H568" s="22">
        <f t="shared" si="35"/>
        <v>80000</v>
      </c>
      <c r="K568" s="30" t="e">
        <f t="shared" si="34"/>
        <v>#DIV/0!</v>
      </c>
    </row>
    <row r="569" spans="1:11" x14ac:dyDescent="0.25">
      <c r="A569" s="26" t="s">
        <v>326</v>
      </c>
      <c r="B569" s="33" t="s">
        <v>1</v>
      </c>
      <c r="C569" s="38" t="s">
        <v>72</v>
      </c>
      <c r="D569" s="59"/>
      <c r="E569" s="59"/>
      <c r="F569" s="33">
        <v>6</v>
      </c>
      <c r="G569" s="37">
        <v>42131.8</v>
      </c>
      <c r="H569" s="22">
        <f t="shared" si="35"/>
        <v>252790.80000000002</v>
      </c>
      <c r="I569" s="22">
        <v>6</v>
      </c>
      <c r="J569" s="22">
        <f>SUM(H569:H569)</f>
        <v>252790.80000000002</v>
      </c>
      <c r="K569" s="30">
        <f t="shared" si="34"/>
        <v>42131.8</v>
      </c>
    </row>
    <row r="570" spans="1:11" x14ac:dyDescent="0.25">
      <c r="A570" s="26" t="s">
        <v>326</v>
      </c>
      <c r="B570" s="33" t="s">
        <v>1</v>
      </c>
      <c r="C570" s="38" t="s">
        <v>181</v>
      </c>
      <c r="D570" s="59"/>
      <c r="E570" s="59"/>
      <c r="F570" s="33">
        <v>1</v>
      </c>
      <c r="G570" s="37">
        <v>38500</v>
      </c>
      <c r="H570" s="22">
        <f t="shared" si="35"/>
        <v>38500</v>
      </c>
      <c r="K570" s="30" t="e">
        <f t="shared" si="34"/>
        <v>#DIV/0!</v>
      </c>
    </row>
    <row r="571" spans="1:11" x14ac:dyDescent="0.25">
      <c r="A571" s="26" t="s">
        <v>326</v>
      </c>
      <c r="B571" s="33" t="s">
        <v>1</v>
      </c>
      <c r="C571" s="38" t="s">
        <v>301</v>
      </c>
      <c r="D571" s="59"/>
      <c r="E571" s="59"/>
      <c r="F571" s="33">
        <v>1</v>
      </c>
      <c r="G571" s="37">
        <v>50000</v>
      </c>
      <c r="H571" s="22">
        <f t="shared" si="35"/>
        <v>50000</v>
      </c>
      <c r="K571" s="30" t="e">
        <f t="shared" si="34"/>
        <v>#DIV/0!</v>
      </c>
    </row>
    <row r="572" spans="1:11" x14ac:dyDescent="0.25">
      <c r="A572" s="26" t="s">
        <v>326</v>
      </c>
      <c r="B572" s="33" t="s">
        <v>1</v>
      </c>
      <c r="C572" s="38" t="s">
        <v>931</v>
      </c>
      <c r="D572" s="59"/>
      <c r="E572" s="59"/>
      <c r="F572" s="33">
        <v>2</v>
      </c>
      <c r="G572" s="37">
        <v>29024</v>
      </c>
      <c r="H572" s="22">
        <f t="shared" si="35"/>
        <v>58048</v>
      </c>
      <c r="K572" s="30" t="e">
        <f t="shared" si="34"/>
        <v>#DIV/0!</v>
      </c>
    </row>
    <row r="573" spans="1:11" x14ac:dyDescent="0.25">
      <c r="A573" s="26" t="s">
        <v>326</v>
      </c>
      <c r="B573" s="33" t="s">
        <v>1</v>
      </c>
      <c r="C573" s="38" t="s">
        <v>913</v>
      </c>
      <c r="D573" s="59"/>
      <c r="E573" s="59"/>
      <c r="F573" s="33">
        <v>6</v>
      </c>
      <c r="G573" s="37">
        <v>30327.3</v>
      </c>
      <c r="H573" s="22">
        <f t="shared" si="35"/>
        <v>181963.8</v>
      </c>
      <c r="I573" s="22">
        <v>6</v>
      </c>
      <c r="J573" s="22">
        <f>SUM(H573:H573)</f>
        <v>181963.8</v>
      </c>
      <c r="K573" s="30">
        <f t="shared" si="34"/>
        <v>30327.3</v>
      </c>
    </row>
    <row r="574" spans="1:11" x14ac:dyDescent="0.25">
      <c r="A574" s="26" t="s">
        <v>326</v>
      </c>
      <c r="B574" s="33" t="s">
        <v>1</v>
      </c>
      <c r="C574" s="38" t="s">
        <v>145</v>
      </c>
      <c r="D574" s="59"/>
      <c r="E574" s="59"/>
      <c r="F574" s="33">
        <v>2</v>
      </c>
      <c r="G574" s="37">
        <v>45000</v>
      </c>
      <c r="H574" s="22">
        <f t="shared" si="35"/>
        <v>90000</v>
      </c>
      <c r="K574" s="30" t="e">
        <f t="shared" si="34"/>
        <v>#DIV/0!</v>
      </c>
    </row>
    <row r="575" spans="1:11" x14ac:dyDescent="0.25">
      <c r="A575" s="26" t="s">
        <v>326</v>
      </c>
      <c r="B575" s="33" t="s">
        <v>1</v>
      </c>
      <c r="C575" s="38" t="s">
        <v>147</v>
      </c>
      <c r="D575" s="59"/>
      <c r="E575" s="59"/>
      <c r="F575" s="33">
        <v>2</v>
      </c>
      <c r="G575" s="37">
        <v>29024</v>
      </c>
      <c r="H575" s="22">
        <f t="shared" si="35"/>
        <v>58048</v>
      </c>
      <c r="K575" s="30" t="e">
        <f t="shared" si="34"/>
        <v>#DIV/0!</v>
      </c>
    </row>
    <row r="576" spans="1:11" x14ac:dyDescent="0.25">
      <c r="A576" s="26" t="s">
        <v>326</v>
      </c>
      <c r="B576" s="33" t="s">
        <v>1</v>
      </c>
      <c r="C576" s="38" t="s">
        <v>82</v>
      </c>
      <c r="D576" s="59"/>
      <c r="E576" s="59"/>
      <c r="F576" s="33">
        <v>2</v>
      </c>
      <c r="G576" s="37">
        <v>45000</v>
      </c>
      <c r="H576" s="22">
        <f t="shared" si="35"/>
        <v>90000</v>
      </c>
      <c r="K576" s="30" t="e">
        <f t="shared" si="34"/>
        <v>#DIV/0!</v>
      </c>
    </row>
    <row r="577" spans="1:12" x14ac:dyDescent="0.25">
      <c r="A577" s="26" t="s">
        <v>326</v>
      </c>
      <c r="B577" s="33" t="s">
        <v>1</v>
      </c>
      <c r="C577" s="38" t="s">
        <v>83</v>
      </c>
      <c r="D577" s="59"/>
      <c r="E577" s="59"/>
      <c r="F577" s="33">
        <v>1</v>
      </c>
      <c r="G577" s="37">
        <v>50000</v>
      </c>
      <c r="H577" s="22">
        <f t="shared" si="35"/>
        <v>50000</v>
      </c>
      <c r="K577" s="30" t="e">
        <f t="shared" si="34"/>
        <v>#DIV/0!</v>
      </c>
    </row>
    <row r="578" spans="1:12" x14ac:dyDescent="0.25">
      <c r="A578" s="26" t="s">
        <v>326</v>
      </c>
      <c r="B578" s="33" t="s">
        <v>1</v>
      </c>
      <c r="C578" s="38" t="s">
        <v>193</v>
      </c>
      <c r="D578" s="59"/>
      <c r="E578" s="59"/>
      <c r="F578" s="33">
        <v>3</v>
      </c>
      <c r="G578" s="37">
        <v>53833.3</v>
      </c>
      <c r="H578" s="22">
        <f t="shared" si="35"/>
        <v>161499.90000000002</v>
      </c>
      <c r="I578" s="22">
        <v>3</v>
      </c>
      <c r="J578" s="22">
        <f>SUM(H578:H578)</f>
        <v>161499.90000000002</v>
      </c>
      <c r="K578" s="30">
        <f t="shared" si="34"/>
        <v>53833.30000000001</v>
      </c>
      <c r="L578" s="22">
        <v>138</v>
      </c>
    </row>
    <row r="579" spans="1:12" x14ac:dyDescent="0.25">
      <c r="A579" s="26"/>
      <c r="B579" s="33"/>
      <c r="C579" s="38"/>
      <c r="D579" s="59"/>
      <c r="E579" s="59"/>
      <c r="F579" s="33">
        <f>SUM(F533:F578)</f>
        <v>138</v>
      </c>
    </row>
    <row r="580" spans="1:12" x14ac:dyDescent="0.25">
      <c r="A580" s="26"/>
      <c r="B580" s="33"/>
      <c r="C580" s="38"/>
      <c r="D580" s="59"/>
      <c r="E580" s="59"/>
      <c r="F580" s="33"/>
    </row>
    <row r="581" spans="1:12" x14ac:dyDescent="0.25">
      <c r="A581" s="26"/>
      <c r="B581" s="33"/>
      <c r="C581" s="38"/>
      <c r="D581" s="59"/>
      <c r="E581" s="59"/>
      <c r="F581" s="33"/>
    </row>
    <row r="582" spans="1:12" x14ac:dyDescent="0.25">
      <c r="A582" s="26"/>
      <c r="B582" s="33"/>
      <c r="C582" s="38"/>
      <c r="D582" s="59"/>
      <c r="E582" s="59"/>
      <c r="F582" s="33"/>
    </row>
    <row r="583" spans="1:12" x14ac:dyDescent="0.25">
      <c r="A583" s="26" t="s">
        <v>340</v>
      </c>
      <c r="B583" s="33" t="s">
        <v>4</v>
      </c>
      <c r="C583" s="38" t="s">
        <v>8</v>
      </c>
      <c r="D583" s="59"/>
      <c r="E583" s="59"/>
      <c r="F583" s="33">
        <v>2</v>
      </c>
      <c r="G583" s="37">
        <v>36689</v>
      </c>
      <c r="H583" s="22">
        <f t="shared" si="35"/>
        <v>73378</v>
      </c>
      <c r="I583" s="22">
        <v>2</v>
      </c>
      <c r="J583" s="22">
        <f>SUM(H583:H583)</f>
        <v>73378</v>
      </c>
      <c r="K583" s="30">
        <f t="shared" si="34"/>
        <v>36689</v>
      </c>
    </row>
    <row r="584" spans="1:12" x14ac:dyDescent="0.25">
      <c r="A584" s="26" t="s">
        <v>340</v>
      </c>
      <c r="B584" s="33" t="s">
        <v>4</v>
      </c>
      <c r="C584" s="38" t="s">
        <v>116</v>
      </c>
      <c r="D584" s="59"/>
      <c r="E584" s="59"/>
      <c r="F584" s="33">
        <v>2</v>
      </c>
      <c r="G584" s="37">
        <v>45000</v>
      </c>
      <c r="H584" s="22">
        <f t="shared" si="35"/>
        <v>90000</v>
      </c>
      <c r="K584" s="30" t="e">
        <f t="shared" ref="K584:K619" si="36">J584/I584</f>
        <v>#DIV/0!</v>
      </c>
    </row>
    <row r="585" spans="1:12" x14ac:dyDescent="0.25">
      <c r="A585" s="26" t="s">
        <v>340</v>
      </c>
      <c r="B585" s="33" t="s">
        <v>4</v>
      </c>
      <c r="C585" s="38" t="s">
        <v>11</v>
      </c>
      <c r="D585" s="59"/>
      <c r="E585" s="59"/>
      <c r="F585" s="33">
        <v>2</v>
      </c>
      <c r="G585" s="37">
        <v>25000</v>
      </c>
      <c r="H585" s="22">
        <f t="shared" si="35"/>
        <v>50000</v>
      </c>
      <c r="K585" s="30" t="e">
        <f t="shared" si="36"/>
        <v>#DIV/0!</v>
      </c>
    </row>
    <row r="586" spans="1:12" x14ac:dyDescent="0.25">
      <c r="A586" s="26" t="s">
        <v>340</v>
      </c>
      <c r="B586" s="33" t="s">
        <v>4</v>
      </c>
      <c r="C586" s="38" t="s">
        <v>34</v>
      </c>
      <c r="D586" s="59"/>
      <c r="E586" s="59"/>
      <c r="F586" s="33">
        <v>2</v>
      </c>
      <c r="G586" s="37">
        <v>55000</v>
      </c>
      <c r="H586" s="22">
        <f t="shared" si="35"/>
        <v>110000</v>
      </c>
      <c r="K586" s="30" t="e">
        <f t="shared" si="36"/>
        <v>#DIV/0!</v>
      </c>
    </row>
    <row r="587" spans="1:12" x14ac:dyDescent="0.25">
      <c r="A587" s="26" t="s">
        <v>340</v>
      </c>
      <c r="B587" s="33" t="s">
        <v>4</v>
      </c>
      <c r="C587" s="38" t="s">
        <v>42</v>
      </c>
      <c r="D587" s="59"/>
      <c r="E587" s="59"/>
      <c r="F587" s="33">
        <v>1</v>
      </c>
      <c r="G587" s="37">
        <v>70000</v>
      </c>
      <c r="H587" s="22">
        <f t="shared" si="35"/>
        <v>70000</v>
      </c>
      <c r="K587" s="30" t="e">
        <f t="shared" si="36"/>
        <v>#DIV/0!</v>
      </c>
    </row>
    <row r="588" spans="1:12" x14ac:dyDescent="0.25">
      <c r="A588" s="26" t="s">
        <v>340</v>
      </c>
      <c r="B588" s="33" t="s">
        <v>4</v>
      </c>
      <c r="C588" s="38" t="s">
        <v>45</v>
      </c>
      <c r="D588" s="59"/>
      <c r="E588" s="59"/>
      <c r="F588" s="33">
        <v>209</v>
      </c>
      <c r="G588" s="37">
        <v>29006</v>
      </c>
      <c r="H588" s="22">
        <f t="shared" si="35"/>
        <v>6062254</v>
      </c>
      <c r="I588" s="22">
        <v>209</v>
      </c>
      <c r="J588" s="22">
        <f>SUM(H588:H588)</f>
        <v>6062254</v>
      </c>
      <c r="K588" s="30">
        <f t="shared" si="36"/>
        <v>29006</v>
      </c>
    </row>
    <row r="589" spans="1:12" x14ac:dyDescent="0.25">
      <c r="A589" s="26" t="s">
        <v>340</v>
      </c>
      <c r="B589" s="33" t="s">
        <v>4</v>
      </c>
      <c r="C589" s="38" t="s">
        <v>295</v>
      </c>
      <c r="D589" s="59"/>
      <c r="E589" s="59"/>
      <c r="F589" s="33">
        <v>1</v>
      </c>
      <c r="G589" s="37">
        <v>29024</v>
      </c>
      <c r="H589" s="22">
        <f t="shared" ref="H589:H619" si="37">F589*G589</f>
        <v>29024</v>
      </c>
      <c r="K589" s="30" t="e">
        <f t="shared" si="36"/>
        <v>#DIV/0!</v>
      </c>
    </row>
    <row r="590" spans="1:12" x14ac:dyDescent="0.25">
      <c r="A590" s="26" t="s">
        <v>340</v>
      </c>
      <c r="B590" s="33" t="s">
        <v>4</v>
      </c>
      <c r="C590" s="38" t="s">
        <v>52</v>
      </c>
      <c r="D590" s="59"/>
      <c r="E590" s="59"/>
      <c r="F590" s="33">
        <v>5</v>
      </c>
      <c r="G590" s="37">
        <v>33902.400000000001</v>
      </c>
      <c r="H590" s="22">
        <f t="shared" si="37"/>
        <v>169512</v>
      </c>
      <c r="I590" s="22">
        <v>5</v>
      </c>
      <c r="J590" s="22">
        <f>SUM(H590:H590)</f>
        <v>169512</v>
      </c>
      <c r="K590" s="30">
        <f t="shared" si="36"/>
        <v>33902.400000000001</v>
      </c>
    </row>
    <row r="591" spans="1:12" x14ac:dyDescent="0.25">
      <c r="A591" s="26" t="s">
        <v>340</v>
      </c>
      <c r="B591" s="33" t="s">
        <v>4</v>
      </c>
      <c r="C591" s="38" t="s">
        <v>170</v>
      </c>
      <c r="D591" s="59"/>
      <c r="E591" s="59"/>
      <c r="F591" s="33">
        <v>24</v>
      </c>
      <c r="G591" s="37">
        <v>29024</v>
      </c>
      <c r="H591" s="22">
        <f t="shared" si="37"/>
        <v>696576</v>
      </c>
      <c r="K591" s="30" t="e">
        <f t="shared" si="36"/>
        <v>#DIV/0!</v>
      </c>
    </row>
    <row r="592" spans="1:12" x14ac:dyDescent="0.25">
      <c r="A592" s="26" t="s">
        <v>340</v>
      </c>
      <c r="B592" s="33" t="s">
        <v>4</v>
      </c>
      <c r="C592" s="38" t="s">
        <v>142</v>
      </c>
      <c r="D592" s="59"/>
      <c r="E592" s="59"/>
      <c r="F592" s="33">
        <v>7</v>
      </c>
      <c r="G592" s="37">
        <v>34214.300000000003</v>
      </c>
      <c r="H592" s="22">
        <f t="shared" si="37"/>
        <v>239500.10000000003</v>
      </c>
      <c r="I592" s="22">
        <v>7</v>
      </c>
      <c r="J592" s="22">
        <f>SUM(H592:H592)</f>
        <v>239500.10000000003</v>
      </c>
      <c r="K592" s="30">
        <f t="shared" si="36"/>
        <v>34214.300000000003</v>
      </c>
    </row>
    <row r="593" spans="1:11" x14ac:dyDescent="0.25">
      <c r="A593" s="26" t="s">
        <v>340</v>
      </c>
      <c r="B593" s="33" t="s">
        <v>4</v>
      </c>
      <c r="C593" s="38" t="s">
        <v>79</v>
      </c>
      <c r="D593" s="59"/>
      <c r="E593" s="59"/>
      <c r="F593" s="33">
        <v>2</v>
      </c>
      <c r="G593" s="37">
        <v>29024</v>
      </c>
      <c r="H593" s="22">
        <f t="shared" si="37"/>
        <v>58048</v>
      </c>
      <c r="K593" s="30" t="e">
        <f t="shared" si="36"/>
        <v>#DIV/0!</v>
      </c>
    </row>
    <row r="594" spans="1:11" x14ac:dyDescent="0.25">
      <c r="A594" s="29" t="s">
        <v>340</v>
      </c>
      <c r="B594" s="51" t="s">
        <v>4</v>
      </c>
      <c r="C594" s="38" t="s">
        <v>80</v>
      </c>
      <c r="D594" s="59"/>
      <c r="E594" s="59"/>
      <c r="F594" s="51">
        <v>364</v>
      </c>
      <c r="G594" s="37">
        <v>29024</v>
      </c>
      <c r="H594" s="22">
        <f t="shared" si="37"/>
        <v>10564736</v>
      </c>
      <c r="K594" s="30" t="e">
        <f t="shared" si="36"/>
        <v>#DIV/0!</v>
      </c>
    </row>
    <row r="595" spans="1:11" x14ac:dyDescent="0.25">
      <c r="A595" s="26" t="s">
        <v>340</v>
      </c>
      <c r="B595" s="33" t="s">
        <v>4</v>
      </c>
      <c r="C595" s="38" t="s">
        <v>150</v>
      </c>
      <c r="D595" s="59"/>
      <c r="E595" s="59"/>
      <c r="F595" s="33">
        <v>4</v>
      </c>
      <c r="G595" s="37">
        <v>31500</v>
      </c>
      <c r="H595" s="22">
        <f t="shared" si="37"/>
        <v>126000</v>
      </c>
      <c r="K595" s="30" t="e">
        <f t="shared" si="36"/>
        <v>#DIV/0!</v>
      </c>
    </row>
    <row r="596" spans="1:11" x14ac:dyDescent="0.25">
      <c r="A596" s="26" t="s">
        <v>340</v>
      </c>
      <c r="B596" s="33" t="s">
        <v>1</v>
      </c>
      <c r="C596" s="38" t="s">
        <v>1096</v>
      </c>
      <c r="D596" s="59"/>
      <c r="E596" s="59"/>
      <c r="F596" s="33">
        <v>3</v>
      </c>
      <c r="G596" s="37">
        <v>32500</v>
      </c>
      <c r="H596" s="22">
        <f t="shared" si="37"/>
        <v>97500</v>
      </c>
      <c r="K596" s="30" t="e">
        <f t="shared" si="36"/>
        <v>#DIV/0!</v>
      </c>
    </row>
    <row r="597" spans="1:11" x14ac:dyDescent="0.25">
      <c r="A597" s="26" t="s">
        <v>340</v>
      </c>
      <c r="B597" s="33" t="s">
        <v>1</v>
      </c>
      <c r="C597" s="38" t="s">
        <v>347</v>
      </c>
      <c r="D597" s="59"/>
      <c r="E597" s="59"/>
      <c r="F597" s="33">
        <v>8</v>
      </c>
      <c r="G597" s="37">
        <v>29024</v>
      </c>
      <c r="H597" s="22">
        <f t="shared" si="37"/>
        <v>232192</v>
      </c>
      <c r="K597" s="30" t="e">
        <f t="shared" si="36"/>
        <v>#DIV/0!</v>
      </c>
    </row>
    <row r="598" spans="1:11" x14ac:dyDescent="0.25">
      <c r="A598" s="26" t="s">
        <v>340</v>
      </c>
      <c r="B598" s="33" t="s">
        <v>1</v>
      </c>
      <c r="C598" s="38" t="s">
        <v>947</v>
      </c>
      <c r="D598" s="59"/>
      <c r="E598" s="59"/>
      <c r="F598" s="33">
        <v>1</v>
      </c>
      <c r="G598" s="37">
        <v>37500</v>
      </c>
      <c r="H598" s="22">
        <f t="shared" si="37"/>
        <v>37500</v>
      </c>
      <c r="K598" s="30" t="e">
        <f t="shared" si="36"/>
        <v>#DIV/0!</v>
      </c>
    </row>
    <row r="599" spans="1:11" x14ac:dyDescent="0.25">
      <c r="A599" s="26" t="s">
        <v>340</v>
      </c>
      <c r="B599" s="33" t="s">
        <v>1</v>
      </c>
      <c r="C599" s="38" t="s">
        <v>978</v>
      </c>
      <c r="D599" s="59"/>
      <c r="E599" s="59"/>
      <c r="F599" s="33">
        <v>4</v>
      </c>
      <c r="G599" s="37">
        <v>32010.400000000001</v>
      </c>
      <c r="H599" s="22">
        <f t="shared" si="37"/>
        <v>128041.60000000001</v>
      </c>
      <c r="I599" s="22">
        <v>4</v>
      </c>
      <c r="J599" s="22">
        <f>SUM(H599:H599)</f>
        <v>128041.60000000001</v>
      </c>
      <c r="K599" s="30">
        <f t="shared" si="36"/>
        <v>32010.400000000001</v>
      </c>
    </row>
    <row r="600" spans="1:11" x14ac:dyDescent="0.25">
      <c r="A600" s="26" t="s">
        <v>340</v>
      </c>
      <c r="B600" s="33" t="s">
        <v>1</v>
      </c>
      <c r="C600" s="38" t="s">
        <v>953</v>
      </c>
      <c r="D600" s="59"/>
      <c r="E600" s="59"/>
      <c r="F600" s="33">
        <v>8</v>
      </c>
      <c r="G600" s="37">
        <v>36250</v>
      </c>
      <c r="H600" s="22">
        <f t="shared" si="37"/>
        <v>290000</v>
      </c>
      <c r="I600" s="22">
        <v>8</v>
      </c>
      <c r="J600" s="22">
        <f>SUM(H600:H600)</f>
        <v>290000</v>
      </c>
      <c r="K600" s="30">
        <f t="shared" si="36"/>
        <v>36250</v>
      </c>
    </row>
    <row r="601" spans="1:11" x14ac:dyDescent="0.25">
      <c r="A601" s="26" t="s">
        <v>340</v>
      </c>
      <c r="B601" s="33" t="s">
        <v>1</v>
      </c>
      <c r="C601" s="38" t="s">
        <v>131</v>
      </c>
      <c r="D601" s="59"/>
      <c r="E601" s="59"/>
      <c r="F601" s="33">
        <v>1</v>
      </c>
      <c r="G601" s="37">
        <v>45000</v>
      </c>
      <c r="H601" s="22">
        <f t="shared" si="37"/>
        <v>45000</v>
      </c>
      <c r="K601" s="30" t="e">
        <f t="shared" si="36"/>
        <v>#DIV/0!</v>
      </c>
    </row>
    <row r="602" spans="1:11" x14ac:dyDescent="0.25">
      <c r="A602" s="26" t="s">
        <v>340</v>
      </c>
      <c r="B602" s="33" t="s">
        <v>1</v>
      </c>
      <c r="C602" s="38" t="s">
        <v>971</v>
      </c>
      <c r="D602" s="59"/>
      <c r="E602" s="59"/>
      <c r="F602" s="33">
        <v>1</v>
      </c>
      <c r="G602" s="37">
        <v>30672</v>
      </c>
      <c r="H602" s="22">
        <f t="shared" si="37"/>
        <v>30672</v>
      </c>
      <c r="K602" s="30" t="e">
        <f t="shared" si="36"/>
        <v>#DIV/0!</v>
      </c>
    </row>
    <row r="603" spans="1:11" x14ac:dyDescent="0.25">
      <c r="A603" s="26" t="s">
        <v>340</v>
      </c>
      <c r="B603" s="33" t="s">
        <v>1</v>
      </c>
      <c r="C603" s="38" t="s">
        <v>367</v>
      </c>
      <c r="D603" s="59"/>
      <c r="E603" s="59"/>
      <c r="F603" s="33">
        <v>1</v>
      </c>
      <c r="G603" s="37">
        <v>63000</v>
      </c>
      <c r="H603" s="22">
        <f t="shared" si="37"/>
        <v>63000</v>
      </c>
      <c r="K603" s="30" t="e">
        <f t="shared" si="36"/>
        <v>#DIV/0!</v>
      </c>
    </row>
    <row r="604" spans="1:11" x14ac:dyDescent="0.25">
      <c r="A604" s="26" t="s">
        <v>340</v>
      </c>
      <c r="B604" s="33" t="s">
        <v>1</v>
      </c>
      <c r="C604" s="38" t="s">
        <v>104</v>
      </c>
      <c r="D604" s="59"/>
      <c r="E604" s="59"/>
      <c r="F604" s="33">
        <v>17</v>
      </c>
      <c r="G604" s="37">
        <v>35882.400000000001</v>
      </c>
      <c r="H604" s="22">
        <f t="shared" si="37"/>
        <v>610000.80000000005</v>
      </c>
      <c r="I604" s="22">
        <v>17</v>
      </c>
      <c r="J604" s="22">
        <f>SUM(H604:H604)</f>
        <v>610000.80000000005</v>
      </c>
      <c r="K604" s="30">
        <f t="shared" si="36"/>
        <v>35882.400000000001</v>
      </c>
    </row>
    <row r="605" spans="1:11" x14ac:dyDescent="0.25">
      <c r="A605" s="26" t="s">
        <v>340</v>
      </c>
      <c r="B605" s="33" t="s">
        <v>1</v>
      </c>
      <c r="C605" s="38" t="s">
        <v>1039</v>
      </c>
      <c r="D605" s="59"/>
      <c r="E605" s="59"/>
      <c r="F605" s="33">
        <v>1</v>
      </c>
      <c r="G605" s="37">
        <v>22500</v>
      </c>
      <c r="H605" s="22">
        <f t="shared" si="37"/>
        <v>22500</v>
      </c>
      <c r="K605" s="30" t="e">
        <f t="shared" si="36"/>
        <v>#DIV/0!</v>
      </c>
    </row>
    <row r="606" spans="1:11" x14ac:dyDescent="0.25">
      <c r="A606" s="26" t="s">
        <v>340</v>
      </c>
      <c r="B606" s="33" t="s">
        <v>1</v>
      </c>
      <c r="C606" s="38" t="s">
        <v>401</v>
      </c>
      <c r="D606" s="59"/>
      <c r="E606" s="59"/>
      <c r="F606" s="33">
        <v>1</v>
      </c>
      <c r="G606" s="37">
        <v>32500</v>
      </c>
      <c r="H606" s="22">
        <f t="shared" si="37"/>
        <v>32500</v>
      </c>
      <c r="K606" s="30" t="e">
        <f t="shared" si="36"/>
        <v>#DIV/0!</v>
      </c>
    </row>
    <row r="607" spans="1:11" x14ac:dyDescent="0.25">
      <c r="A607" s="26" t="s">
        <v>340</v>
      </c>
      <c r="B607" s="33" t="s">
        <v>1</v>
      </c>
      <c r="C607" s="38" t="s">
        <v>72</v>
      </c>
      <c r="D607" s="59"/>
      <c r="E607" s="59"/>
      <c r="F607" s="33">
        <v>4</v>
      </c>
      <c r="G607" s="37">
        <v>42416</v>
      </c>
      <c r="H607" s="22">
        <f t="shared" si="37"/>
        <v>169664</v>
      </c>
      <c r="I607" s="22">
        <v>4</v>
      </c>
      <c r="J607" s="22">
        <f>SUM(H607:H607)</f>
        <v>169664</v>
      </c>
      <c r="K607" s="30">
        <f t="shared" si="36"/>
        <v>42416</v>
      </c>
    </row>
    <row r="608" spans="1:11" x14ac:dyDescent="0.25">
      <c r="A608" s="26" t="s">
        <v>340</v>
      </c>
      <c r="B608" s="33" t="s">
        <v>1</v>
      </c>
      <c r="C608" s="38" t="s">
        <v>181</v>
      </c>
      <c r="D608" s="59"/>
      <c r="E608" s="59"/>
      <c r="F608" s="33">
        <v>1</v>
      </c>
      <c r="G608" s="37">
        <v>31720</v>
      </c>
      <c r="H608" s="22">
        <f t="shared" si="37"/>
        <v>31720</v>
      </c>
      <c r="K608" s="30" t="e">
        <f t="shared" si="36"/>
        <v>#DIV/0!</v>
      </c>
    </row>
    <row r="609" spans="1:12" x14ac:dyDescent="0.25">
      <c r="A609" s="26" t="s">
        <v>340</v>
      </c>
      <c r="B609" s="33" t="s">
        <v>1</v>
      </c>
      <c r="C609" s="38" t="s">
        <v>1102</v>
      </c>
      <c r="D609" s="59"/>
      <c r="E609" s="59"/>
      <c r="F609" s="33">
        <v>12</v>
      </c>
      <c r="G609" s="37">
        <v>29024</v>
      </c>
      <c r="H609" s="22">
        <f t="shared" si="37"/>
        <v>348288</v>
      </c>
      <c r="K609" s="30" t="e">
        <f t="shared" si="36"/>
        <v>#DIV/0!</v>
      </c>
    </row>
    <row r="610" spans="1:12" x14ac:dyDescent="0.25">
      <c r="A610" s="26" t="s">
        <v>340</v>
      </c>
      <c r="B610" s="33" t="s">
        <v>1</v>
      </c>
      <c r="C610" s="38" t="s">
        <v>83</v>
      </c>
      <c r="D610" s="59"/>
      <c r="E610" s="59"/>
      <c r="F610" s="33">
        <v>2</v>
      </c>
      <c r="G610" s="37">
        <v>40000</v>
      </c>
      <c r="H610" s="22">
        <f t="shared" si="37"/>
        <v>80000</v>
      </c>
      <c r="K610" s="30" t="e">
        <f t="shared" si="36"/>
        <v>#DIV/0!</v>
      </c>
    </row>
    <row r="611" spans="1:12" x14ac:dyDescent="0.25">
      <c r="A611" s="26" t="s">
        <v>340</v>
      </c>
      <c r="B611" s="33" t="s">
        <v>1</v>
      </c>
      <c r="C611" s="38" t="s">
        <v>303</v>
      </c>
      <c r="D611" s="59"/>
      <c r="E611" s="59"/>
      <c r="F611" s="33">
        <v>2</v>
      </c>
      <c r="G611" s="37">
        <v>40000</v>
      </c>
      <c r="H611" s="22">
        <f t="shared" si="37"/>
        <v>80000</v>
      </c>
      <c r="K611" s="30" t="e">
        <f t="shared" si="36"/>
        <v>#DIV/0!</v>
      </c>
    </row>
    <row r="612" spans="1:12" x14ac:dyDescent="0.25">
      <c r="A612" s="26" t="s">
        <v>340</v>
      </c>
      <c r="B612" s="33" t="s">
        <v>1</v>
      </c>
      <c r="C612" s="38" t="s">
        <v>111</v>
      </c>
      <c r="D612" s="59"/>
      <c r="E612" s="59"/>
      <c r="F612" s="33">
        <v>1</v>
      </c>
      <c r="G612" s="37">
        <v>32500</v>
      </c>
      <c r="H612" s="22">
        <f t="shared" si="37"/>
        <v>32500</v>
      </c>
      <c r="K612" s="30" t="e">
        <f t="shared" si="36"/>
        <v>#DIV/0!</v>
      </c>
      <c r="L612" s="22">
        <v>693</v>
      </c>
    </row>
    <row r="613" spans="1:12" x14ac:dyDescent="0.25">
      <c r="A613" s="26"/>
      <c r="B613" s="33"/>
      <c r="C613" s="38"/>
      <c r="D613" s="59"/>
      <c r="E613" s="59"/>
      <c r="F613" s="33">
        <f>SUM(F583:F612)</f>
        <v>693</v>
      </c>
    </row>
    <row r="614" spans="1:12" x14ac:dyDescent="0.25">
      <c r="A614" s="26"/>
      <c r="B614" s="33"/>
      <c r="C614" s="38"/>
      <c r="D614" s="59"/>
      <c r="E614" s="59"/>
      <c r="F614" s="33"/>
    </row>
    <row r="615" spans="1:12" x14ac:dyDescent="0.25">
      <c r="A615" s="26"/>
      <c r="B615" s="33"/>
      <c r="C615" s="38"/>
      <c r="D615" s="59"/>
      <c r="E615" s="59"/>
      <c r="F615" s="33"/>
    </row>
    <row r="616" spans="1:12" x14ac:dyDescent="0.25">
      <c r="A616" s="26"/>
      <c r="B616" s="33"/>
      <c r="C616" s="38"/>
      <c r="D616" s="59"/>
      <c r="E616" s="59"/>
      <c r="F616" s="33"/>
    </row>
    <row r="617" spans="1:12" x14ac:dyDescent="0.25">
      <c r="A617" s="26" t="s">
        <v>344</v>
      </c>
      <c r="B617" s="33" t="s">
        <v>4</v>
      </c>
      <c r="C617" s="38" t="s">
        <v>802</v>
      </c>
      <c r="D617" s="59"/>
      <c r="E617" s="59"/>
      <c r="F617" s="33">
        <v>2</v>
      </c>
      <c r="G617" s="37">
        <v>27908</v>
      </c>
      <c r="H617" s="22">
        <f t="shared" si="37"/>
        <v>55816</v>
      </c>
      <c r="I617" s="22">
        <v>2</v>
      </c>
      <c r="J617" s="22">
        <f>SUM(H617:H617)</f>
        <v>55816</v>
      </c>
      <c r="K617" s="30">
        <f t="shared" si="36"/>
        <v>27908</v>
      </c>
    </row>
    <row r="618" spans="1:12" x14ac:dyDescent="0.25">
      <c r="A618" s="26" t="s">
        <v>344</v>
      </c>
      <c r="B618" s="33" t="s">
        <v>4</v>
      </c>
      <c r="C618" s="38" t="s">
        <v>960</v>
      </c>
      <c r="D618" s="59"/>
      <c r="E618" s="59"/>
      <c r="F618" s="33">
        <v>5</v>
      </c>
      <c r="G618" s="37">
        <v>45000</v>
      </c>
      <c r="H618" s="22">
        <f t="shared" si="37"/>
        <v>225000</v>
      </c>
      <c r="K618" s="30" t="e">
        <f t="shared" si="36"/>
        <v>#DIV/0!</v>
      </c>
    </row>
    <row r="619" spans="1:12" x14ac:dyDescent="0.25">
      <c r="A619" s="26" t="s">
        <v>344</v>
      </c>
      <c r="B619" s="33" t="s">
        <v>4</v>
      </c>
      <c r="C619" s="38" t="s">
        <v>8</v>
      </c>
      <c r="D619" s="59"/>
      <c r="E619" s="59"/>
      <c r="F619" s="33">
        <v>476</v>
      </c>
      <c r="G619" s="37">
        <v>35948.1</v>
      </c>
      <c r="H619" s="22">
        <f t="shared" si="37"/>
        <v>17111295.599999998</v>
      </c>
      <c r="I619" s="22">
        <v>476</v>
      </c>
      <c r="J619" s="22">
        <f>SUM(H619:H619)</f>
        <v>17111295.599999998</v>
      </c>
      <c r="K619" s="30">
        <f t="shared" si="36"/>
        <v>35948.1</v>
      </c>
    </row>
    <row r="620" spans="1:12" x14ac:dyDescent="0.25">
      <c r="A620" s="26" t="s">
        <v>344</v>
      </c>
      <c r="B620" s="33" t="s">
        <v>4</v>
      </c>
      <c r="C620" s="38" t="s">
        <v>348</v>
      </c>
      <c r="D620" s="59"/>
      <c r="E620" s="59"/>
      <c r="F620" s="33">
        <v>1</v>
      </c>
      <c r="G620" s="37">
        <v>45000</v>
      </c>
      <c r="H620" s="22">
        <f t="shared" ref="H620:H647" si="38">F620*G620</f>
        <v>45000</v>
      </c>
      <c r="K620" s="30" t="e">
        <f t="shared" ref="K620:K643" si="39">J620/I620</f>
        <v>#DIV/0!</v>
      </c>
    </row>
    <row r="621" spans="1:12" x14ac:dyDescent="0.25">
      <c r="A621" s="26" t="s">
        <v>344</v>
      </c>
      <c r="B621" s="33" t="s">
        <v>4</v>
      </c>
      <c r="C621" s="38" t="s">
        <v>801</v>
      </c>
      <c r="D621" s="59"/>
      <c r="E621" s="59"/>
      <c r="F621" s="33">
        <v>2</v>
      </c>
      <c r="G621" s="37">
        <v>22396</v>
      </c>
      <c r="H621" s="22">
        <f t="shared" si="38"/>
        <v>44792</v>
      </c>
      <c r="I621" s="22">
        <v>2</v>
      </c>
      <c r="J621" s="22">
        <f>SUM(H621:H621)</f>
        <v>44792</v>
      </c>
      <c r="K621" s="30">
        <f t="shared" si="39"/>
        <v>22396</v>
      </c>
    </row>
    <row r="622" spans="1:12" x14ac:dyDescent="0.25">
      <c r="A622" s="26" t="s">
        <v>344</v>
      </c>
      <c r="B622" s="33" t="s">
        <v>4</v>
      </c>
      <c r="C622" s="38" t="s">
        <v>245</v>
      </c>
      <c r="D622" s="59"/>
      <c r="E622" s="59"/>
      <c r="F622" s="33">
        <v>1</v>
      </c>
      <c r="G622" s="37">
        <v>18000</v>
      </c>
      <c r="H622" s="22">
        <f t="shared" si="38"/>
        <v>18000</v>
      </c>
      <c r="K622" s="30" t="e">
        <f t="shared" si="39"/>
        <v>#DIV/0!</v>
      </c>
    </row>
    <row r="623" spans="1:12" x14ac:dyDescent="0.25">
      <c r="A623" s="26" t="s">
        <v>344</v>
      </c>
      <c r="B623" s="33" t="s">
        <v>4</v>
      </c>
      <c r="C623" s="38" t="s">
        <v>1100</v>
      </c>
      <c r="D623" s="59"/>
      <c r="E623" s="59"/>
      <c r="F623" s="33">
        <v>6</v>
      </c>
      <c r="G623" s="37">
        <v>26783</v>
      </c>
      <c r="H623" s="22">
        <f t="shared" si="38"/>
        <v>160698</v>
      </c>
      <c r="K623" s="30" t="e">
        <f t="shared" si="39"/>
        <v>#DIV/0!</v>
      </c>
    </row>
    <row r="624" spans="1:12" x14ac:dyDescent="0.25">
      <c r="A624" s="26" t="s">
        <v>344</v>
      </c>
      <c r="B624" s="33" t="s">
        <v>4</v>
      </c>
      <c r="C624" s="38" t="s">
        <v>22</v>
      </c>
      <c r="D624" s="59"/>
      <c r="E624" s="59"/>
      <c r="F624" s="33">
        <v>2</v>
      </c>
      <c r="G624" s="37">
        <v>23417.8</v>
      </c>
      <c r="H624" s="22">
        <f t="shared" si="38"/>
        <v>46835.6</v>
      </c>
      <c r="I624" s="22">
        <v>2</v>
      </c>
      <c r="J624" s="22">
        <f>SUM(H624:H624)</f>
        <v>46835.6</v>
      </c>
      <c r="K624" s="30">
        <f t="shared" si="39"/>
        <v>23417.8</v>
      </c>
    </row>
    <row r="625" spans="1:11" x14ac:dyDescent="0.25">
      <c r="A625" s="26" t="s">
        <v>344</v>
      </c>
      <c r="B625" s="33" t="s">
        <v>4</v>
      </c>
      <c r="C625" s="38" t="s">
        <v>858</v>
      </c>
      <c r="D625" s="59"/>
      <c r="E625" s="59"/>
      <c r="F625" s="33">
        <v>10</v>
      </c>
      <c r="G625" s="37">
        <v>21000</v>
      </c>
      <c r="H625" s="22">
        <f t="shared" si="38"/>
        <v>210000</v>
      </c>
      <c r="K625" s="30" t="e">
        <f t="shared" si="39"/>
        <v>#DIV/0!</v>
      </c>
    </row>
    <row r="626" spans="1:11" x14ac:dyDescent="0.25">
      <c r="A626" s="26" t="s">
        <v>344</v>
      </c>
      <c r="B626" s="33" t="s">
        <v>4</v>
      </c>
      <c r="C626" s="38" t="s">
        <v>31</v>
      </c>
      <c r="D626" s="59"/>
      <c r="E626" s="59"/>
      <c r="F626" s="33">
        <v>9</v>
      </c>
      <c r="G626" s="37">
        <v>29369</v>
      </c>
      <c r="H626" s="22">
        <f t="shared" si="38"/>
        <v>264321</v>
      </c>
      <c r="K626" s="30" t="e">
        <f t="shared" si="39"/>
        <v>#DIV/0!</v>
      </c>
    </row>
    <row r="627" spans="1:11" x14ac:dyDescent="0.25">
      <c r="A627" s="26" t="s">
        <v>344</v>
      </c>
      <c r="B627" s="33" t="s">
        <v>4</v>
      </c>
      <c r="C627" s="38" t="s">
        <v>936</v>
      </c>
      <c r="D627" s="59"/>
      <c r="E627" s="59"/>
      <c r="F627" s="33">
        <v>1</v>
      </c>
      <c r="G627" s="37">
        <v>37000</v>
      </c>
      <c r="H627" s="22">
        <f t="shared" si="38"/>
        <v>37000</v>
      </c>
      <c r="K627" s="30" t="e">
        <f t="shared" si="39"/>
        <v>#DIV/0!</v>
      </c>
    </row>
    <row r="628" spans="1:11" x14ac:dyDescent="0.25">
      <c r="A628" s="26" t="s">
        <v>344</v>
      </c>
      <c r="B628" s="33" t="s">
        <v>4</v>
      </c>
      <c r="C628" s="38" t="s">
        <v>32</v>
      </c>
      <c r="D628" s="59"/>
      <c r="E628" s="59"/>
      <c r="F628" s="33">
        <v>1</v>
      </c>
      <c r="G628" s="37">
        <v>27000</v>
      </c>
      <c r="H628" s="22">
        <f t="shared" si="38"/>
        <v>27000</v>
      </c>
      <c r="K628" s="30" t="e">
        <f t="shared" si="39"/>
        <v>#DIV/0!</v>
      </c>
    </row>
    <row r="629" spans="1:11" x14ac:dyDescent="0.25">
      <c r="A629" s="26" t="s">
        <v>344</v>
      </c>
      <c r="B629" s="33" t="s">
        <v>4</v>
      </c>
      <c r="C629" s="38" t="s">
        <v>33</v>
      </c>
      <c r="D629" s="59"/>
      <c r="E629" s="59"/>
      <c r="F629" s="33">
        <v>3</v>
      </c>
      <c r="G629" s="37">
        <v>24333.3</v>
      </c>
      <c r="H629" s="22">
        <f t="shared" si="38"/>
        <v>72999.899999999994</v>
      </c>
      <c r="I629" s="22">
        <v>3</v>
      </c>
      <c r="J629" s="22">
        <f>SUM(H629:H629)</f>
        <v>72999.899999999994</v>
      </c>
      <c r="K629" s="30">
        <f t="shared" si="39"/>
        <v>24333.3</v>
      </c>
    </row>
    <row r="630" spans="1:11" x14ac:dyDescent="0.25">
      <c r="A630" s="26" t="s">
        <v>344</v>
      </c>
      <c r="B630" s="33" t="s">
        <v>4</v>
      </c>
      <c r="C630" s="38" t="s">
        <v>950</v>
      </c>
      <c r="D630" s="59"/>
      <c r="E630" s="59"/>
      <c r="F630" s="33">
        <v>2</v>
      </c>
      <c r="G630" s="37">
        <v>21000</v>
      </c>
      <c r="H630" s="22">
        <f t="shared" si="38"/>
        <v>42000</v>
      </c>
      <c r="K630" s="30" t="e">
        <f t="shared" si="39"/>
        <v>#DIV/0!</v>
      </c>
    </row>
    <row r="631" spans="1:11" x14ac:dyDescent="0.25">
      <c r="A631" s="26" t="s">
        <v>344</v>
      </c>
      <c r="B631" s="33" t="s">
        <v>4</v>
      </c>
      <c r="C631" s="38" t="s">
        <v>161</v>
      </c>
      <c r="D631" s="59"/>
      <c r="E631" s="59"/>
      <c r="F631" s="33">
        <v>2</v>
      </c>
      <c r="G631" s="37">
        <v>40000</v>
      </c>
      <c r="H631" s="22">
        <f t="shared" si="38"/>
        <v>80000</v>
      </c>
      <c r="I631" s="22">
        <v>2</v>
      </c>
      <c r="J631" s="22">
        <f>SUM(H631:H631)</f>
        <v>80000</v>
      </c>
      <c r="K631" s="30">
        <f t="shared" si="39"/>
        <v>40000</v>
      </c>
    </row>
    <row r="632" spans="1:11" x14ac:dyDescent="0.25">
      <c r="A632" s="26" t="s">
        <v>344</v>
      </c>
      <c r="B632" s="33" t="s">
        <v>4</v>
      </c>
      <c r="C632" s="38" t="s">
        <v>225</v>
      </c>
      <c r="D632" s="59"/>
      <c r="E632" s="59"/>
      <c r="F632" s="33">
        <v>2</v>
      </c>
      <c r="G632" s="37">
        <v>23500</v>
      </c>
      <c r="H632" s="22">
        <f t="shared" si="38"/>
        <v>47000</v>
      </c>
      <c r="K632" s="30" t="e">
        <f t="shared" si="39"/>
        <v>#DIV/0!</v>
      </c>
    </row>
    <row r="633" spans="1:11" x14ac:dyDescent="0.25">
      <c r="A633" s="26" t="s">
        <v>344</v>
      </c>
      <c r="B633" s="33" t="s">
        <v>4</v>
      </c>
      <c r="C633" s="38" t="s">
        <v>34</v>
      </c>
      <c r="D633" s="59"/>
      <c r="E633" s="59"/>
      <c r="F633" s="33">
        <v>1</v>
      </c>
      <c r="G633" s="37">
        <v>45000</v>
      </c>
      <c r="H633" s="22">
        <f t="shared" si="38"/>
        <v>45000</v>
      </c>
      <c r="K633" s="30" t="e">
        <f t="shared" si="39"/>
        <v>#DIV/0!</v>
      </c>
    </row>
    <row r="634" spans="1:11" x14ac:dyDescent="0.25">
      <c r="A634" s="26" t="s">
        <v>344</v>
      </c>
      <c r="B634" s="33" t="s">
        <v>4</v>
      </c>
      <c r="C634" s="38" t="s">
        <v>745</v>
      </c>
      <c r="D634" s="59"/>
      <c r="E634" s="59"/>
      <c r="F634" s="33">
        <v>1</v>
      </c>
      <c r="G634" s="37">
        <v>29024</v>
      </c>
      <c r="H634" s="22">
        <f t="shared" si="38"/>
        <v>29024</v>
      </c>
      <c r="K634" s="30" t="e">
        <f t="shared" si="39"/>
        <v>#DIV/0!</v>
      </c>
    </row>
    <row r="635" spans="1:11" x14ac:dyDescent="0.25">
      <c r="A635" s="26" t="s">
        <v>344</v>
      </c>
      <c r="B635" s="33" t="s">
        <v>4</v>
      </c>
      <c r="C635" s="38" t="s">
        <v>202</v>
      </c>
      <c r="D635" s="59"/>
      <c r="E635" s="59"/>
      <c r="F635" s="33">
        <v>3</v>
      </c>
      <c r="G635" s="37">
        <v>21833.3</v>
      </c>
      <c r="H635" s="22">
        <f t="shared" si="38"/>
        <v>65499.899999999994</v>
      </c>
      <c r="I635" s="22">
        <v>3</v>
      </c>
      <c r="J635" s="22">
        <f>SUM(H635:H635)</f>
        <v>65499.899999999994</v>
      </c>
      <c r="K635" s="30">
        <f t="shared" si="39"/>
        <v>21833.3</v>
      </c>
    </row>
    <row r="636" spans="1:11" x14ac:dyDescent="0.25">
      <c r="A636" s="26" t="s">
        <v>344</v>
      </c>
      <c r="B636" s="33" t="s">
        <v>4</v>
      </c>
      <c r="C636" s="38" t="s">
        <v>103</v>
      </c>
      <c r="D636" s="59"/>
      <c r="E636" s="59"/>
      <c r="F636" s="33">
        <v>1</v>
      </c>
      <c r="G636" s="37">
        <v>29024</v>
      </c>
      <c r="H636" s="22">
        <f t="shared" si="38"/>
        <v>29024</v>
      </c>
      <c r="K636" s="30" t="e">
        <f t="shared" si="39"/>
        <v>#DIV/0!</v>
      </c>
    </row>
    <row r="637" spans="1:11" x14ac:dyDescent="0.25">
      <c r="A637" s="26" t="s">
        <v>344</v>
      </c>
      <c r="B637" s="33" t="s">
        <v>4</v>
      </c>
      <c r="C637" s="38" t="s">
        <v>41</v>
      </c>
      <c r="D637" s="59"/>
      <c r="E637" s="59"/>
      <c r="F637" s="33">
        <v>12</v>
      </c>
      <c r="G637" s="37">
        <v>37529.699999999997</v>
      </c>
      <c r="H637" s="22">
        <f t="shared" si="38"/>
        <v>450356.39999999997</v>
      </c>
      <c r="I637" s="22">
        <v>12</v>
      </c>
      <c r="J637" s="22">
        <f>SUM(H637:H637)</f>
        <v>450356.39999999997</v>
      </c>
      <c r="K637" s="30">
        <f t="shared" si="39"/>
        <v>37529.699999999997</v>
      </c>
    </row>
    <row r="638" spans="1:11" x14ac:dyDescent="0.25">
      <c r="A638" s="26" t="s">
        <v>344</v>
      </c>
      <c r="B638" s="33" t="s">
        <v>4</v>
      </c>
      <c r="C638" s="38" t="s">
        <v>42</v>
      </c>
      <c r="D638" s="59"/>
      <c r="E638" s="59"/>
      <c r="F638" s="33">
        <v>2</v>
      </c>
      <c r="G638" s="37">
        <v>37000</v>
      </c>
      <c r="H638" s="22">
        <f t="shared" si="38"/>
        <v>74000</v>
      </c>
      <c r="K638" s="30" t="e">
        <f t="shared" si="39"/>
        <v>#DIV/0!</v>
      </c>
    </row>
    <row r="639" spans="1:11" x14ac:dyDescent="0.25">
      <c r="A639" s="26" t="s">
        <v>344</v>
      </c>
      <c r="B639" s="33" t="s">
        <v>4</v>
      </c>
      <c r="C639" s="38" t="s">
        <v>362</v>
      </c>
      <c r="D639" s="59"/>
      <c r="E639" s="59"/>
      <c r="F639" s="33">
        <v>8</v>
      </c>
      <c r="G639" s="37">
        <v>39250</v>
      </c>
      <c r="H639" s="22">
        <f t="shared" si="38"/>
        <v>314000</v>
      </c>
      <c r="I639" s="22">
        <v>8</v>
      </c>
      <c r="J639" s="22">
        <f>SUM(H639:H639)</f>
        <v>314000</v>
      </c>
      <c r="K639" s="30">
        <f t="shared" si="39"/>
        <v>39250</v>
      </c>
    </row>
    <row r="640" spans="1:11" x14ac:dyDescent="0.25">
      <c r="A640" s="26" t="s">
        <v>344</v>
      </c>
      <c r="B640" s="33" t="s">
        <v>4</v>
      </c>
      <c r="C640" s="38" t="s">
        <v>54</v>
      </c>
      <c r="D640" s="59"/>
      <c r="E640" s="59"/>
      <c r="F640" s="33">
        <v>1</v>
      </c>
      <c r="G640" s="37">
        <v>32677</v>
      </c>
      <c r="H640" s="22">
        <f t="shared" si="38"/>
        <v>32677</v>
      </c>
      <c r="K640" s="30" t="e">
        <f t="shared" si="39"/>
        <v>#DIV/0!</v>
      </c>
    </row>
    <row r="641" spans="1:11" x14ac:dyDescent="0.25">
      <c r="A641" s="26" t="s">
        <v>344</v>
      </c>
      <c r="B641" s="33" t="s">
        <v>4</v>
      </c>
      <c r="C641" s="38" t="s">
        <v>56</v>
      </c>
      <c r="D641" s="59"/>
      <c r="E641" s="59"/>
      <c r="F641" s="33">
        <v>1</v>
      </c>
      <c r="G641" s="37">
        <v>29023</v>
      </c>
      <c r="H641" s="22">
        <f t="shared" si="38"/>
        <v>29023</v>
      </c>
      <c r="K641" s="30" t="e">
        <f t="shared" si="39"/>
        <v>#DIV/0!</v>
      </c>
    </row>
    <row r="642" spans="1:11" x14ac:dyDescent="0.25">
      <c r="A642" s="26" t="s">
        <v>344</v>
      </c>
      <c r="B642" s="33" t="s">
        <v>4</v>
      </c>
      <c r="C642" s="38" t="s">
        <v>372</v>
      </c>
      <c r="D642" s="59"/>
      <c r="E642" s="59"/>
      <c r="F642" s="33">
        <v>12</v>
      </c>
      <c r="G642" s="37">
        <v>20873</v>
      </c>
      <c r="H642" s="22">
        <f t="shared" si="38"/>
        <v>250476</v>
      </c>
      <c r="I642" s="22">
        <v>12</v>
      </c>
      <c r="J642" s="22">
        <f>SUM(H642:H642)</f>
        <v>250476</v>
      </c>
      <c r="K642" s="30">
        <f t="shared" si="39"/>
        <v>20873</v>
      </c>
    </row>
    <row r="643" spans="1:11" x14ac:dyDescent="0.25">
      <c r="A643" s="26" t="s">
        <v>344</v>
      </c>
      <c r="B643" s="33" t="s">
        <v>4</v>
      </c>
      <c r="C643" s="38" t="s">
        <v>172</v>
      </c>
      <c r="D643" s="59"/>
      <c r="E643" s="59"/>
      <c r="F643" s="33">
        <v>20</v>
      </c>
      <c r="G643" s="37">
        <v>29314.400000000001</v>
      </c>
      <c r="H643" s="22">
        <f t="shared" si="38"/>
        <v>586288</v>
      </c>
      <c r="I643" s="22">
        <v>20</v>
      </c>
      <c r="J643" s="22">
        <f>SUM(H643:H643)</f>
        <v>586288</v>
      </c>
      <c r="K643" s="30">
        <f t="shared" si="39"/>
        <v>29314.400000000001</v>
      </c>
    </row>
    <row r="644" spans="1:11" x14ac:dyDescent="0.25">
      <c r="A644" s="26" t="s">
        <v>344</v>
      </c>
      <c r="B644" s="33" t="s">
        <v>4</v>
      </c>
      <c r="C644" s="38" t="s">
        <v>108</v>
      </c>
      <c r="D644" s="59"/>
      <c r="E644" s="59"/>
      <c r="F644" s="33">
        <v>2</v>
      </c>
      <c r="G644" s="37">
        <v>29024</v>
      </c>
      <c r="H644" s="22">
        <f t="shared" si="38"/>
        <v>58048</v>
      </c>
      <c r="K644" s="30" t="e">
        <f t="shared" ref="K644:K670" si="40">J644/I644</f>
        <v>#DIV/0!</v>
      </c>
    </row>
    <row r="645" spans="1:11" x14ac:dyDescent="0.25">
      <c r="A645" s="26" t="s">
        <v>344</v>
      </c>
      <c r="B645" s="33" t="s">
        <v>4</v>
      </c>
      <c r="C645" s="38" t="s">
        <v>495</v>
      </c>
      <c r="D645" s="59"/>
      <c r="E645" s="59"/>
      <c r="F645" s="33">
        <v>1</v>
      </c>
      <c r="G645" s="37">
        <v>31642</v>
      </c>
      <c r="H645" s="22">
        <f t="shared" si="38"/>
        <v>31642</v>
      </c>
      <c r="K645" s="30" t="e">
        <f t="shared" si="40"/>
        <v>#DIV/0!</v>
      </c>
    </row>
    <row r="646" spans="1:11" x14ac:dyDescent="0.25">
      <c r="A646" s="26" t="s">
        <v>344</v>
      </c>
      <c r="B646" s="33" t="s">
        <v>4</v>
      </c>
      <c r="C646" s="38" t="s">
        <v>859</v>
      </c>
      <c r="D646" s="59"/>
      <c r="E646" s="59"/>
      <c r="F646" s="33">
        <v>7</v>
      </c>
      <c r="G646" s="37">
        <v>35084</v>
      </c>
      <c r="H646" s="22">
        <f t="shared" si="38"/>
        <v>245588</v>
      </c>
      <c r="K646" s="30" t="e">
        <f t="shared" si="40"/>
        <v>#DIV/0!</v>
      </c>
    </row>
    <row r="647" spans="1:11" x14ac:dyDescent="0.25">
      <c r="A647" s="26" t="s">
        <v>344</v>
      </c>
      <c r="B647" s="33" t="s">
        <v>4</v>
      </c>
      <c r="C647" s="38" t="s">
        <v>937</v>
      </c>
      <c r="D647" s="59"/>
      <c r="E647" s="59"/>
      <c r="F647" s="33">
        <v>12</v>
      </c>
      <c r="G647" s="37">
        <v>41916.699999999997</v>
      </c>
      <c r="H647" s="22">
        <f t="shared" si="38"/>
        <v>503000.39999999997</v>
      </c>
      <c r="I647" s="22">
        <v>12</v>
      </c>
      <c r="J647" s="22">
        <f>SUM(H647:H647)</f>
        <v>503000.39999999997</v>
      </c>
      <c r="K647" s="30">
        <f t="shared" si="40"/>
        <v>41916.699999999997</v>
      </c>
    </row>
    <row r="648" spans="1:11" x14ac:dyDescent="0.25">
      <c r="A648" s="26" t="s">
        <v>344</v>
      </c>
      <c r="B648" s="33" t="s">
        <v>4</v>
      </c>
      <c r="C648" s="38" t="s">
        <v>812</v>
      </c>
      <c r="D648" s="59"/>
      <c r="E648" s="59"/>
      <c r="F648" s="33">
        <v>15</v>
      </c>
      <c r="G648" s="37">
        <v>29024</v>
      </c>
      <c r="H648" s="22">
        <f t="shared" ref="H648:H672" si="41">F648*G648</f>
        <v>435360</v>
      </c>
      <c r="K648" s="30" t="e">
        <f t="shared" si="40"/>
        <v>#DIV/0!</v>
      </c>
    </row>
    <row r="649" spans="1:11" x14ac:dyDescent="0.25">
      <c r="A649" s="26" t="s">
        <v>344</v>
      </c>
      <c r="B649" s="33" t="s">
        <v>4</v>
      </c>
      <c r="C649" s="38" t="s">
        <v>174</v>
      </c>
      <c r="D649" s="59"/>
      <c r="E649" s="59"/>
      <c r="F649" s="33">
        <v>2</v>
      </c>
      <c r="G649" s="37">
        <v>26000</v>
      </c>
      <c r="H649" s="22">
        <f t="shared" si="41"/>
        <v>52000</v>
      </c>
      <c r="K649" s="30" t="e">
        <f t="shared" si="40"/>
        <v>#DIV/0!</v>
      </c>
    </row>
    <row r="650" spans="1:11" x14ac:dyDescent="0.25">
      <c r="A650" s="26" t="s">
        <v>344</v>
      </c>
      <c r="B650" s="33" t="s">
        <v>4</v>
      </c>
      <c r="C650" s="38" t="s">
        <v>176</v>
      </c>
      <c r="D650" s="59"/>
      <c r="E650" s="59"/>
      <c r="F650" s="33">
        <v>12</v>
      </c>
      <c r="G650" s="37">
        <v>26700</v>
      </c>
      <c r="H650" s="22">
        <f t="shared" si="41"/>
        <v>320400</v>
      </c>
      <c r="I650" s="22">
        <v>12</v>
      </c>
      <c r="J650" s="22">
        <f>SUM(H650:H650)</f>
        <v>320400</v>
      </c>
      <c r="K650" s="30">
        <f t="shared" si="40"/>
        <v>26700</v>
      </c>
    </row>
    <row r="651" spans="1:11" x14ac:dyDescent="0.25">
      <c r="A651" s="26" t="s">
        <v>344</v>
      </c>
      <c r="B651" s="33" t="s">
        <v>4</v>
      </c>
      <c r="C651" s="38" t="s">
        <v>178</v>
      </c>
      <c r="D651" s="59"/>
      <c r="E651" s="59"/>
      <c r="F651" s="33">
        <v>1</v>
      </c>
      <c r="G651" s="37">
        <v>26792</v>
      </c>
      <c r="H651" s="22">
        <f t="shared" si="41"/>
        <v>26792</v>
      </c>
      <c r="K651" s="30" t="e">
        <f t="shared" si="40"/>
        <v>#DIV/0!</v>
      </c>
    </row>
    <row r="652" spans="1:11" x14ac:dyDescent="0.25">
      <c r="A652" s="26" t="s">
        <v>344</v>
      </c>
      <c r="B652" s="33" t="s">
        <v>4</v>
      </c>
      <c r="C652" s="38" t="s">
        <v>109</v>
      </c>
      <c r="D652" s="59"/>
      <c r="E652" s="59"/>
      <c r="F652" s="33">
        <v>1</v>
      </c>
      <c r="G652" s="37">
        <v>20000</v>
      </c>
      <c r="H652" s="22">
        <f t="shared" si="41"/>
        <v>20000</v>
      </c>
      <c r="K652" s="30" t="e">
        <f t="shared" si="40"/>
        <v>#DIV/0!</v>
      </c>
    </row>
    <row r="653" spans="1:11" x14ac:dyDescent="0.25">
      <c r="A653" s="26" t="s">
        <v>344</v>
      </c>
      <c r="B653" s="33" t="s">
        <v>4</v>
      </c>
      <c r="C653" s="38" t="s">
        <v>67</v>
      </c>
      <c r="D653" s="59"/>
      <c r="E653" s="59"/>
      <c r="F653" s="33">
        <v>1</v>
      </c>
      <c r="G653" s="37">
        <v>24000</v>
      </c>
      <c r="H653" s="22">
        <f t="shared" si="41"/>
        <v>24000</v>
      </c>
      <c r="K653" s="30" t="e">
        <f t="shared" si="40"/>
        <v>#DIV/0!</v>
      </c>
    </row>
    <row r="654" spans="1:11" x14ac:dyDescent="0.25">
      <c r="A654" s="26" t="s">
        <v>344</v>
      </c>
      <c r="B654" s="33" t="s">
        <v>4</v>
      </c>
      <c r="C654" s="38" t="s">
        <v>494</v>
      </c>
      <c r="D654" s="59"/>
      <c r="E654" s="59"/>
      <c r="F654" s="33">
        <v>1</v>
      </c>
      <c r="G654" s="37">
        <v>29024</v>
      </c>
      <c r="H654" s="22">
        <f t="shared" si="41"/>
        <v>29024</v>
      </c>
      <c r="K654" s="30" t="e">
        <f t="shared" si="40"/>
        <v>#DIV/0!</v>
      </c>
    </row>
    <row r="655" spans="1:11" x14ac:dyDescent="0.25">
      <c r="A655" s="26" t="s">
        <v>344</v>
      </c>
      <c r="B655" s="33" t="s">
        <v>4</v>
      </c>
      <c r="C655" s="38" t="s">
        <v>1050</v>
      </c>
      <c r="D655" s="59"/>
      <c r="E655" s="59"/>
      <c r="F655" s="33">
        <v>1</v>
      </c>
      <c r="G655" s="37">
        <v>21492</v>
      </c>
      <c r="H655" s="22">
        <f t="shared" si="41"/>
        <v>21492</v>
      </c>
      <c r="K655" s="30" t="e">
        <f t="shared" si="40"/>
        <v>#DIV/0!</v>
      </c>
    </row>
    <row r="656" spans="1:11" x14ac:dyDescent="0.25">
      <c r="A656" s="26" t="s">
        <v>344</v>
      </c>
      <c r="B656" s="33" t="s">
        <v>4</v>
      </c>
      <c r="C656" s="38" t="s">
        <v>873</v>
      </c>
      <c r="D656" s="59"/>
      <c r="E656" s="59"/>
      <c r="F656" s="33">
        <v>1</v>
      </c>
      <c r="G656" s="37">
        <v>23286.5</v>
      </c>
      <c r="H656" s="22">
        <f t="shared" si="41"/>
        <v>23286.5</v>
      </c>
      <c r="K656" s="30" t="e">
        <f t="shared" si="40"/>
        <v>#DIV/0!</v>
      </c>
    </row>
    <row r="657" spans="1:11" x14ac:dyDescent="0.25">
      <c r="A657" s="26" t="s">
        <v>344</v>
      </c>
      <c r="B657" s="33" t="s">
        <v>4</v>
      </c>
      <c r="C657" s="38" t="s">
        <v>142</v>
      </c>
      <c r="D657" s="59"/>
      <c r="E657" s="59"/>
      <c r="F657" s="33">
        <v>24</v>
      </c>
      <c r="G657" s="37">
        <v>28750</v>
      </c>
      <c r="H657" s="22">
        <f t="shared" si="41"/>
        <v>690000</v>
      </c>
      <c r="I657" s="22">
        <v>24</v>
      </c>
      <c r="J657" s="22">
        <f>SUM(H657:H657)</f>
        <v>690000</v>
      </c>
      <c r="K657" s="30">
        <f t="shared" si="40"/>
        <v>28750</v>
      </c>
    </row>
    <row r="658" spans="1:11" x14ac:dyDescent="0.25">
      <c r="A658" s="26" t="s">
        <v>344</v>
      </c>
      <c r="B658" s="33" t="s">
        <v>4</v>
      </c>
      <c r="C658" s="38" t="s">
        <v>1087</v>
      </c>
      <c r="D658" s="59"/>
      <c r="E658" s="59"/>
      <c r="F658" s="33">
        <v>2</v>
      </c>
      <c r="G658" s="37">
        <v>24700</v>
      </c>
      <c r="H658" s="22">
        <f t="shared" si="41"/>
        <v>49400</v>
      </c>
      <c r="K658" s="30" t="e">
        <f t="shared" si="40"/>
        <v>#DIV/0!</v>
      </c>
    </row>
    <row r="659" spans="1:11" x14ac:dyDescent="0.25">
      <c r="A659" s="26" t="s">
        <v>344</v>
      </c>
      <c r="B659" s="33" t="s">
        <v>4</v>
      </c>
      <c r="C659" s="38" t="s">
        <v>76</v>
      </c>
      <c r="D659" s="59"/>
      <c r="E659" s="59"/>
      <c r="F659" s="33">
        <v>2</v>
      </c>
      <c r="G659" s="37">
        <v>30896</v>
      </c>
      <c r="H659" s="22">
        <f t="shared" si="41"/>
        <v>61792</v>
      </c>
      <c r="I659" s="22">
        <v>2</v>
      </c>
      <c r="J659" s="22">
        <f>SUM(H659:H659)</f>
        <v>61792</v>
      </c>
      <c r="K659" s="30">
        <f t="shared" si="40"/>
        <v>30896</v>
      </c>
    </row>
    <row r="660" spans="1:11" x14ac:dyDescent="0.25">
      <c r="A660" s="26" t="s">
        <v>344</v>
      </c>
      <c r="B660" s="33" t="s">
        <v>4</v>
      </c>
      <c r="C660" s="38" t="s">
        <v>78</v>
      </c>
      <c r="D660" s="59"/>
      <c r="E660" s="59"/>
      <c r="F660" s="33">
        <v>2</v>
      </c>
      <c r="G660" s="37">
        <v>19977.5</v>
      </c>
      <c r="H660" s="22">
        <f t="shared" si="41"/>
        <v>39955</v>
      </c>
      <c r="I660" s="22">
        <v>2</v>
      </c>
      <c r="J660" s="22">
        <f>SUM(H660:H660)</f>
        <v>39955</v>
      </c>
      <c r="K660" s="30">
        <f t="shared" si="40"/>
        <v>19977.5</v>
      </c>
    </row>
    <row r="661" spans="1:11" x14ac:dyDescent="0.25">
      <c r="A661" s="26" t="s">
        <v>344</v>
      </c>
      <c r="B661" s="33" t="s">
        <v>4</v>
      </c>
      <c r="C661" s="38" t="s">
        <v>79</v>
      </c>
      <c r="D661" s="59"/>
      <c r="E661" s="59"/>
      <c r="F661" s="33">
        <v>1</v>
      </c>
      <c r="G661" s="37">
        <v>29024</v>
      </c>
      <c r="H661" s="22">
        <f t="shared" si="41"/>
        <v>29024</v>
      </c>
      <c r="K661" s="30" t="e">
        <f t="shared" si="40"/>
        <v>#DIV/0!</v>
      </c>
    </row>
    <row r="662" spans="1:11" x14ac:dyDescent="0.25">
      <c r="A662" s="26" t="s">
        <v>344</v>
      </c>
      <c r="B662" s="33" t="s">
        <v>4</v>
      </c>
      <c r="C662" s="38" t="s">
        <v>80</v>
      </c>
      <c r="D662" s="59"/>
      <c r="E662" s="59"/>
      <c r="F662" s="33">
        <v>240</v>
      </c>
      <c r="G662" s="37">
        <v>28207.8</v>
      </c>
      <c r="H662" s="22">
        <f t="shared" si="41"/>
        <v>6769872</v>
      </c>
      <c r="I662" s="22">
        <v>240</v>
      </c>
      <c r="J662" s="22">
        <f>SUM(H662:H662)</f>
        <v>6769872</v>
      </c>
      <c r="K662" s="30">
        <f t="shared" si="40"/>
        <v>28207.8</v>
      </c>
    </row>
    <row r="663" spans="1:11" x14ac:dyDescent="0.25">
      <c r="A663" s="26" t="s">
        <v>344</v>
      </c>
      <c r="B663" s="33" t="s">
        <v>4</v>
      </c>
      <c r="C663" s="38" t="s">
        <v>382</v>
      </c>
      <c r="D663" s="59"/>
      <c r="E663" s="59"/>
      <c r="F663" s="33">
        <v>14</v>
      </c>
      <c r="G663" s="37">
        <v>38500</v>
      </c>
      <c r="H663" s="22">
        <f t="shared" si="41"/>
        <v>539000</v>
      </c>
      <c r="I663" s="22">
        <v>14</v>
      </c>
      <c r="J663" s="22">
        <f>SUM(H663:H663)</f>
        <v>539000</v>
      </c>
      <c r="K663" s="30">
        <f t="shared" si="40"/>
        <v>38500</v>
      </c>
    </row>
    <row r="664" spans="1:11" x14ac:dyDescent="0.25">
      <c r="A664" s="26" t="s">
        <v>344</v>
      </c>
      <c r="B664" s="33" t="s">
        <v>4</v>
      </c>
      <c r="C664" s="38" t="s">
        <v>148</v>
      </c>
      <c r="D664" s="59"/>
      <c r="E664" s="59"/>
      <c r="F664" s="33">
        <v>3</v>
      </c>
      <c r="G664" s="37">
        <v>25595.5</v>
      </c>
      <c r="H664" s="22">
        <f t="shared" si="41"/>
        <v>76786.5</v>
      </c>
      <c r="I664" s="22">
        <v>3</v>
      </c>
      <c r="J664" s="22">
        <f>SUM(H664:H664)</f>
        <v>76786.5</v>
      </c>
      <c r="K664" s="30">
        <f t="shared" si="40"/>
        <v>25595.5</v>
      </c>
    </row>
    <row r="665" spans="1:11" x14ac:dyDescent="0.25">
      <c r="A665" s="26" t="s">
        <v>344</v>
      </c>
      <c r="B665" s="33" t="s">
        <v>4</v>
      </c>
      <c r="C665" s="38" t="s">
        <v>191</v>
      </c>
      <c r="D665" s="59"/>
      <c r="E665" s="59"/>
      <c r="F665" s="33">
        <v>7</v>
      </c>
      <c r="G665" s="37">
        <v>24876.5</v>
      </c>
      <c r="H665" s="22">
        <f t="shared" si="41"/>
        <v>174135.5</v>
      </c>
      <c r="I665" s="22">
        <v>7</v>
      </c>
      <c r="J665" s="22">
        <f>SUM(H665:H665)</f>
        <v>174135.5</v>
      </c>
      <c r="K665" s="30">
        <f t="shared" si="40"/>
        <v>24876.5</v>
      </c>
    </row>
    <row r="666" spans="1:11" x14ac:dyDescent="0.25">
      <c r="A666" s="26" t="s">
        <v>344</v>
      </c>
      <c r="B666" s="33" t="s">
        <v>4</v>
      </c>
      <c r="C666" s="38" t="s">
        <v>819</v>
      </c>
      <c r="D666" s="59"/>
      <c r="E666" s="59"/>
      <c r="F666" s="33">
        <v>1</v>
      </c>
      <c r="G666" s="37">
        <v>43000</v>
      </c>
      <c r="H666" s="22">
        <f t="shared" si="41"/>
        <v>43000</v>
      </c>
      <c r="K666" s="30" t="e">
        <f t="shared" si="40"/>
        <v>#DIV/0!</v>
      </c>
    </row>
    <row r="667" spans="1:11" x14ac:dyDescent="0.25">
      <c r="A667" s="26" t="s">
        <v>344</v>
      </c>
      <c r="B667" s="33" t="s">
        <v>4</v>
      </c>
      <c r="C667" s="38" t="s">
        <v>153</v>
      </c>
      <c r="D667" s="59"/>
      <c r="E667" s="59"/>
      <c r="F667" s="33">
        <v>1</v>
      </c>
      <c r="G667" s="37">
        <v>30000</v>
      </c>
      <c r="H667" s="22">
        <f t="shared" si="41"/>
        <v>30000</v>
      </c>
      <c r="K667" s="30" t="e">
        <f t="shared" si="40"/>
        <v>#DIV/0!</v>
      </c>
    </row>
    <row r="668" spans="1:11" x14ac:dyDescent="0.25">
      <c r="A668" s="26" t="s">
        <v>344</v>
      </c>
      <c r="B668" s="33" t="s">
        <v>1</v>
      </c>
      <c r="C668" s="38" t="s">
        <v>385</v>
      </c>
      <c r="D668" s="59"/>
      <c r="E668" s="59"/>
      <c r="F668" s="33">
        <v>1</v>
      </c>
      <c r="G668" s="37">
        <v>21000</v>
      </c>
      <c r="H668" s="22">
        <f t="shared" si="41"/>
        <v>21000</v>
      </c>
      <c r="K668" s="30" t="e">
        <f t="shared" si="40"/>
        <v>#DIV/0!</v>
      </c>
    </row>
    <row r="669" spans="1:11" x14ac:dyDescent="0.25">
      <c r="A669" s="26" t="s">
        <v>344</v>
      </c>
      <c r="B669" s="33" t="s">
        <v>1</v>
      </c>
      <c r="C669" s="38" t="s">
        <v>347</v>
      </c>
      <c r="D669" s="59"/>
      <c r="E669" s="59"/>
      <c r="F669" s="33">
        <v>12</v>
      </c>
      <c r="G669" s="37">
        <v>27935.8</v>
      </c>
      <c r="H669" s="22">
        <f t="shared" si="41"/>
        <v>335229.59999999998</v>
      </c>
      <c r="I669" s="22">
        <v>12</v>
      </c>
      <c r="J669" s="22">
        <f>SUM(H669:H669)</f>
        <v>335229.59999999998</v>
      </c>
      <c r="K669" s="30">
        <f t="shared" si="40"/>
        <v>27935.8</v>
      </c>
    </row>
    <row r="670" spans="1:11" x14ac:dyDescent="0.25">
      <c r="A670" s="26" t="s">
        <v>344</v>
      </c>
      <c r="B670" s="33" t="s">
        <v>1</v>
      </c>
      <c r="C670" s="38" t="s">
        <v>6</v>
      </c>
      <c r="D670" s="59"/>
      <c r="E670" s="59"/>
      <c r="F670" s="33">
        <v>10</v>
      </c>
      <c r="G670" s="37">
        <v>38644.9</v>
      </c>
      <c r="H670" s="22">
        <f t="shared" si="41"/>
        <v>386449</v>
      </c>
      <c r="I670" s="22">
        <v>10</v>
      </c>
      <c r="J670" s="22">
        <f>SUM(H670:H670)</f>
        <v>386449</v>
      </c>
      <c r="K670" s="30">
        <f t="shared" si="40"/>
        <v>38644.9</v>
      </c>
    </row>
    <row r="671" spans="1:11" x14ac:dyDescent="0.25">
      <c r="A671" s="26" t="s">
        <v>344</v>
      </c>
      <c r="B671" s="33" t="s">
        <v>1</v>
      </c>
      <c r="C671" s="38" t="s">
        <v>1019</v>
      </c>
      <c r="D671" s="59"/>
      <c r="E671" s="59"/>
      <c r="F671" s="33">
        <v>1</v>
      </c>
      <c r="G671" s="37">
        <v>80000</v>
      </c>
      <c r="H671" s="22">
        <f t="shared" si="41"/>
        <v>80000</v>
      </c>
      <c r="K671" s="30" t="e">
        <f t="shared" ref="K671:K691" si="42">J671/I671</f>
        <v>#DIV/0!</v>
      </c>
    </row>
    <row r="672" spans="1:11" x14ac:dyDescent="0.25">
      <c r="A672" s="26" t="s">
        <v>344</v>
      </c>
      <c r="B672" s="33" t="s">
        <v>1</v>
      </c>
      <c r="C672" s="38" t="s">
        <v>1098</v>
      </c>
      <c r="D672" s="59"/>
      <c r="E672" s="59"/>
      <c r="F672" s="33">
        <v>670</v>
      </c>
      <c r="G672" s="37">
        <v>39729.300000000003</v>
      </c>
      <c r="H672" s="22">
        <f t="shared" si="41"/>
        <v>26618631.000000004</v>
      </c>
      <c r="I672" s="22">
        <v>670</v>
      </c>
      <c r="J672" s="22">
        <f>SUM(H672:H672)</f>
        <v>26618631.000000004</v>
      </c>
      <c r="K672" s="30">
        <f t="shared" si="42"/>
        <v>39729.300000000003</v>
      </c>
    </row>
    <row r="673" spans="1:11" x14ac:dyDescent="0.25">
      <c r="A673" s="26" t="s">
        <v>344</v>
      </c>
      <c r="B673" s="33" t="s">
        <v>1</v>
      </c>
      <c r="C673" s="38" t="s">
        <v>753</v>
      </c>
      <c r="D673" s="59"/>
      <c r="E673" s="59"/>
      <c r="F673" s="33">
        <v>3</v>
      </c>
      <c r="G673" s="37">
        <v>32500</v>
      </c>
      <c r="H673" s="22">
        <f t="shared" ref="H673:H691" si="43">F673*G673</f>
        <v>97500</v>
      </c>
      <c r="K673" s="30" t="e">
        <f t="shared" si="42"/>
        <v>#DIV/0!</v>
      </c>
    </row>
    <row r="674" spans="1:11" x14ac:dyDescent="0.25">
      <c r="A674" s="26" t="s">
        <v>344</v>
      </c>
      <c r="B674" s="33" t="s">
        <v>1</v>
      </c>
      <c r="C674" s="38" t="s">
        <v>857</v>
      </c>
      <c r="D674" s="59"/>
      <c r="E674" s="59"/>
      <c r="F674" s="33">
        <v>1</v>
      </c>
      <c r="G674" s="37">
        <v>52500</v>
      </c>
      <c r="H674" s="22">
        <f t="shared" si="43"/>
        <v>52500</v>
      </c>
      <c r="K674" s="30" t="e">
        <f t="shared" si="42"/>
        <v>#DIV/0!</v>
      </c>
    </row>
    <row r="675" spans="1:11" x14ac:dyDescent="0.25">
      <c r="A675" s="26" t="s">
        <v>344</v>
      </c>
      <c r="B675" s="33" t="s">
        <v>1</v>
      </c>
      <c r="C675" s="38" t="s">
        <v>791</v>
      </c>
      <c r="D675" s="59"/>
      <c r="E675" s="59"/>
      <c r="F675" s="33">
        <v>3</v>
      </c>
      <c r="G675" s="37">
        <v>32010</v>
      </c>
      <c r="H675" s="22">
        <f t="shared" si="43"/>
        <v>96030</v>
      </c>
      <c r="I675" s="22">
        <v>3</v>
      </c>
      <c r="J675" s="22">
        <f>SUM(H675:H675)</f>
        <v>96030</v>
      </c>
      <c r="K675" s="30">
        <f t="shared" si="42"/>
        <v>32010</v>
      </c>
    </row>
    <row r="676" spans="1:11" x14ac:dyDescent="0.25">
      <c r="A676" s="26" t="s">
        <v>344</v>
      </c>
      <c r="B676" s="33" t="s">
        <v>1</v>
      </c>
      <c r="C676" s="38" t="s">
        <v>9</v>
      </c>
      <c r="D676" s="59"/>
      <c r="E676" s="59"/>
      <c r="F676" s="33">
        <v>2</v>
      </c>
      <c r="G676" s="37">
        <v>42000</v>
      </c>
      <c r="H676" s="22">
        <f t="shared" si="43"/>
        <v>84000</v>
      </c>
      <c r="K676" s="30" t="e">
        <f t="shared" si="42"/>
        <v>#DIV/0!</v>
      </c>
    </row>
    <row r="677" spans="1:11" x14ac:dyDescent="0.25">
      <c r="A677" s="26" t="s">
        <v>344</v>
      </c>
      <c r="B677" s="33" t="s">
        <v>1</v>
      </c>
      <c r="C677" s="38" t="s">
        <v>874</v>
      </c>
      <c r="D677" s="59"/>
      <c r="E677" s="59"/>
      <c r="F677" s="33">
        <v>7</v>
      </c>
      <c r="G677" s="37">
        <v>37575</v>
      </c>
      <c r="H677" s="22">
        <f t="shared" si="43"/>
        <v>263025</v>
      </c>
      <c r="K677" s="30" t="e">
        <f t="shared" si="42"/>
        <v>#DIV/0!</v>
      </c>
    </row>
    <row r="678" spans="1:11" x14ac:dyDescent="0.25">
      <c r="A678" s="26" t="s">
        <v>344</v>
      </c>
      <c r="B678" s="33" t="s">
        <v>1</v>
      </c>
      <c r="C678" s="38" t="s">
        <v>244</v>
      </c>
      <c r="D678" s="59"/>
      <c r="E678" s="59"/>
      <c r="F678" s="33">
        <v>8</v>
      </c>
      <c r="G678" s="37">
        <v>38454</v>
      </c>
      <c r="H678" s="22">
        <f t="shared" si="43"/>
        <v>307632</v>
      </c>
      <c r="I678" s="22">
        <v>8</v>
      </c>
      <c r="J678" s="22">
        <f>SUM(H678:H678)</f>
        <v>307632</v>
      </c>
      <c r="K678" s="30">
        <f t="shared" si="42"/>
        <v>38454</v>
      </c>
    </row>
    <row r="679" spans="1:11" x14ac:dyDescent="0.25">
      <c r="A679" s="26" t="s">
        <v>344</v>
      </c>
      <c r="B679" s="33" t="s">
        <v>1</v>
      </c>
      <c r="C679" s="38" t="s">
        <v>10</v>
      </c>
      <c r="D679" s="59"/>
      <c r="E679" s="59"/>
      <c r="F679" s="33">
        <v>2</v>
      </c>
      <c r="G679" s="37">
        <v>32500</v>
      </c>
      <c r="H679" s="22">
        <f t="shared" si="43"/>
        <v>65000</v>
      </c>
      <c r="K679" s="30" t="e">
        <f t="shared" si="42"/>
        <v>#DIV/0!</v>
      </c>
    </row>
    <row r="680" spans="1:11" x14ac:dyDescent="0.25">
      <c r="A680" s="26" t="s">
        <v>344</v>
      </c>
      <c r="B680" s="33" t="s">
        <v>1</v>
      </c>
      <c r="C680" s="38" t="s">
        <v>1031</v>
      </c>
      <c r="D680" s="59"/>
      <c r="E680" s="59"/>
      <c r="F680" s="33">
        <v>2</v>
      </c>
      <c r="G680" s="37">
        <v>37031</v>
      </c>
      <c r="H680" s="22">
        <f t="shared" si="43"/>
        <v>74062</v>
      </c>
      <c r="K680" s="30" t="e">
        <f t="shared" si="42"/>
        <v>#DIV/0!</v>
      </c>
    </row>
    <row r="681" spans="1:11" x14ac:dyDescent="0.25">
      <c r="A681" s="26" t="s">
        <v>344</v>
      </c>
      <c r="B681" s="33" t="s">
        <v>1</v>
      </c>
      <c r="C681" s="38" t="s">
        <v>350</v>
      </c>
      <c r="D681" s="59"/>
      <c r="E681" s="59"/>
      <c r="F681" s="33">
        <v>5</v>
      </c>
      <c r="G681" s="37">
        <v>31170.799999999999</v>
      </c>
      <c r="H681" s="22">
        <f t="shared" si="43"/>
        <v>155854</v>
      </c>
      <c r="I681" s="22">
        <v>5</v>
      </c>
      <c r="J681" s="22">
        <f>SUM(H681:H681)</f>
        <v>155854</v>
      </c>
      <c r="K681" s="30">
        <f t="shared" si="42"/>
        <v>31170.799999999999</v>
      </c>
    </row>
    <row r="682" spans="1:11" x14ac:dyDescent="0.25">
      <c r="A682" s="26" t="s">
        <v>344</v>
      </c>
      <c r="B682" s="33" t="s">
        <v>1</v>
      </c>
      <c r="C682" s="38" t="s">
        <v>246</v>
      </c>
      <c r="D682" s="59"/>
      <c r="E682" s="59"/>
      <c r="F682" s="33">
        <v>5</v>
      </c>
      <c r="G682" s="37">
        <v>26306.1</v>
      </c>
      <c r="H682" s="22">
        <f t="shared" si="43"/>
        <v>131530.5</v>
      </c>
      <c r="I682" s="22">
        <v>5</v>
      </c>
      <c r="J682" s="22">
        <f>SUM(H682:H682)</f>
        <v>131530.5</v>
      </c>
      <c r="K682" s="30">
        <f t="shared" si="42"/>
        <v>26306.1</v>
      </c>
    </row>
    <row r="683" spans="1:11" x14ac:dyDescent="0.25">
      <c r="A683" s="26" t="s">
        <v>344</v>
      </c>
      <c r="B683" s="33" t="s">
        <v>1</v>
      </c>
      <c r="C683" s="38" t="s">
        <v>747</v>
      </c>
      <c r="D683" s="59"/>
      <c r="E683" s="59"/>
      <c r="F683" s="33">
        <v>1</v>
      </c>
      <c r="G683" s="37">
        <v>45000</v>
      </c>
      <c r="H683" s="22">
        <f t="shared" si="43"/>
        <v>45000</v>
      </c>
      <c r="K683" s="30" t="e">
        <f t="shared" si="42"/>
        <v>#DIV/0!</v>
      </c>
    </row>
    <row r="684" spans="1:11" x14ac:dyDescent="0.25">
      <c r="A684" s="26" t="s">
        <v>344</v>
      </c>
      <c r="B684" s="33" t="s">
        <v>1</v>
      </c>
      <c r="C684" s="38" t="s">
        <v>118</v>
      </c>
      <c r="D684" s="59"/>
      <c r="E684" s="59"/>
      <c r="F684" s="33">
        <v>2</v>
      </c>
      <c r="G684" s="37">
        <v>24500</v>
      </c>
      <c r="H684" s="22">
        <f t="shared" si="43"/>
        <v>49000</v>
      </c>
      <c r="K684" s="30" t="e">
        <f t="shared" si="42"/>
        <v>#DIV/0!</v>
      </c>
    </row>
    <row r="685" spans="1:11" x14ac:dyDescent="0.25">
      <c r="A685" s="26" t="s">
        <v>344</v>
      </c>
      <c r="B685" s="33" t="s">
        <v>1</v>
      </c>
      <c r="C685" s="38" t="s">
        <v>1072</v>
      </c>
      <c r="D685" s="59"/>
      <c r="E685" s="59"/>
      <c r="F685" s="33">
        <v>1</v>
      </c>
      <c r="G685" s="37">
        <v>25000</v>
      </c>
      <c r="H685" s="22">
        <f t="shared" si="43"/>
        <v>25000</v>
      </c>
      <c r="K685" s="30" t="e">
        <f t="shared" si="42"/>
        <v>#DIV/0!</v>
      </c>
    </row>
    <row r="686" spans="1:11" x14ac:dyDescent="0.25">
      <c r="A686" s="26" t="s">
        <v>344</v>
      </c>
      <c r="B686" s="33" t="s">
        <v>1</v>
      </c>
      <c r="C686" s="38" t="s">
        <v>818</v>
      </c>
      <c r="D686" s="59"/>
      <c r="E686" s="59"/>
      <c r="F686" s="33">
        <v>1</v>
      </c>
      <c r="G686" s="37">
        <v>27000</v>
      </c>
      <c r="H686" s="22">
        <f t="shared" si="43"/>
        <v>27000</v>
      </c>
      <c r="K686" s="30" t="e">
        <f t="shared" si="42"/>
        <v>#DIV/0!</v>
      </c>
    </row>
    <row r="687" spans="1:11" x14ac:dyDescent="0.25">
      <c r="A687" s="26" t="s">
        <v>344</v>
      </c>
      <c r="B687" s="33" t="s">
        <v>1</v>
      </c>
      <c r="C687" s="38" t="s">
        <v>14</v>
      </c>
      <c r="D687" s="59"/>
      <c r="E687" s="59"/>
      <c r="F687" s="33">
        <v>4</v>
      </c>
      <c r="G687" s="37">
        <v>23447.8</v>
      </c>
      <c r="H687" s="22">
        <f t="shared" si="43"/>
        <v>93791.2</v>
      </c>
      <c r="I687" s="22">
        <v>4</v>
      </c>
      <c r="J687" s="22">
        <f>SUM(H687:H687)</f>
        <v>93791.2</v>
      </c>
      <c r="K687" s="30">
        <f t="shared" si="42"/>
        <v>23447.8</v>
      </c>
    </row>
    <row r="688" spans="1:11" x14ac:dyDescent="0.25">
      <c r="A688" s="26" t="s">
        <v>344</v>
      </c>
      <c r="B688" s="33" t="s">
        <v>1</v>
      </c>
      <c r="C688" s="38" t="s">
        <v>430</v>
      </c>
      <c r="D688" s="59"/>
      <c r="E688" s="59"/>
      <c r="F688" s="33">
        <v>2</v>
      </c>
      <c r="G688" s="37">
        <v>28395.5</v>
      </c>
      <c r="H688" s="22">
        <f t="shared" si="43"/>
        <v>56791</v>
      </c>
      <c r="I688" s="22">
        <v>2</v>
      </c>
      <c r="J688" s="22">
        <f>SUM(H688:H688)</f>
        <v>56791</v>
      </c>
      <c r="K688" s="30">
        <f t="shared" si="42"/>
        <v>28395.5</v>
      </c>
    </row>
    <row r="689" spans="1:11" x14ac:dyDescent="0.25">
      <c r="A689" s="26" t="s">
        <v>344</v>
      </c>
      <c r="B689" s="33" t="s">
        <v>1</v>
      </c>
      <c r="C689" s="38" t="s">
        <v>352</v>
      </c>
      <c r="D689" s="59"/>
      <c r="E689" s="59"/>
      <c r="F689" s="33">
        <v>2</v>
      </c>
      <c r="G689" s="37">
        <v>28000</v>
      </c>
      <c r="H689" s="22">
        <f t="shared" si="43"/>
        <v>56000</v>
      </c>
      <c r="K689" s="30" t="e">
        <f t="shared" si="42"/>
        <v>#DIV/0!</v>
      </c>
    </row>
    <row r="690" spans="1:11" x14ac:dyDescent="0.25">
      <c r="A690" s="26" t="s">
        <v>344</v>
      </c>
      <c r="B690" s="33" t="s">
        <v>1</v>
      </c>
      <c r="C690" s="38" t="s">
        <v>789</v>
      </c>
      <c r="D690" s="59"/>
      <c r="E690" s="59"/>
      <c r="F690" s="33">
        <v>1</v>
      </c>
      <c r="G690" s="37">
        <v>22652</v>
      </c>
      <c r="H690" s="22">
        <f t="shared" si="43"/>
        <v>22652</v>
      </c>
      <c r="K690" s="30" t="e">
        <f t="shared" si="42"/>
        <v>#DIV/0!</v>
      </c>
    </row>
    <row r="691" spans="1:11" x14ac:dyDescent="0.25">
      <c r="A691" s="26" t="s">
        <v>344</v>
      </c>
      <c r="B691" s="33" t="s">
        <v>1</v>
      </c>
      <c r="C691" s="38" t="s">
        <v>120</v>
      </c>
      <c r="D691" s="59"/>
      <c r="E691" s="59"/>
      <c r="F691" s="33">
        <v>47</v>
      </c>
      <c r="G691" s="37">
        <v>28705.1</v>
      </c>
      <c r="H691" s="22">
        <f t="shared" si="43"/>
        <v>1349139.7</v>
      </c>
      <c r="I691" s="22">
        <v>47</v>
      </c>
      <c r="J691" s="22">
        <f>SUM(H691:H691)</f>
        <v>1349139.7</v>
      </c>
      <c r="K691" s="30">
        <f t="shared" si="42"/>
        <v>28705.1</v>
      </c>
    </row>
    <row r="692" spans="1:11" x14ac:dyDescent="0.25">
      <c r="A692" s="26" t="s">
        <v>344</v>
      </c>
      <c r="B692" s="33" t="s">
        <v>1</v>
      </c>
      <c r="C692" s="38" t="s">
        <v>856</v>
      </c>
      <c r="D692" s="59"/>
      <c r="E692" s="59"/>
      <c r="F692" s="33">
        <v>1</v>
      </c>
      <c r="G692" s="37">
        <v>22500</v>
      </c>
      <c r="H692" s="22">
        <f t="shared" ref="H692:H712" si="44">F692*G692</f>
        <v>22500</v>
      </c>
      <c r="K692" s="30" t="e">
        <f t="shared" ref="K692:K708" si="45">J692/I692</f>
        <v>#DIV/0!</v>
      </c>
    </row>
    <row r="693" spans="1:11" x14ac:dyDescent="0.25">
      <c r="A693" s="26" t="s">
        <v>344</v>
      </c>
      <c r="B693" s="33" t="s">
        <v>1</v>
      </c>
      <c r="C693" s="38" t="s">
        <v>156</v>
      </c>
      <c r="D693" s="59"/>
      <c r="E693" s="59"/>
      <c r="F693" s="33">
        <v>1</v>
      </c>
      <c r="G693" s="37">
        <v>25000</v>
      </c>
      <c r="H693" s="22">
        <f t="shared" si="44"/>
        <v>25000</v>
      </c>
      <c r="K693" s="30" t="e">
        <f t="shared" si="45"/>
        <v>#DIV/0!</v>
      </c>
    </row>
    <row r="694" spans="1:11" x14ac:dyDescent="0.25">
      <c r="A694" s="26" t="s">
        <v>344</v>
      </c>
      <c r="B694" s="33" t="s">
        <v>1</v>
      </c>
      <c r="C694" s="38" t="s">
        <v>272</v>
      </c>
      <c r="D694" s="59"/>
      <c r="E694" s="59"/>
      <c r="F694" s="33">
        <v>2</v>
      </c>
      <c r="G694" s="37">
        <v>31250</v>
      </c>
      <c r="H694" s="22">
        <f t="shared" si="44"/>
        <v>62500</v>
      </c>
      <c r="I694" s="22">
        <v>2</v>
      </c>
      <c r="J694" s="22">
        <f>SUM(H694:H694)</f>
        <v>62500</v>
      </c>
      <c r="K694" s="30">
        <f t="shared" si="45"/>
        <v>31250</v>
      </c>
    </row>
    <row r="695" spans="1:11" x14ac:dyDescent="0.25">
      <c r="A695" s="26" t="s">
        <v>344</v>
      </c>
      <c r="B695" s="33" t="s">
        <v>1</v>
      </c>
      <c r="C695" s="38" t="s">
        <v>1082</v>
      </c>
      <c r="D695" s="59"/>
      <c r="E695" s="59"/>
      <c r="F695" s="33">
        <v>2</v>
      </c>
      <c r="G695" s="37">
        <v>22000</v>
      </c>
      <c r="H695" s="22">
        <f t="shared" si="44"/>
        <v>44000</v>
      </c>
      <c r="K695" s="30" t="e">
        <f t="shared" si="45"/>
        <v>#DIV/0!</v>
      </c>
    </row>
    <row r="696" spans="1:11" x14ac:dyDescent="0.25">
      <c r="A696" s="26" t="s">
        <v>344</v>
      </c>
      <c r="B696" s="33" t="s">
        <v>1</v>
      </c>
      <c r="C696" s="38" t="s">
        <v>493</v>
      </c>
      <c r="D696" s="59"/>
      <c r="E696" s="59"/>
      <c r="F696" s="33">
        <v>2</v>
      </c>
      <c r="G696" s="37">
        <v>30750</v>
      </c>
      <c r="H696" s="22">
        <f t="shared" si="44"/>
        <v>61500</v>
      </c>
      <c r="I696" s="22">
        <v>2</v>
      </c>
      <c r="J696" s="22">
        <f>SUM(H696:H696)</f>
        <v>61500</v>
      </c>
      <c r="K696" s="30">
        <f t="shared" si="45"/>
        <v>30750</v>
      </c>
    </row>
    <row r="697" spans="1:11" x14ac:dyDescent="0.25">
      <c r="A697" s="26" t="s">
        <v>344</v>
      </c>
      <c r="B697" s="33" t="s">
        <v>1</v>
      </c>
      <c r="C697" s="38" t="s">
        <v>690</v>
      </c>
      <c r="D697" s="59"/>
      <c r="E697" s="59"/>
      <c r="F697" s="33">
        <v>1</v>
      </c>
      <c r="G697" s="37">
        <v>26772.5</v>
      </c>
      <c r="H697" s="22">
        <f t="shared" si="44"/>
        <v>26772.5</v>
      </c>
      <c r="K697" s="30" t="e">
        <f t="shared" si="45"/>
        <v>#DIV/0!</v>
      </c>
    </row>
    <row r="698" spans="1:11" x14ac:dyDescent="0.25">
      <c r="A698" s="26" t="s">
        <v>344</v>
      </c>
      <c r="B698" s="33" t="s">
        <v>1</v>
      </c>
      <c r="C698" s="38" t="s">
        <v>273</v>
      </c>
      <c r="D698" s="59"/>
      <c r="E698" s="59"/>
      <c r="F698" s="33">
        <v>4</v>
      </c>
      <c r="G698" s="37">
        <v>30562.5</v>
      </c>
      <c r="H698" s="22">
        <f t="shared" si="44"/>
        <v>122250</v>
      </c>
      <c r="I698" s="22">
        <v>4</v>
      </c>
      <c r="J698" s="22">
        <f>SUM(H698:H698)</f>
        <v>122250</v>
      </c>
      <c r="K698" s="30">
        <f t="shared" si="45"/>
        <v>30562.5</v>
      </c>
    </row>
    <row r="699" spans="1:11" x14ac:dyDescent="0.25">
      <c r="A699" s="26" t="s">
        <v>344</v>
      </c>
      <c r="B699" s="33" t="s">
        <v>1</v>
      </c>
      <c r="C699" s="38" t="s">
        <v>18</v>
      </c>
      <c r="D699" s="59"/>
      <c r="E699" s="59"/>
      <c r="F699" s="33">
        <v>56</v>
      </c>
      <c r="G699" s="37">
        <v>39833.800000000003</v>
      </c>
      <c r="H699" s="22">
        <f t="shared" si="44"/>
        <v>2230692.8000000003</v>
      </c>
      <c r="I699" s="22">
        <v>56</v>
      </c>
      <c r="J699" s="22">
        <f>SUM(H699:H699)</f>
        <v>2230692.8000000003</v>
      </c>
      <c r="K699" s="30">
        <f t="shared" si="45"/>
        <v>39833.800000000003</v>
      </c>
    </row>
    <row r="700" spans="1:11" x14ac:dyDescent="0.25">
      <c r="A700" s="26" t="s">
        <v>344</v>
      </c>
      <c r="B700" s="33" t="s">
        <v>1</v>
      </c>
      <c r="C700" s="38" t="s">
        <v>816</v>
      </c>
      <c r="D700" s="59"/>
      <c r="E700" s="59"/>
      <c r="F700" s="33">
        <v>10</v>
      </c>
      <c r="G700" s="37">
        <v>35000</v>
      </c>
      <c r="H700" s="22">
        <f t="shared" si="44"/>
        <v>350000</v>
      </c>
      <c r="K700" s="30" t="e">
        <f t="shared" si="45"/>
        <v>#DIV/0!</v>
      </c>
    </row>
    <row r="701" spans="1:11" x14ac:dyDescent="0.25">
      <c r="A701" s="26" t="s">
        <v>344</v>
      </c>
      <c r="B701" s="33" t="s">
        <v>1</v>
      </c>
      <c r="C701" s="38" t="s">
        <v>122</v>
      </c>
      <c r="D701" s="59"/>
      <c r="E701" s="59"/>
      <c r="F701" s="33">
        <v>1</v>
      </c>
      <c r="G701" s="37">
        <v>28631</v>
      </c>
      <c r="H701" s="22">
        <f t="shared" si="44"/>
        <v>28631</v>
      </c>
      <c r="K701" s="30" t="e">
        <f t="shared" si="45"/>
        <v>#DIV/0!</v>
      </c>
    </row>
    <row r="702" spans="1:11" x14ac:dyDescent="0.25">
      <c r="A702" s="26" t="s">
        <v>344</v>
      </c>
      <c r="B702" s="33" t="s">
        <v>1</v>
      </c>
      <c r="C702" s="38" t="s">
        <v>988</v>
      </c>
      <c r="D702" s="59"/>
      <c r="E702" s="59"/>
      <c r="F702" s="33">
        <v>1</v>
      </c>
      <c r="G702" s="37">
        <v>20500</v>
      </c>
      <c r="H702" s="22">
        <f t="shared" si="44"/>
        <v>20500</v>
      </c>
      <c r="K702" s="30" t="e">
        <f t="shared" si="45"/>
        <v>#DIV/0!</v>
      </c>
    </row>
    <row r="703" spans="1:11" x14ac:dyDescent="0.25">
      <c r="A703" s="26" t="s">
        <v>344</v>
      </c>
      <c r="B703" s="33" t="s">
        <v>1</v>
      </c>
      <c r="C703" s="38" t="s">
        <v>817</v>
      </c>
      <c r="D703" s="59"/>
      <c r="E703" s="59"/>
      <c r="F703" s="33">
        <v>10</v>
      </c>
      <c r="G703" s="37">
        <v>35000</v>
      </c>
      <c r="H703" s="22">
        <f t="shared" si="44"/>
        <v>350000</v>
      </c>
      <c r="K703" s="30" t="e">
        <f t="shared" si="45"/>
        <v>#DIV/0!</v>
      </c>
    </row>
    <row r="704" spans="1:11" x14ac:dyDescent="0.25">
      <c r="A704" s="26" t="s">
        <v>344</v>
      </c>
      <c r="B704" s="33" t="s">
        <v>1</v>
      </c>
      <c r="C704" s="38" t="s">
        <v>892</v>
      </c>
      <c r="D704" s="59"/>
      <c r="E704" s="59"/>
      <c r="F704" s="33">
        <v>1</v>
      </c>
      <c r="G704" s="37">
        <v>24835.5</v>
      </c>
      <c r="H704" s="22">
        <f t="shared" si="44"/>
        <v>24835.5</v>
      </c>
      <c r="K704" s="30" t="e">
        <f t="shared" si="45"/>
        <v>#DIV/0!</v>
      </c>
    </row>
    <row r="705" spans="1:11" x14ac:dyDescent="0.25">
      <c r="A705" s="26" t="s">
        <v>344</v>
      </c>
      <c r="B705" s="33" t="s">
        <v>1</v>
      </c>
      <c r="C705" s="38" t="s">
        <v>1103</v>
      </c>
      <c r="D705" s="59"/>
      <c r="E705" s="59"/>
      <c r="F705" s="33">
        <v>12</v>
      </c>
      <c r="G705" s="37">
        <v>45000</v>
      </c>
      <c r="H705" s="22">
        <f t="shared" si="44"/>
        <v>540000</v>
      </c>
      <c r="K705" s="30" t="e">
        <f t="shared" si="45"/>
        <v>#DIV/0!</v>
      </c>
    </row>
    <row r="706" spans="1:11" x14ac:dyDescent="0.25">
      <c r="A706" s="26" t="s">
        <v>344</v>
      </c>
      <c r="B706" s="33" t="s">
        <v>1</v>
      </c>
      <c r="C706" s="38" t="s">
        <v>21</v>
      </c>
      <c r="D706" s="59"/>
      <c r="E706" s="59"/>
      <c r="F706" s="33">
        <v>8</v>
      </c>
      <c r="G706" s="37">
        <v>47143.1</v>
      </c>
      <c r="H706" s="22">
        <f t="shared" si="44"/>
        <v>377144.8</v>
      </c>
      <c r="I706" s="22">
        <v>8</v>
      </c>
      <c r="J706" s="22">
        <f>SUM(H706:H706)</f>
        <v>377144.8</v>
      </c>
      <c r="K706" s="30">
        <f t="shared" si="45"/>
        <v>47143.1</v>
      </c>
    </row>
    <row r="707" spans="1:11" x14ac:dyDescent="0.25">
      <c r="A707" s="26" t="s">
        <v>344</v>
      </c>
      <c r="B707" s="33" t="s">
        <v>1</v>
      </c>
      <c r="C707" s="38" t="s">
        <v>961</v>
      </c>
      <c r="D707" s="59"/>
      <c r="E707" s="59"/>
      <c r="F707" s="33">
        <v>5</v>
      </c>
      <c r="G707" s="37">
        <v>45000</v>
      </c>
      <c r="H707" s="22">
        <f t="shared" si="44"/>
        <v>225000</v>
      </c>
      <c r="K707" s="30" t="e">
        <f t="shared" si="45"/>
        <v>#DIV/0!</v>
      </c>
    </row>
    <row r="708" spans="1:11" x14ac:dyDescent="0.25">
      <c r="A708" s="26" t="s">
        <v>344</v>
      </c>
      <c r="B708" s="33" t="s">
        <v>1</v>
      </c>
      <c r="C708" s="38" t="s">
        <v>307</v>
      </c>
      <c r="D708" s="59"/>
      <c r="E708" s="59"/>
      <c r="F708" s="33">
        <v>7</v>
      </c>
      <c r="G708" s="37">
        <v>38358.5</v>
      </c>
      <c r="H708" s="22">
        <f t="shared" si="44"/>
        <v>268509.5</v>
      </c>
      <c r="I708" s="22">
        <v>7</v>
      </c>
      <c r="J708" s="22">
        <f>SUM(H708:H708)</f>
        <v>268509.5</v>
      </c>
      <c r="K708" s="30">
        <f t="shared" si="45"/>
        <v>38358.5</v>
      </c>
    </row>
    <row r="709" spans="1:11" x14ac:dyDescent="0.25">
      <c r="A709" s="26" t="s">
        <v>344</v>
      </c>
      <c r="B709" s="33" t="s">
        <v>1</v>
      </c>
      <c r="C709" s="38" t="s">
        <v>24</v>
      </c>
      <c r="D709" s="59"/>
      <c r="E709" s="59"/>
      <c r="F709" s="33">
        <v>1</v>
      </c>
      <c r="G709" s="37">
        <v>27281</v>
      </c>
      <c r="H709" s="22">
        <f t="shared" si="44"/>
        <v>27281</v>
      </c>
      <c r="K709" s="30" t="e">
        <f t="shared" ref="K709:K733" si="46">J709/I709</f>
        <v>#DIV/0!</v>
      </c>
    </row>
    <row r="710" spans="1:11" x14ac:dyDescent="0.25">
      <c r="A710" s="26" t="s">
        <v>344</v>
      </c>
      <c r="B710" s="33" t="s">
        <v>1</v>
      </c>
      <c r="C710" s="38" t="s">
        <v>26</v>
      </c>
      <c r="D710" s="59"/>
      <c r="E710" s="59"/>
      <c r="F710" s="33">
        <v>1</v>
      </c>
      <c r="G710" s="37">
        <v>30000</v>
      </c>
      <c r="H710" s="22">
        <f t="shared" si="44"/>
        <v>30000</v>
      </c>
      <c r="K710" s="30" t="e">
        <f t="shared" si="46"/>
        <v>#DIV/0!</v>
      </c>
    </row>
    <row r="711" spans="1:11" x14ac:dyDescent="0.25">
      <c r="A711" s="26" t="s">
        <v>344</v>
      </c>
      <c r="B711" s="33" t="s">
        <v>1</v>
      </c>
      <c r="C711" s="38" t="s">
        <v>842</v>
      </c>
      <c r="D711" s="59"/>
      <c r="E711" s="59"/>
      <c r="F711" s="33">
        <v>1</v>
      </c>
      <c r="G711" s="37">
        <v>40000</v>
      </c>
      <c r="H711" s="22">
        <f t="shared" si="44"/>
        <v>40000</v>
      </c>
      <c r="K711" s="30" t="e">
        <f t="shared" si="46"/>
        <v>#DIV/0!</v>
      </c>
    </row>
    <row r="712" spans="1:11" x14ac:dyDescent="0.25">
      <c r="A712" s="26" t="s">
        <v>344</v>
      </c>
      <c r="B712" s="33" t="s">
        <v>1</v>
      </c>
      <c r="C712" s="38" t="s">
        <v>308</v>
      </c>
      <c r="D712" s="59"/>
      <c r="E712" s="59"/>
      <c r="F712" s="33">
        <v>6</v>
      </c>
      <c r="G712" s="37">
        <v>25805.9</v>
      </c>
      <c r="H712" s="22">
        <f t="shared" si="44"/>
        <v>154835.40000000002</v>
      </c>
      <c r="I712" s="22">
        <v>6</v>
      </c>
      <c r="J712" s="22">
        <f>SUM(H712:H712)</f>
        <v>154835.40000000002</v>
      </c>
      <c r="K712" s="30">
        <f t="shared" si="46"/>
        <v>25805.900000000005</v>
      </c>
    </row>
    <row r="713" spans="1:11" x14ac:dyDescent="0.25">
      <c r="A713" s="26" t="s">
        <v>344</v>
      </c>
      <c r="B713" s="33" t="s">
        <v>1</v>
      </c>
      <c r="C713" s="38" t="s">
        <v>831</v>
      </c>
      <c r="D713" s="59"/>
      <c r="E713" s="59"/>
      <c r="F713" s="33">
        <v>1</v>
      </c>
      <c r="G713" s="37">
        <v>29512</v>
      </c>
      <c r="H713" s="22">
        <f t="shared" ref="H713:H737" si="47">F713*G713</f>
        <v>29512</v>
      </c>
      <c r="K713" s="30" t="e">
        <f t="shared" si="46"/>
        <v>#DIV/0!</v>
      </c>
    </row>
    <row r="714" spans="1:11" x14ac:dyDescent="0.25">
      <c r="A714" s="26" t="s">
        <v>344</v>
      </c>
      <c r="B714" s="33" t="s">
        <v>1</v>
      </c>
      <c r="C714" s="38" t="s">
        <v>335</v>
      </c>
      <c r="D714" s="59"/>
      <c r="E714" s="59"/>
      <c r="F714" s="33">
        <v>1</v>
      </c>
      <c r="G714" s="37">
        <v>38840</v>
      </c>
      <c r="H714" s="22">
        <f t="shared" si="47"/>
        <v>38840</v>
      </c>
      <c r="K714" s="30" t="e">
        <f t="shared" si="46"/>
        <v>#DIV/0!</v>
      </c>
    </row>
    <row r="715" spans="1:11" x14ac:dyDescent="0.25">
      <c r="A715" s="26" t="s">
        <v>344</v>
      </c>
      <c r="B715" s="33" t="s">
        <v>1</v>
      </c>
      <c r="C715" s="38" t="s">
        <v>391</v>
      </c>
      <c r="D715" s="59"/>
      <c r="E715" s="59"/>
      <c r="F715" s="33">
        <v>3</v>
      </c>
      <c r="G715" s="37">
        <v>29286.7</v>
      </c>
      <c r="H715" s="22">
        <f t="shared" si="47"/>
        <v>87860.1</v>
      </c>
      <c r="I715" s="22">
        <v>3</v>
      </c>
      <c r="J715" s="22">
        <f>SUM(H715:H715)</f>
        <v>87860.1</v>
      </c>
      <c r="K715" s="30">
        <f t="shared" si="46"/>
        <v>29286.7</v>
      </c>
    </row>
    <row r="716" spans="1:11" x14ac:dyDescent="0.25">
      <c r="A716" s="26" t="s">
        <v>344</v>
      </c>
      <c r="B716" s="33" t="s">
        <v>1</v>
      </c>
      <c r="C716" s="38" t="s">
        <v>36</v>
      </c>
      <c r="D716" s="59"/>
      <c r="E716" s="59"/>
      <c r="F716" s="33">
        <v>5</v>
      </c>
      <c r="G716" s="37">
        <v>46683.8</v>
      </c>
      <c r="H716" s="22">
        <f t="shared" si="47"/>
        <v>233419</v>
      </c>
      <c r="I716" s="22">
        <v>5</v>
      </c>
      <c r="J716" s="22">
        <f>SUM(H716:H716)</f>
        <v>233419</v>
      </c>
      <c r="K716" s="30">
        <f t="shared" si="46"/>
        <v>46683.8</v>
      </c>
    </row>
    <row r="717" spans="1:11" x14ac:dyDescent="0.25">
      <c r="A717" s="26" t="s">
        <v>344</v>
      </c>
      <c r="B717" s="33" t="s">
        <v>1</v>
      </c>
      <c r="C717" s="38" t="s">
        <v>37</v>
      </c>
      <c r="D717" s="59"/>
      <c r="E717" s="59"/>
      <c r="F717" s="33">
        <v>1</v>
      </c>
      <c r="G717" s="37">
        <v>75000</v>
      </c>
      <c r="H717" s="22">
        <f t="shared" si="47"/>
        <v>75000</v>
      </c>
      <c r="K717" s="30" t="e">
        <f t="shared" si="46"/>
        <v>#DIV/0!</v>
      </c>
    </row>
    <row r="718" spans="1:11" x14ac:dyDescent="0.25">
      <c r="A718" s="26" t="s">
        <v>344</v>
      </c>
      <c r="B718" s="33" t="s">
        <v>1</v>
      </c>
      <c r="C718" s="38" t="s">
        <v>1099</v>
      </c>
      <c r="D718" s="59"/>
      <c r="E718" s="59"/>
      <c r="F718" s="33">
        <v>6</v>
      </c>
      <c r="G718" s="37">
        <v>37930</v>
      </c>
      <c r="H718" s="22">
        <f t="shared" si="47"/>
        <v>227580</v>
      </c>
      <c r="K718" s="30" t="e">
        <f t="shared" si="46"/>
        <v>#DIV/0!</v>
      </c>
    </row>
    <row r="719" spans="1:11" x14ac:dyDescent="0.25">
      <c r="A719" s="26" t="s">
        <v>344</v>
      </c>
      <c r="B719" s="33" t="s">
        <v>1</v>
      </c>
      <c r="C719" s="38" t="s">
        <v>1032</v>
      </c>
      <c r="D719" s="59"/>
      <c r="E719" s="59"/>
      <c r="F719" s="33">
        <v>1</v>
      </c>
      <c r="G719" s="37">
        <v>56500</v>
      </c>
      <c r="H719" s="22">
        <f t="shared" si="47"/>
        <v>56500</v>
      </c>
      <c r="K719" s="30" t="e">
        <f t="shared" si="46"/>
        <v>#DIV/0!</v>
      </c>
    </row>
    <row r="720" spans="1:11" x14ac:dyDescent="0.25">
      <c r="A720" s="26" t="s">
        <v>344</v>
      </c>
      <c r="B720" s="33" t="s">
        <v>1</v>
      </c>
      <c r="C720" s="38" t="s">
        <v>131</v>
      </c>
      <c r="D720" s="59"/>
      <c r="E720" s="59"/>
      <c r="F720" s="33">
        <v>1</v>
      </c>
      <c r="G720" s="37">
        <v>56730</v>
      </c>
      <c r="H720" s="22">
        <f t="shared" si="47"/>
        <v>56730</v>
      </c>
      <c r="K720" s="30" t="e">
        <f t="shared" si="46"/>
        <v>#DIV/0!</v>
      </c>
    </row>
    <row r="721" spans="1:11" x14ac:dyDescent="0.25">
      <c r="A721" s="26" t="s">
        <v>344</v>
      </c>
      <c r="B721" s="33" t="s">
        <v>1</v>
      </c>
      <c r="C721" s="38" t="s">
        <v>987</v>
      </c>
      <c r="D721" s="59"/>
      <c r="E721" s="59"/>
      <c r="F721" s="33">
        <v>1</v>
      </c>
      <c r="G721" s="37">
        <v>26500</v>
      </c>
      <c r="H721" s="22">
        <f t="shared" si="47"/>
        <v>26500</v>
      </c>
      <c r="K721" s="30" t="e">
        <f t="shared" si="46"/>
        <v>#DIV/0!</v>
      </c>
    </row>
    <row r="722" spans="1:11" x14ac:dyDescent="0.25">
      <c r="A722" s="26" t="s">
        <v>344</v>
      </c>
      <c r="B722" s="33" t="s">
        <v>1</v>
      </c>
      <c r="C722" s="38" t="s">
        <v>973</v>
      </c>
      <c r="D722" s="59"/>
      <c r="E722" s="59"/>
      <c r="F722" s="33">
        <v>1</v>
      </c>
      <c r="G722" s="37">
        <v>20000</v>
      </c>
      <c r="H722" s="22">
        <f t="shared" si="47"/>
        <v>20000</v>
      </c>
      <c r="K722" s="30" t="e">
        <f t="shared" si="46"/>
        <v>#DIV/0!</v>
      </c>
    </row>
    <row r="723" spans="1:11" x14ac:dyDescent="0.25">
      <c r="A723" s="26" t="s">
        <v>344</v>
      </c>
      <c r="B723" s="33" t="s">
        <v>1</v>
      </c>
      <c r="C723" s="38" t="s">
        <v>971</v>
      </c>
      <c r="D723" s="59"/>
      <c r="E723" s="59"/>
      <c r="F723" s="33">
        <v>5</v>
      </c>
      <c r="G723" s="37">
        <v>35058.800000000003</v>
      </c>
      <c r="H723" s="22">
        <f t="shared" si="47"/>
        <v>175294</v>
      </c>
      <c r="I723" s="22">
        <v>5</v>
      </c>
      <c r="J723" s="22">
        <f>SUM(H723:H723)</f>
        <v>175294</v>
      </c>
      <c r="K723" s="30">
        <f t="shared" si="46"/>
        <v>35058.800000000003</v>
      </c>
    </row>
    <row r="724" spans="1:11" x14ac:dyDescent="0.25">
      <c r="A724" s="26" t="s">
        <v>344</v>
      </c>
      <c r="B724" s="33" t="s">
        <v>1</v>
      </c>
      <c r="C724" s="38" t="s">
        <v>364</v>
      </c>
      <c r="D724" s="59"/>
      <c r="E724" s="59"/>
      <c r="F724" s="33">
        <v>9</v>
      </c>
      <c r="G724" s="37">
        <v>20000</v>
      </c>
      <c r="H724" s="22">
        <f t="shared" si="47"/>
        <v>180000</v>
      </c>
      <c r="I724" s="22">
        <v>9</v>
      </c>
      <c r="J724" s="22">
        <f>SUM(H724:H724)</f>
        <v>180000</v>
      </c>
      <c r="K724" s="30">
        <f t="shared" si="46"/>
        <v>20000</v>
      </c>
    </row>
    <row r="725" spans="1:11" x14ac:dyDescent="0.25">
      <c r="A725" s="26" t="s">
        <v>344</v>
      </c>
      <c r="B725" s="33" t="s">
        <v>1</v>
      </c>
      <c r="C725" s="38" t="s">
        <v>1015</v>
      </c>
      <c r="D725" s="59"/>
      <c r="E725" s="59"/>
      <c r="F725" s="33">
        <v>1</v>
      </c>
      <c r="G725" s="37">
        <v>42420</v>
      </c>
      <c r="H725" s="22">
        <f t="shared" si="47"/>
        <v>42420</v>
      </c>
      <c r="K725" s="30" t="e">
        <f t="shared" si="46"/>
        <v>#DIV/0!</v>
      </c>
    </row>
    <row r="726" spans="1:11" x14ac:dyDescent="0.25">
      <c r="A726" s="26" t="s">
        <v>344</v>
      </c>
      <c r="B726" s="33" t="s">
        <v>1</v>
      </c>
      <c r="C726" s="38" t="s">
        <v>956</v>
      </c>
      <c r="D726" s="59"/>
      <c r="E726" s="59"/>
      <c r="F726" s="33">
        <v>3</v>
      </c>
      <c r="G726" s="37">
        <v>48666.7</v>
      </c>
      <c r="H726" s="22">
        <f t="shared" si="47"/>
        <v>146000.09999999998</v>
      </c>
      <c r="I726" s="22">
        <v>3</v>
      </c>
      <c r="J726" s="22">
        <f>SUM(H726:H726)</f>
        <v>146000.09999999998</v>
      </c>
      <c r="K726" s="30">
        <f t="shared" si="46"/>
        <v>48666.69999999999</v>
      </c>
    </row>
    <row r="727" spans="1:11" x14ac:dyDescent="0.25">
      <c r="A727" s="26" t="s">
        <v>344</v>
      </c>
      <c r="B727" s="33" t="s">
        <v>1</v>
      </c>
      <c r="C727" s="38" t="s">
        <v>1679</v>
      </c>
      <c r="D727" s="59"/>
      <c r="E727" s="59"/>
      <c r="F727" s="33">
        <v>15</v>
      </c>
      <c r="G727" s="37">
        <v>57224.3</v>
      </c>
      <c r="H727" s="22">
        <f t="shared" si="47"/>
        <v>858364.5</v>
      </c>
      <c r="I727" s="22">
        <v>15</v>
      </c>
      <c r="J727" s="22">
        <f>SUM(H727:H727)</f>
        <v>858364.5</v>
      </c>
      <c r="K727" s="30">
        <f t="shared" si="46"/>
        <v>57224.3</v>
      </c>
    </row>
    <row r="728" spans="1:11" x14ac:dyDescent="0.25">
      <c r="A728" s="26" t="s">
        <v>344</v>
      </c>
      <c r="B728" s="33" t="s">
        <v>1</v>
      </c>
      <c r="C728" s="38" t="s">
        <v>252</v>
      </c>
      <c r="D728" s="59"/>
      <c r="E728" s="59"/>
      <c r="F728" s="33">
        <v>6</v>
      </c>
      <c r="G728" s="37">
        <v>29270.2</v>
      </c>
      <c r="H728" s="22">
        <f t="shared" si="47"/>
        <v>175621.2</v>
      </c>
      <c r="I728" s="22">
        <v>6</v>
      </c>
      <c r="J728" s="22">
        <f>SUM(H728:H728)</f>
        <v>175621.2</v>
      </c>
      <c r="K728" s="30">
        <f t="shared" si="46"/>
        <v>29270.2</v>
      </c>
    </row>
    <row r="729" spans="1:11" x14ac:dyDescent="0.25">
      <c r="A729" s="26" t="s">
        <v>344</v>
      </c>
      <c r="B729" s="33" t="s">
        <v>1</v>
      </c>
      <c r="C729" s="38" t="s">
        <v>1043</v>
      </c>
      <c r="D729" s="59"/>
      <c r="E729" s="59"/>
      <c r="F729" s="33">
        <v>1</v>
      </c>
      <c r="G729" s="37">
        <v>28000</v>
      </c>
      <c r="H729" s="22">
        <f t="shared" si="47"/>
        <v>28000</v>
      </c>
      <c r="K729" s="30" t="e">
        <f t="shared" si="46"/>
        <v>#DIV/0!</v>
      </c>
    </row>
    <row r="730" spans="1:11" x14ac:dyDescent="0.25">
      <c r="A730" s="26" t="s">
        <v>344</v>
      </c>
      <c r="B730" s="33" t="s">
        <v>1</v>
      </c>
      <c r="C730" s="38" t="s">
        <v>1045</v>
      </c>
      <c r="D730" s="59"/>
      <c r="E730" s="59"/>
      <c r="F730" s="33">
        <v>1</v>
      </c>
      <c r="G730" s="37">
        <v>27427</v>
      </c>
      <c r="H730" s="22">
        <f t="shared" si="47"/>
        <v>27427</v>
      </c>
      <c r="K730" s="30" t="e">
        <f t="shared" si="46"/>
        <v>#DIV/0!</v>
      </c>
    </row>
    <row r="731" spans="1:11" x14ac:dyDescent="0.25">
      <c r="A731" s="26" t="s">
        <v>344</v>
      </c>
      <c r="B731" s="33" t="s">
        <v>1</v>
      </c>
      <c r="C731" s="38" t="s">
        <v>958</v>
      </c>
      <c r="D731" s="59"/>
      <c r="E731" s="59"/>
      <c r="F731" s="33">
        <v>1</v>
      </c>
      <c r="G731" s="37">
        <v>50250</v>
      </c>
      <c r="H731" s="22">
        <f t="shared" si="47"/>
        <v>50250</v>
      </c>
      <c r="K731" s="30" t="e">
        <f t="shared" si="46"/>
        <v>#DIV/0!</v>
      </c>
    </row>
    <row r="732" spans="1:11" x14ac:dyDescent="0.25">
      <c r="A732" s="26" t="s">
        <v>344</v>
      </c>
      <c r="B732" s="33" t="s">
        <v>1</v>
      </c>
      <c r="C732" s="38" t="s">
        <v>477</v>
      </c>
      <c r="D732" s="59"/>
      <c r="E732" s="59"/>
      <c r="F732" s="33">
        <v>2</v>
      </c>
      <c r="G732" s="37">
        <v>29645.5</v>
      </c>
      <c r="H732" s="22">
        <f t="shared" si="47"/>
        <v>59291</v>
      </c>
      <c r="I732" s="22">
        <v>2</v>
      </c>
      <c r="J732" s="22">
        <f>SUM(H732:H732)</f>
        <v>59291</v>
      </c>
      <c r="K732" s="30">
        <f t="shared" si="46"/>
        <v>29645.5</v>
      </c>
    </row>
    <row r="733" spans="1:11" x14ac:dyDescent="0.25">
      <c r="A733" s="26" t="s">
        <v>344</v>
      </c>
      <c r="B733" s="33" t="s">
        <v>1</v>
      </c>
      <c r="C733" s="38" t="s">
        <v>1030</v>
      </c>
      <c r="D733" s="59"/>
      <c r="E733" s="59"/>
      <c r="F733" s="33">
        <v>1</v>
      </c>
      <c r="G733" s="37">
        <v>53187</v>
      </c>
      <c r="H733" s="22">
        <f t="shared" si="47"/>
        <v>53187</v>
      </c>
      <c r="K733" s="30" t="e">
        <f t="shared" si="46"/>
        <v>#DIV/0!</v>
      </c>
    </row>
    <row r="734" spans="1:11" x14ac:dyDescent="0.25">
      <c r="A734" s="26" t="s">
        <v>344</v>
      </c>
      <c r="B734" s="33" t="s">
        <v>1</v>
      </c>
      <c r="C734" s="38" t="s">
        <v>915</v>
      </c>
      <c r="D734" s="59"/>
      <c r="E734" s="59"/>
      <c r="F734" s="33">
        <v>3</v>
      </c>
      <c r="G734" s="37">
        <v>60000</v>
      </c>
      <c r="H734" s="22">
        <f t="shared" si="47"/>
        <v>180000</v>
      </c>
      <c r="K734" s="30" t="e">
        <f t="shared" ref="K734:K749" si="48">J734/I734</f>
        <v>#DIV/0!</v>
      </c>
    </row>
    <row r="735" spans="1:11" x14ac:dyDescent="0.25">
      <c r="A735" s="26" t="s">
        <v>344</v>
      </c>
      <c r="B735" s="33" t="s">
        <v>1</v>
      </c>
      <c r="C735" s="38" t="s">
        <v>337</v>
      </c>
      <c r="D735" s="59"/>
      <c r="E735" s="59"/>
      <c r="F735" s="33">
        <v>4</v>
      </c>
      <c r="G735" s="37">
        <v>30000</v>
      </c>
      <c r="H735" s="22">
        <f t="shared" si="47"/>
        <v>120000</v>
      </c>
      <c r="K735" s="30" t="e">
        <f t="shared" si="48"/>
        <v>#DIV/0!</v>
      </c>
    </row>
    <row r="736" spans="1:11" x14ac:dyDescent="0.25">
      <c r="A736" s="26" t="s">
        <v>344</v>
      </c>
      <c r="B736" s="33" t="s">
        <v>1</v>
      </c>
      <c r="C736" s="38" t="s">
        <v>480</v>
      </c>
      <c r="D736" s="59"/>
      <c r="E736" s="59"/>
      <c r="F736" s="33">
        <v>1</v>
      </c>
      <c r="G736" s="37">
        <v>29024</v>
      </c>
      <c r="H736" s="22">
        <f t="shared" si="47"/>
        <v>29024</v>
      </c>
      <c r="K736" s="30" t="e">
        <f t="shared" si="48"/>
        <v>#DIV/0!</v>
      </c>
    </row>
    <row r="737" spans="1:11" x14ac:dyDescent="0.25">
      <c r="A737" s="26" t="s">
        <v>344</v>
      </c>
      <c r="B737" s="33" t="s">
        <v>1</v>
      </c>
      <c r="C737" s="38" t="s">
        <v>835</v>
      </c>
      <c r="D737" s="59"/>
      <c r="E737" s="59"/>
      <c r="F737" s="33">
        <v>19</v>
      </c>
      <c r="G737" s="37">
        <v>41421.1</v>
      </c>
      <c r="H737" s="22">
        <f t="shared" si="47"/>
        <v>787000.9</v>
      </c>
      <c r="I737" s="22">
        <v>19</v>
      </c>
      <c r="J737" s="22">
        <f>SUM(H737:H737)</f>
        <v>787000.9</v>
      </c>
      <c r="K737" s="30">
        <f t="shared" si="48"/>
        <v>41421.1</v>
      </c>
    </row>
    <row r="738" spans="1:11" x14ac:dyDescent="0.25">
      <c r="A738" s="26" t="s">
        <v>344</v>
      </c>
      <c r="B738" s="33" t="s">
        <v>1</v>
      </c>
      <c r="C738" s="38" t="s">
        <v>834</v>
      </c>
      <c r="D738" s="59"/>
      <c r="E738" s="59"/>
      <c r="F738" s="33">
        <v>16</v>
      </c>
      <c r="G738" s="37">
        <v>41825</v>
      </c>
      <c r="H738" s="22">
        <f t="shared" ref="H738:H749" si="49">F738*G738</f>
        <v>669200</v>
      </c>
      <c r="I738" s="22">
        <v>16</v>
      </c>
      <c r="J738" s="22">
        <f>SUM(H738:H738)</f>
        <v>669200</v>
      </c>
      <c r="K738" s="30">
        <f t="shared" si="48"/>
        <v>41825</v>
      </c>
    </row>
    <row r="739" spans="1:11" x14ac:dyDescent="0.25">
      <c r="A739" s="26" t="s">
        <v>344</v>
      </c>
      <c r="B739" s="33" t="s">
        <v>1</v>
      </c>
      <c r="C739" s="38" t="s">
        <v>57</v>
      </c>
      <c r="D739" s="59"/>
      <c r="E739" s="59"/>
      <c r="F739" s="33">
        <v>1</v>
      </c>
      <c r="G739" s="37">
        <v>40731.5</v>
      </c>
      <c r="H739" s="22">
        <f t="shared" si="49"/>
        <v>40731.5</v>
      </c>
      <c r="K739" s="30" t="e">
        <f t="shared" si="48"/>
        <v>#DIV/0!</v>
      </c>
    </row>
    <row r="740" spans="1:11" x14ac:dyDescent="0.25">
      <c r="A740" s="26" t="s">
        <v>344</v>
      </c>
      <c r="B740" s="33" t="s">
        <v>1</v>
      </c>
      <c r="C740" s="38" t="s">
        <v>1094</v>
      </c>
      <c r="D740" s="59"/>
      <c r="E740" s="59"/>
      <c r="F740" s="33">
        <v>3</v>
      </c>
      <c r="G740" s="37">
        <v>32002</v>
      </c>
      <c r="H740" s="22">
        <f t="shared" si="49"/>
        <v>96006</v>
      </c>
      <c r="K740" s="30" t="e">
        <f t="shared" si="48"/>
        <v>#DIV/0!</v>
      </c>
    </row>
    <row r="741" spans="1:11" x14ac:dyDescent="0.25">
      <c r="A741" s="26" t="s">
        <v>344</v>
      </c>
      <c r="B741" s="33" t="s">
        <v>1</v>
      </c>
      <c r="C741" s="38" t="s">
        <v>168</v>
      </c>
      <c r="D741" s="59"/>
      <c r="E741" s="59"/>
      <c r="F741" s="33">
        <v>7</v>
      </c>
      <c r="G741" s="37">
        <v>27920.799999999999</v>
      </c>
      <c r="H741" s="22">
        <f t="shared" si="49"/>
        <v>195445.6</v>
      </c>
      <c r="I741" s="22">
        <v>7</v>
      </c>
      <c r="J741" s="22">
        <f>SUM(H741:H741)</f>
        <v>195445.6</v>
      </c>
      <c r="K741" s="30">
        <f t="shared" si="48"/>
        <v>27920.799999999999</v>
      </c>
    </row>
    <row r="742" spans="1:11" x14ac:dyDescent="0.25">
      <c r="A742" s="26" t="s">
        <v>344</v>
      </c>
      <c r="B742" s="33" t="s">
        <v>1</v>
      </c>
      <c r="C742" s="38" t="s">
        <v>1081</v>
      </c>
      <c r="D742" s="59"/>
      <c r="E742" s="59"/>
      <c r="F742" s="33">
        <v>2</v>
      </c>
      <c r="G742" s="37">
        <v>55000</v>
      </c>
      <c r="H742" s="22">
        <f t="shared" si="49"/>
        <v>110000</v>
      </c>
      <c r="K742" s="30" t="e">
        <f t="shared" si="48"/>
        <v>#DIV/0!</v>
      </c>
    </row>
    <row r="743" spans="1:11" x14ac:dyDescent="0.25">
      <c r="A743" s="26" t="s">
        <v>344</v>
      </c>
      <c r="B743" s="33" t="s">
        <v>1</v>
      </c>
      <c r="C743" s="38" t="s">
        <v>66</v>
      </c>
      <c r="D743" s="59"/>
      <c r="E743" s="59"/>
      <c r="F743" s="33">
        <v>1</v>
      </c>
      <c r="G743" s="37">
        <v>30845</v>
      </c>
      <c r="H743" s="22">
        <f t="shared" si="49"/>
        <v>30845</v>
      </c>
      <c r="K743" s="30" t="e">
        <f t="shared" si="48"/>
        <v>#DIV/0!</v>
      </c>
    </row>
    <row r="744" spans="1:11" x14ac:dyDescent="0.25">
      <c r="A744" s="26" t="s">
        <v>344</v>
      </c>
      <c r="B744" s="33" t="s">
        <v>1</v>
      </c>
      <c r="C744" s="38" t="s">
        <v>476</v>
      </c>
      <c r="D744" s="59"/>
      <c r="E744" s="59"/>
      <c r="F744" s="33">
        <v>2</v>
      </c>
      <c r="G744" s="37">
        <v>25860.799999999999</v>
      </c>
      <c r="H744" s="22">
        <f t="shared" si="49"/>
        <v>51721.599999999999</v>
      </c>
      <c r="I744" s="22">
        <v>2</v>
      </c>
      <c r="J744" s="22">
        <f>SUM(H744:H744)</f>
        <v>51721.599999999999</v>
      </c>
      <c r="K744" s="30">
        <f t="shared" si="48"/>
        <v>25860.799999999999</v>
      </c>
    </row>
    <row r="745" spans="1:11" x14ac:dyDescent="0.25">
      <c r="A745" s="26" t="s">
        <v>344</v>
      </c>
      <c r="B745" s="33" t="s">
        <v>1</v>
      </c>
      <c r="C745" s="38" t="s">
        <v>782</v>
      </c>
      <c r="D745" s="59"/>
      <c r="E745" s="59"/>
      <c r="F745" s="33">
        <v>10</v>
      </c>
      <c r="G745" s="37">
        <v>33657.5</v>
      </c>
      <c r="H745" s="22">
        <f t="shared" si="49"/>
        <v>336575</v>
      </c>
      <c r="I745" s="22">
        <v>10</v>
      </c>
      <c r="J745" s="22">
        <f>SUM(H745:H745)</f>
        <v>336575</v>
      </c>
      <c r="K745" s="30">
        <f t="shared" si="48"/>
        <v>33657.5</v>
      </c>
    </row>
    <row r="746" spans="1:11" x14ac:dyDescent="0.25">
      <c r="A746" s="26" t="s">
        <v>344</v>
      </c>
      <c r="B746" s="33" t="s">
        <v>1</v>
      </c>
      <c r="C746" s="38" t="s">
        <v>418</v>
      </c>
      <c r="D746" s="59"/>
      <c r="E746" s="59"/>
      <c r="F746" s="33">
        <v>1</v>
      </c>
      <c r="G746" s="37">
        <v>41800</v>
      </c>
      <c r="H746" s="22">
        <f t="shared" si="49"/>
        <v>41800</v>
      </c>
      <c r="K746" s="30" t="e">
        <f t="shared" si="48"/>
        <v>#DIV/0!</v>
      </c>
    </row>
    <row r="747" spans="1:11" x14ac:dyDescent="0.25">
      <c r="A747" s="26" t="s">
        <v>344</v>
      </c>
      <c r="B747" s="33" t="s">
        <v>1</v>
      </c>
      <c r="C747" s="38" t="s">
        <v>906</v>
      </c>
      <c r="D747" s="59"/>
      <c r="E747" s="59"/>
      <c r="F747" s="33">
        <v>6</v>
      </c>
      <c r="G747" s="37">
        <v>62500</v>
      </c>
      <c r="H747" s="22">
        <f t="shared" si="49"/>
        <v>375000</v>
      </c>
      <c r="K747" s="30" t="e">
        <f t="shared" si="48"/>
        <v>#DIV/0!</v>
      </c>
    </row>
    <row r="748" spans="1:11" x14ac:dyDescent="0.25">
      <c r="A748" s="26" t="s">
        <v>344</v>
      </c>
      <c r="B748" s="33" t="s">
        <v>1</v>
      </c>
      <c r="C748" s="38" t="s">
        <v>70</v>
      </c>
      <c r="D748" s="59"/>
      <c r="E748" s="59"/>
      <c r="F748" s="33">
        <v>7</v>
      </c>
      <c r="G748" s="37">
        <v>47535</v>
      </c>
      <c r="H748" s="22">
        <f t="shared" si="49"/>
        <v>332745</v>
      </c>
      <c r="I748" s="22">
        <v>7</v>
      </c>
      <c r="J748" s="22">
        <f>SUM(H748:H748)</f>
        <v>332745</v>
      </c>
      <c r="K748" s="30">
        <f t="shared" si="48"/>
        <v>47535</v>
      </c>
    </row>
    <row r="749" spans="1:11" x14ac:dyDescent="0.25">
      <c r="A749" s="26" t="s">
        <v>344</v>
      </c>
      <c r="B749" s="33" t="s">
        <v>1</v>
      </c>
      <c r="C749" s="38" t="s">
        <v>72</v>
      </c>
      <c r="D749" s="59"/>
      <c r="E749" s="59"/>
      <c r="F749" s="33">
        <v>41</v>
      </c>
      <c r="G749" s="37">
        <v>28922.1</v>
      </c>
      <c r="H749" s="22">
        <f t="shared" si="49"/>
        <v>1185806.0999999999</v>
      </c>
      <c r="I749" s="22">
        <v>41</v>
      </c>
      <c r="J749" s="22">
        <f>SUM(H749:H749)</f>
        <v>1185806.0999999999</v>
      </c>
      <c r="K749" s="30">
        <f t="shared" si="48"/>
        <v>28922.099999999995</v>
      </c>
    </row>
    <row r="750" spans="1:11" x14ac:dyDescent="0.25">
      <c r="A750" s="26" t="s">
        <v>344</v>
      </c>
      <c r="B750" s="33" t="s">
        <v>1</v>
      </c>
      <c r="C750" s="38" t="s">
        <v>181</v>
      </c>
      <c r="D750" s="59"/>
      <c r="E750" s="59"/>
      <c r="F750" s="33">
        <v>2</v>
      </c>
      <c r="G750" s="37">
        <v>27500</v>
      </c>
      <c r="H750" s="22">
        <f t="shared" ref="H750:H775" si="50">F750*G750</f>
        <v>55000</v>
      </c>
      <c r="I750" s="22">
        <v>2</v>
      </c>
      <c r="J750" s="22">
        <f>SUM(H750:H750)</f>
        <v>55000</v>
      </c>
      <c r="K750" s="30">
        <f t="shared" ref="K750:K774" si="51">J750/I750</f>
        <v>27500</v>
      </c>
    </row>
    <row r="751" spans="1:11" x14ac:dyDescent="0.25">
      <c r="A751" s="26" t="s">
        <v>344</v>
      </c>
      <c r="B751" s="33" t="s">
        <v>1</v>
      </c>
      <c r="C751" s="38" t="s">
        <v>1001</v>
      </c>
      <c r="D751" s="59"/>
      <c r="E751" s="59"/>
      <c r="F751" s="33">
        <v>1</v>
      </c>
      <c r="G751" s="37">
        <v>45488.5</v>
      </c>
      <c r="H751" s="22">
        <f t="shared" si="50"/>
        <v>45488.5</v>
      </c>
      <c r="K751" s="30" t="e">
        <f t="shared" si="51"/>
        <v>#DIV/0!</v>
      </c>
    </row>
    <row r="752" spans="1:11" x14ac:dyDescent="0.25">
      <c r="A752" s="26" t="s">
        <v>344</v>
      </c>
      <c r="B752" s="33" t="s">
        <v>1</v>
      </c>
      <c r="C752" s="38" t="s">
        <v>376</v>
      </c>
      <c r="D752" s="59"/>
      <c r="E752" s="59"/>
      <c r="F752" s="33">
        <v>1</v>
      </c>
      <c r="G752" s="37">
        <v>29024</v>
      </c>
      <c r="H752" s="22">
        <f t="shared" si="50"/>
        <v>29024</v>
      </c>
      <c r="K752" s="30" t="e">
        <f t="shared" si="51"/>
        <v>#DIV/0!</v>
      </c>
    </row>
    <row r="753" spans="1:12" x14ac:dyDescent="0.25">
      <c r="A753" s="26" t="s">
        <v>344</v>
      </c>
      <c r="B753" s="33" t="s">
        <v>1</v>
      </c>
      <c r="C753" s="38" t="s">
        <v>1025</v>
      </c>
      <c r="D753" s="59"/>
      <c r="E753" s="59"/>
      <c r="F753" s="33">
        <v>1</v>
      </c>
      <c r="G753" s="37">
        <v>36500</v>
      </c>
      <c r="H753" s="22">
        <f t="shared" si="50"/>
        <v>36500</v>
      </c>
      <c r="K753" s="30" t="e">
        <f t="shared" si="51"/>
        <v>#DIV/0!</v>
      </c>
    </row>
    <row r="754" spans="1:12" x14ac:dyDescent="0.25">
      <c r="A754" s="26" t="s">
        <v>344</v>
      </c>
      <c r="B754" s="33" t="s">
        <v>1</v>
      </c>
      <c r="C754" s="38" t="s">
        <v>905</v>
      </c>
      <c r="D754" s="59"/>
      <c r="E754" s="59"/>
      <c r="F754" s="33">
        <v>1</v>
      </c>
      <c r="G754" s="37">
        <v>29512</v>
      </c>
      <c r="H754" s="22">
        <f t="shared" si="50"/>
        <v>29512</v>
      </c>
      <c r="K754" s="30" t="e">
        <f t="shared" si="51"/>
        <v>#DIV/0!</v>
      </c>
    </row>
    <row r="755" spans="1:12" x14ac:dyDescent="0.25">
      <c r="A755" s="26" t="s">
        <v>344</v>
      </c>
      <c r="B755" s="33" t="s">
        <v>1</v>
      </c>
      <c r="C755" s="38" t="s">
        <v>378</v>
      </c>
      <c r="D755" s="59"/>
      <c r="E755" s="59"/>
      <c r="F755" s="33">
        <v>12</v>
      </c>
      <c r="G755" s="37">
        <v>34023.300000000003</v>
      </c>
      <c r="H755" s="22">
        <f t="shared" si="50"/>
        <v>408279.60000000003</v>
      </c>
      <c r="I755" s="22">
        <v>12</v>
      </c>
      <c r="J755" s="22">
        <f>SUM(H755:H755)</f>
        <v>408279.60000000003</v>
      </c>
      <c r="K755" s="30">
        <f t="shared" si="51"/>
        <v>34023.300000000003</v>
      </c>
    </row>
    <row r="756" spans="1:12" x14ac:dyDescent="0.25">
      <c r="A756" s="29" t="s">
        <v>344</v>
      </c>
      <c r="B756" s="51" t="s">
        <v>1</v>
      </c>
      <c r="C756" s="38" t="s">
        <v>209</v>
      </c>
      <c r="D756" s="59"/>
      <c r="E756" s="59"/>
      <c r="F756" s="51">
        <v>23</v>
      </c>
      <c r="G756" s="37">
        <v>30599.7</v>
      </c>
      <c r="H756" s="22">
        <f t="shared" si="50"/>
        <v>703793.1</v>
      </c>
      <c r="I756" s="22">
        <v>23</v>
      </c>
      <c r="J756" s="22">
        <f>SUM(H756:H756)</f>
        <v>703793.1</v>
      </c>
      <c r="K756" s="30">
        <f t="shared" si="51"/>
        <v>30599.7</v>
      </c>
    </row>
    <row r="757" spans="1:12" x14ac:dyDescent="0.25">
      <c r="A757" s="26" t="s">
        <v>344</v>
      </c>
      <c r="B757" s="33" t="s">
        <v>1</v>
      </c>
      <c r="C757" s="38" t="s">
        <v>1092</v>
      </c>
      <c r="D757" s="59"/>
      <c r="E757" s="59"/>
      <c r="F757" s="33">
        <v>5</v>
      </c>
      <c r="G757" s="37">
        <v>23500</v>
      </c>
      <c r="H757" s="22">
        <f t="shared" si="50"/>
        <v>117500</v>
      </c>
      <c r="K757" s="30" t="e">
        <f t="shared" si="51"/>
        <v>#DIV/0!</v>
      </c>
    </row>
    <row r="758" spans="1:12" x14ac:dyDescent="0.25">
      <c r="A758" s="26" t="s">
        <v>344</v>
      </c>
      <c r="B758" s="33" t="s">
        <v>1</v>
      </c>
      <c r="C758" s="38" t="s">
        <v>1066</v>
      </c>
      <c r="D758" s="59"/>
      <c r="E758" s="59"/>
      <c r="F758" s="33">
        <v>1</v>
      </c>
      <c r="G758" s="37">
        <v>24835.5</v>
      </c>
      <c r="H758" s="22">
        <f t="shared" si="50"/>
        <v>24835.5</v>
      </c>
      <c r="K758" s="30" t="e">
        <f t="shared" si="51"/>
        <v>#DIV/0!</v>
      </c>
    </row>
    <row r="759" spans="1:12" x14ac:dyDescent="0.25">
      <c r="A759" s="26" t="s">
        <v>344</v>
      </c>
      <c r="B759" s="33" t="s">
        <v>1</v>
      </c>
      <c r="C759" s="38" t="s">
        <v>1093</v>
      </c>
      <c r="D759" s="59"/>
      <c r="E759" s="59"/>
      <c r="F759" s="33">
        <v>3</v>
      </c>
      <c r="G759" s="37">
        <v>36580</v>
      </c>
      <c r="H759" s="22">
        <f t="shared" si="50"/>
        <v>109740</v>
      </c>
      <c r="K759" s="30" t="e">
        <f t="shared" si="51"/>
        <v>#DIV/0!</v>
      </c>
    </row>
    <row r="760" spans="1:12" x14ac:dyDescent="0.25">
      <c r="A760" s="26" t="s">
        <v>344</v>
      </c>
      <c r="B760" s="33" t="s">
        <v>1</v>
      </c>
      <c r="C760" s="38" t="s">
        <v>1067</v>
      </c>
      <c r="D760" s="59"/>
      <c r="E760" s="59"/>
      <c r="F760" s="33">
        <v>16</v>
      </c>
      <c r="G760" s="37">
        <v>35846</v>
      </c>
      <c r="H760" s="22">
        <f t="shared" si="50"/>
        <v>573536</v>
      </c>
      <c r="I760" s="22">
        <v>16</v>
      </c>
      <c r="J760" s="22">
        <f>SUM(H760:H760)</f>
        <v>573536</v>
      </c>
      <c r="K760" s="30">
        <f t="shared" si="51"/>
        <v>35846</v>
      </c>
    </row>
    <row r="761" spans="1:12" x14ac:dyDescent="0.25">
      <c r="A761" s="26" t="s">
        <v>344</v>
      </c>
      <c r="B761" s="33" t="s">
        <v>1</v>
      </c>
      <c r="C761" s="38" t="s">
        <v>984</v>
      </c>
      <c r="D761" s="59"/>
      <c r="E761" s="59"/>
      <c r="F761" s="33">
        <v>1</v>
      </c>
      <c r="G761" s="37">
        <v>27000</v>
      </c>
      <c r="H761" s="22">
        <f t="shared" si="50"/>
        <v>27000</v>
      </c>
      <c r="K761" s="30" t="e">
        <f t="shared" si="51"/>
        <v>#DIV/0!</v>
      </c>
    </row>
    <row r="762" spans="1:12" x14ac:dyDescent="0.25">
      <c r="A762" s="26" t="s">
        <v>344</v>
      </c>
      <c r="B762" s="33" t="s">
        <v>1</v>
      </c>
      <c r="C762" s="38" t="s">
        <v>957</v>
      </c>
      <c r="D762" s="59"/>
      <c r="E762" s="59"/>
      <c r="F762" s="33">
        <v>5</v>
      </c>
      <c r="G762" s="37">
        <v>23601.3</v>
      </c>
      <c r="H762" s="22">
        <f t="shared" si="50"/>
        <v>118006.5</v>
      </c>
      <c r="I762" s="22">
        <v>5</v>
      </c>
      <c r="J762" s="22">
        <f>SUM(H762:H762)</f>
        <v>118006.5</v>
      </c>
      <c r="K762" s="30">
        <f t="shared" si="51"/>
        <v>23601.3</v>
      </c>
    </row>
    <row r="763" spans="1:12" x14ac:dyDescent="0.25">
      <c r="A763" s="26" t="s">
        <v>344</v>
      </c>
      <c r="B763" s="33" t="s">
        <v>1</v>
      </c>
      <c r="C763" s="38" t="s">
        <v>479</v>
      </c>
      <c r="D763" s="59"/>
      <c r="E763" s="59"/>
      <c r="F763" s="33">
        <v>3</v>
      </c>
      <c r="G763" s="37">
        <v>26833.3</v>
      </c>
      <c r="H763" s="22">
        <f t="shared" si="50"/>
        <v>80499.899999999994</v>
      </c>
      <c r="I763" s="22">
        <v>3</v>
      </c>
      <c r="J763" s="22">
        <f>SUM(H763:H763)</f>
        <v>80499.899999999994</v>
      </c>
      <c r="K763" s="30">
        <f t="shared" si="51"/>
        <v>26833.3</v>
      </c>
    </row>
    <row r="764" spans="1:12" x14ac:dyDescent="0.25">
      <c r="A764" s="26" t="s">
        <v>344</v>
      </c>
      <c r="B764" s="33" t="s">
        <v>1</v>
      </c>
      <c r="C764" s="38" t="s">
        <v>145</v>
      </c>
      <c r="D764" s="59"/>
      <c r="E764" s="59"/>
      <c r="F764" s="33">
        <v>7</v>
      </c>
      <c r="G764" s="37">
        <v>37428.6</v>
      </c>
      <c r="H764" s="22">
        <f t="shared" si="50"/>
        <v>262000.19999999998</v>
      </c>
      <c r="I764" s="22">
        <v>7</v>
      </c>
      <c r="J764" s="22">
        <f>SUM(H764:H764)</f>
        <v>262000.19999999998</v>
      </c>
      <c r="K764" s="30">
        <f t="shared" si="51"/>
        <v>37428.6</v>
      </c>
    </row>
    <row r="765" spans="1:12" x14ac:dyDescent="0.25">
      <c r="A765" s="26" t="s">
        <v>344</v>
      </c>
      <c r="B765" s="33" t="s">
        <v>1</v>
      </c>
      <c r="C765" s="38" t="s">
        <v>83</v>
      </c>
      <c r="D765" s="59"/>
      <c r="E765" s="59"/>
      <c r="F765" s="33">
        <v>1</v>
      </c>
      <c r="G765" s="37">
        <v>30000</v>
      </c>
      <c r="H765" s="22">
        <f t="shared" si="50"/>
        <v>30000</v>
      </c>
      <c r="K765" s="30" t="e">
        <f t="shared" si="51"/>
        <v>#DIV/0!</v>
      </c>
    </row>
    <row r="766" spans="1:12" x14ac:dyDescent="0.25">
      <c r="A766" s="26" t="s">
        <v>344</v>
      </c>
      <c r="B766" s="33" t="s">
        <v>1</v>
      </c>
      <c r="C766" s="38" t="s">
        <v>84</v>
      </c>
      <c r="D766" s="59"/>
      <c r="E766" s="59"/>
      <c r="F766" s="33">
        <v>1</v>
      </c>
      <c r="G766" s="37">
        <v>64570</v>
      </c>
      <c r="H766" s="22">
        <f t="shared" si="50"/>
        <v>64570</v>
      </c>
      <c r="K766" s="30" t="e">
        <f t="shared" si="51"/>
        <v>#DIV/0!</v>
      </c>
    </row>
    <row r="767" spans="1:12" x14ac:dyDescent="0.25">
      <c r="A767" s="26" t="s">
        <v>344</v>
      </c>
      <c r="B767" s="33" t="s">
        <v>1</v>
      </c>
      <c r="C767" s="38" t="s">
        <v>1014</v>
      </c>
      <c r="D767" s="59"/>
      <c r="E767" s="59"/>
      <c r="F767" s="33">
        <v>1</v>
      </c>
      <c r="G767" s="37">
        <v>38465</v>
      </c>
      <c r="H767" s="22">
        <f t="shared" si="50"/>
        <v>38465</v>
      </c>
      <c r="K767" s="30" t="e">
        <f t="shared" si="51"/>
        <v>#DIV/0!</v>
      </c>
    </row>
    <row r="768" spans="1:12" x14ac:dyDescent="0.25">
      <c r="A768" s="26" t="s">
        <v>344</v>
      </c>
      <c r="B768" s="33" t="s">
        <v>1</v>
      </c>
      <c r="C768" s="38" t="s">
        <v>193</v>
      </c>
      <c r="D768" s="59"/>
      <c r="E768" s="59"/>
      <c r="F768" s="33">
        <v>5</v>
      </c>
      <c r="G768" s="37">
        <v>31019.5</v>
      </c>
      <c r="H768" s="22">
        <f t="shared" si="50"/>
        <v>155097.5</v>
      </c>
      <c r="I768" s="22">
        <v>5</v>
      </c>
      <c r="J768" s="22">
        <f>SUM(H768:H768)</f>
        <v>155097.5</v>
      </c>
      <c r="K768" s="30">
        <f t="shared" si="51"/>
        <v>31019.5</v>
      </c>
      <c r="L768" s="22">
        <v>2147</v>
      </c>
    </row>
    <row r="769" spans="1:11" x14ac:dyDescent="0.25">
      <c r="A769" s="26"/>
      <c r="B769" s="33"/>
      <c r="C769" s="38"/>
      <c r="D769" s="59"/>
      <c r="E769" s="59"/>
      <c r="F769" s="33">
        <f>SUM(F617:F768)</f>
        <v>2147</v>
      </c>
    </row>
    <row r="770" spans="1:11" x14ac:dyDescent="0.25">
      <c r="A770" s="26"/>
      <c r="B770" s="33"/>
      <c r="C770" s="38"/>
      <c r="D770" s="59"/>
      <c r="E770" s="59"/>
      <c r="F770" s="33"/>
    </row>
    <row r="771" spans="1:11" x14ac:dyDescent="0.25">
      <c r="A771" s="26"/>
      <c r="B771" s="33"/>
      <c r="C771" s="38"/>
      <c r="D771" s="59"/>
      <c r="E771" s="59"/>
      <c r="F771" s="33"/>
    </row>
    <row r="772" spans="1:11" x14ac:dyDescent="0.25">
      <c r="A772" s="26"/>
      <c r="B772" s="33"/>
      <c r="C772" s="38"/>
      <c r="D772" s="59"/>
      <c r="E772" s="59"/>
      <c r="F772" s="33"/>
    </row>
    <row r="773" spans="1:11" x14ac:dyDescent="0.25">
      <c r="A773" s="26"/>
      <c r="B773" s="33"/>
      <c r="C773" s="38"/>
      <c r="D773" s="59"/>
      <c r="E773" s="59"/>
      <c r="F773" s="33"/>
    </row>
    <row r="774" spans="1:11" x14ac:dyDescent="0.25">
      <c r="A774" s="26" t="s">
        <v>384</v>
      </c>
      <c r="B774" s="33" t="s">
        <v>4</v>
      </c>
      <c r="C774" s="38" t="s">
        <v>8</v>
      </c>
      <c r="D774" s="59"/>
      <c r="E774" s="59"/>
      <c r="F774" s="33">
        <v>5</v>
      </c>
      <c r="G774" s="37">
        <v>33738.300000000003</v>
      </c>
      <c r="H774" s="22">
        <f t="shared" si="50"/>
        <v>168691.5</v>
      </c>
      <c r="I774" s="22">
        <v>5</v>
      </c>
      <c r="J774" s="22">
        <f>SUM(H774:H774)</f>
        <v>168691.5</v>
      </c>
      <c r="K774" s="30">
        <f t="shared" si="51"/>
        <v>33738.300000000003</v>
      </c>
    </row>
    <row r="775" spans="1:11" x14ac:dyDescent="0.25">
      <c r="A775" s="26" t="s">
        <v>384</v>
      </c>
      <c r="B775" s="33" t="s">
        <v>4</v>
      </c>
      <c r="C775" s="38" t="s">
        <v>388</v>
      </c>
      <c r="D775" s="59"/>
      <c r="E775" s="59"/>
      <c r="F775" s="33">
        <v>7</v>
      </c>
      <c r="G775" s="37">
        <v>28673.3</v>
      </c>
      <c r="H775" s="22">
        <f t="shared" si="50"/>
        <v>200713.1</v>
      </c>
      <c r="I775" s="22">
        <v>7</v>
      </c>
      <c r="J775" s="22">
        <f>SUM(H775:H775)</f>
        <v>200713.1</v>
      </c>
      <c r="K775" s="30">
        <f t="shared" ref="K775:K784" si="52">J775/I775</f>
        <v>28673.3</v>
      </c>
    </row>
    <row r="776" spans="1:11" x14ac:dyDescent="0.25">
      <c r="A776" s="26" t="s">
        <v>384</v>
      </c>
      <c r="B776" s="33" t="s">
        <v>4</v>
      </c>
      <c r="C776" s="38" t="s">
        <v>245</v>
      </c>
      <c r="D776" s="59"/>
      <c r="E776" s="59"/>
      <c r="F776" s="33">
        <v>3</v>
      </c>
      <c r="G776" s="37">
        <v>29024</v>
      </c>
      <c r="H776" s="22">
        <f t="shared" ref="H776:H785" si="53">F776*G776</f>
        <v>87072</v>
      </c>
      <c r="I776" s="22">
        <v>3</v>
      </c>
      <c r="J776" s="22">
        <f>SUM(H776:H776)</f>
        <v>87072</v>
      </c>
      <c r="K776" s="30">
        <f t="shared" si="52"/>
        <v>29024</v>
      </c>
    </row>
    <row r="777" spans="1:11" x14ac:dyDescent="0.25">
      <c r="A777" s="26" t="s">
        <v>384</v>
      </c>
      <c r="B777" s="33" t="s">
        <v>4</v>
      </c>
      <c r="C777" s="38" t="s">
        <v>11</v>
      </c>
      <c r="D777" s="59"/>
      <c r="E777" s="59"/>
      <c r="F777" s="33">
        <v>2</v>
      </c>
      <c r="G777" s="37">
        <v>29024</v>
      </c>
      <c r="H777" s="22">
        <f t="shared" si="53"/>
        <v>58048</v>
      </c>
      <c r="K777" s="30" t="e">
        <f t="shared" si="52"/>
        <v>#DIV/0!</v>
      </c>
    </row>
    <row r="778" spans="1:11" x14ac:dyDescent="0.25">
      <c r="A778" s="26" t="s">
        <v>384</v>
      </c>
      <c r="B778" s="33" t="s">
        <v>4</v>
      </c>
      <c r="C778" s="38" t="s">
        <v>795</v>
      </c>
      <c r="D778" s="59"/>
      <c r="E778" s="59"/>
      <c r="F778" s="33">
        <v>3</v>
      </c>
      <c r="G778" s="37">
        <v>24986</v>
      </c>
      <c r="H778" s="22">
        <f t="shared" si="53"/>
        <v>74958</v>
      </c>
      <c r="I778" s="22">
        <v>3</v>
      </c>
      <c r="J778" s="22">
        <f>SUM(H778:H778)</f>
        <v>74958</v>
      </c>
      <c r="K778" s="30">
        <f t="shared" si="52"/>
        <v>24986</v>
      </c>
    </row>
    <row r="779" spans="1:11" x14ac:dyDescent="0.25">
      <c r="A779" s="26" t="s">
        <v>384</v>
      </c>
      <c r="B779" s="33" t="s">
        <v>4</v>
      </c>
      <c r="C779" s="38" t="s">
        <v>22</v>
      </c>
      <c r="D779" s="59"/>
      <c r="E779" s="59"/>
      <c r="F779" s="33">
        <v>1</v>
      </c>
      <c r="G779" s="37">
        <v>25000</v>
      </c>
      <c r="H779" s="22">
        <f t="shared" si="53"/>
        <v>25000</v>
      </c>
      <c r="K779" s="30" t="e">
        <f t="shared" si="52"/>
        <v>#DIV/0!</v>
      </c>
    </row>
    <row r="780" spans="1:11" x14ac:dyDescent="0.25">
      <c r="A780" s="26" t="s">
        <v>384</v>
      </c>
      <c r="B780" s="33" t="s">
        <v>4</v>
      </c>
      <c r="C780" s="38" t="s">
        <v>97</v>
      </c>
      <c r="D780" s="59"/>
      <c r="E780" s="59"/>
      <c r="F780" s="33">
        <v>8</v>
      </c>
      <c r="G780" s="37">
        <v>29083.1</v>
      </c>
      <c r="H780" s="22">
        <f t="shared" si="53"/>
        <v>232664.8</v>
      </c>
      <c r="I780" s="22">
        <v>8</v>
      </c>
      <c r="J780" s="22">
        <f>SUM(H780:H780)</f>
        <v>232664.8</v>
      </c>
      <c r="K780" s="30">
        <f t="shared" si="52"/>
        <v>29083.1</v>
      </c>
    </row>
    <row r="781" spans="1:11" x14ac:dyDescent="0.25">
      <c r="A781" s="26" t="s">
        <v>384</v>
      </c>
      <c r="B781" s="33" t="s">
        <v>4</v>
      </c>
      <c r="C781" s="38" t="s">
        <v>32</v>
      </c>
      <c r="D781" s="59"/>
      <c r="E781" s="59"/>
      <c r="F781" s="33">
        <v>1</v>
      </c>
      <c r="G781" s="37">
        <v>26569</v>
      </c>
      <c r="H781" s="22">
        <f t="shared" si="53"/>
        <v>26569</v>
      </c>
      <c r="K781" s="30" t="e">
        <f t="shared" si="52"/>
        <v>#DIV/0!</v>
      </c>
    </row>
    <row r="782" spans="1:11" x14ac:dyDescent="0.25">
      <c r="A782" s="26" t="s">
        <v>384</v>
      </c>
      <c r="B782" s="33" t="s">
        <v>4</v>
      </c>
      <c r="C782" s="38" t="s">
        <v>334</v>
      </c>
      <c r="D782" s="59"/>
      <c r="E782" s="59"/>
      <c r="F782" s="33">
        <v>1</v>
      </c>
      <c r="G782" s="37">
        <v>30000</v>
      </c>
      <c r="H782" s="22">
        <f t="shared" si="53"/>
        <v>30000</v>
      </c>
      <c r="K782" s="30" t="e">
        <f t="shared" si="52"/>
        <v>#DIV/0!</v>
      </c>
    </row>
    <row r="783" spans="1:11" x14ac:dyDescent="0.25">
      <c r="A783" s="26" t="s">
        <v>384</v>
      </c>
      <c r="B783" s="33" t="s">
        <v>4</v>
      </c>
      <c r="C783" s="38" t="s">
        <v>52</v>
      </c>
      <c r="D783" s="59"/>
      <c r="E783" s="59"/>
      <c r="F783" s="33">
        <v>32</v>
      </c>
      <c r="G783" s="37">
        <v>29474.7</v>
      </c>
      <c r="H783" s="22">
        <f t="shared" si="53"/>
        <v>943190.4</v>
      </c>
      <c r="I783" s="22">
        <v>32</v>
      </c>
      <c r="J783" s="22">
        <f>SUM(H783:H783)</f>
        <v>943190.4</v>
      </c>
      <c r="K783" s="30">
        <f t="shared" si="52"/>
        <v>29474.7</v>
      </c>
    </row>
    <row r="784" spans="1:11" x14ac:dyDescent="0.25">
      <c r="A784" s="26" t="s">
        <v>384</v>
      </c>
      <c r="B784" s="33" t="s">
        <v>4</v>
      </c>
      <c r="C784" s="38" t="s">
        <v>56</v>
      </c>
      <c r="D784" s="59"/>
      <c r="E784" s="59"/>
      <c r="F784" s="33">
        <v>52</v>
      </c>
      <c r="G784" s="37">
        <v>28583</v>
      </c>
      <c r="H784" s="22">
        <f t="shared" si="53"/>
        <v>1486316</v>
      </c>
      <c r="I784" s="22">
        <v>52</v>
      </c>
      <c r="J784" s="22">
        <f>SUM(H784:H784)</f>
        <v>1486316</v>
      </c>
      <c r="K784" s="30">
        <f t="shared" si="52"/>
        <v>28583</v>
      </c>
    </row>
    <row r="785" spans="1:11" x14ac:dyDescent="0.25">
      <c r="A785" s="26" t="s">
        <v>384</v>
      </c>
      <c r="B785" s="33" t="s">
        <v>4</v>
      </c>
      <c r="C785" s="38" t="s">
        <v>396</v>
      </c>
      <c r="D785" s="59"/>
      <c r="E785" s="59"/>
      <c r="F785" s="33">
        <v>11</v>
      </c>
      <c r="G785" s="37">
        <v>29068.400000000001</v>
      </c>
      <c r="H785" s="22">
        <f t="shared" si="53"/>
        <v>319752.40000000002</v>
      </c>
      <c r="I785" s="22">
        <v>11</v>
      </c>
      <c r="J785" s="22">
        <f>SUM(H785:H785)</f>
        <v>319752.40000000002</v>
      </c>
      <c r="K785" s="30">
        <f t="shared" ref="K785:K791" si="54">J785/I785</f>
        <v>29068.400000000001</v>
      </c>
    </row>
    <row r="786" spans="1:11" x14ac:dyDescent="0.25">
      <c r="A786" s="26" t="s">
        <v>384</v>
      </c>
      <c r="B786" s="33" t="s">
        <v>4</v>
      </c>
      <c r="C786" s="38" t="s">
        <v>172</v>
      </c>
      <c r="D786" s="59"/>
      <c r="E786" s="59"/>
      <c r="F786" s="33">
        <v>1</v>
      </c>
      <c r="G786" s="37">
        <v>10794</v>
      </c>
      <c r="H786" s="22">
        <f t="shared" ref="H786:H791" si="55">F786*G786</f>
        <v>10794</v>
      </c>
      <c r="K786" s="30" t="e">
        <f t="shared" si="54"/>
        <v>#DIV/0!</v>
      </c>
    </row>
    <row r="787" spans="1:11" x14ac:dyDescent="0.25">
      <c r="A787" s="26" t="s">
        <v>384</v>
      </c>
      <c r="B787" s="33" t="s">
        <v>4</v>
      </c>
      <c r="C787" s="38" t="s">
        <v>108</v>
      </c>
      <c r="D787" s="59"/>
      <c r="E787" s="59"/>
      <c r="F787" s="33">
        <v>12</v>
      </c>
      <c r="G787" s="37">
        <v>28701.8</v>
      </c>
      <c r="H787" s="22">
        <f t="shared" si="55"/>
        <v>344421.6</v>
      </c>
      <c r="I787" s="22">
        <v>12</v>
      </c>
      <c r="J787" s="22">
        <f>SUM(H787:H787)</f>
        <v>344421.6</v>
      </c>
      <c r="K787" s="30">
        <f t="shared" si="54"/>
        <v>28701.8</v>
      </c>
    </row>
    <row r="788" spans="1:11" x14ac:dyDescent="0.25">
      <c r="A788" s="26" t="s">
        <v>384</v>
      </c>
      <c r="B788" s="33" t="s">
        <v>4</v>
      </c>
      <c r="C788" s="38" t="s">
        <v>812</v>
      </c>
      <c r="D788" s="59"/>
      <c r="E788" s="59"/>
      <c r="F788" s="33">
        <v>4</v>
      </c>
      <c r="G788" s="37">
        <v>30018</v>
      </c>
      <c r="H788" s="22">
        <f t="shared" si="55"/>
        <v>120072</v>
      </c>
      <c r="I788" s="22">
        <v>4</v>
      </c>
      <c r="J788" s="22">
        <f>SUM(H788:H788)</f>
        <v>120072</v>
      </c>
      <c r="K788" s="30">
        <f t="shared" si="54"/>
        <v>30018</v>
      </c>
    </row>
    <row r="789" spans="1:11" x14ac:dyDescent="0.25">
      <c r="A789" s="26" t="s">
        <v>384</v>
      </c>
      <c r="B789" s="33" t="s">
        <v>4</v>
      </c>
      <c r="C789" s="38" t="s">
        <v>180</v>
      </c>
      <c r="D789" s="59"/>
      <c r="E789" s="59"/>
      <c r="F789" s="33">
        <v>1</v>
      </c>
      <c r="G789" s="37">
        <v>31256</v>
      </c>
      <c r="H789" s="22">
        <f t="shared" si="55"/>
        <v>31256</v>
      </c>
      <c r="K789" s="30" t="e">
        <f t="shared" si="54"/>
        <v>#DIV/0!</v>
      </c>
    </row>
    <row r="790" spans="1:11" x14ac:dyDescent="0.25">
      <c r="A790" s="26" t="s">
        <v>384</v>
      </c>
      <c r="B790" s="33" t="s">
        <v>4</v>
      </c>
      <c r="C790" s="38" t="s">
        <v>494</v>
      </c>
      <c r="D790" s="59"/>
      <c r="E790" s="59"/>
      <c r="F790" s="33">
        <v>1</v>
      </c>
      <c r="G790" s="37">
        <v>29024</v>
      </c>
      <c r="H790" s="22">
        <f t="shared" si="55"/>
        <v>29024</v>
      </c>
      <c r="K790" s="30" t="e">
        <f t="shared" si="54"/>
        <v>#DIV/0!</v>
      </c>
    </row>
    <row r="791" spans="1:11" x14ac:dyDescent="0.25">
      <c r="A791" s="26" t="s">
        <v>384</v>
      </c>
      <c r="B791" s="33" t="s">
        <v>4</v>
      </c>
      <c r="C791" s="38" t="s">
        <v>79</v>
      </c>
      <c r="D791" s="59"/>
      <c r="E791" s="59"/>
      <c r="F791" s="33">
        <v>89</v>
      </c>
      <c r="G791" s="37">
        <v>28842.9</v>
      </c>
      <c r="H791" s="22">
        <f t="shared" si="55"/>
        <v>2567018.1</v>
      </c>
      <c r="I791" s="22">
        <v>89</v>
      </c>
      <c r="J791" s="22">
        <f>SUM(H791:H791)</f>
        <v>2567018.1</v>
      </c>
      <c r="K791" s="30">
        <f t="shared" si="54"/>
        <v>28842.9</v>
      </c>
    </row>
    <row r="792" spans="1:11" x14ac:dyDescent="0.25">
      <c r="A792" s="26" t="s">
        <v>384</v>
      </c>
      <c r="B792" s="33" t="s">
        <v>4</v>
      </c>
      <c r="C792" s="38" t="s">
        <v>80</v>
      </c>
      <c r="D792" s="59"/>
      <c r="E792" s="59"/>
      <c r="F792" s="33">
        <v>108</v>
      </c>
      <c r="G792" s="37">
        <v>28965.599999999999</v>
      </c>
      <c r="H792" s="22">
        <f t="shared" ref="H792" si="56">F792*G792</f>
        <v>3128284.8</v>
      </c>
      <c r="I792" s="22">
        <v>108</v>
      </c>
      <c r="J792" s="22">
        <f>SUM(H792:H792)</f>
        <v>3128284.8</v>
      </c>
      <c r="K792" s="30">
        <f t="shared" ref="K792" si="57">J792/I792</f>
        <v>28965.599999999999</v>
      </c>
    </row>
    <row r="793" spans="1:11" x14ac:dyDescent="0.25">
      <c r="A793" s="26" t="s">
        <v>384</v>
      </c>
      <c r="B793" s="33" t="s">
        <v>4</v>
      </c>
      <c r="C793" s="38" t="s">
        <v>800</v>
      </c>
      <c r="D793" s="59"/>
      <c r="E793" s="59"/>
      <c r="F793" s="33">
        <v>1</v>
      </c>
      <c r="G793" s="37">
        <v>20875</v>
      </c>
      <c r="H793" s="22">
        <f t="shared" ref="H793:H813" si="58">F793*G793</f>
        <v>20875</v>
      </c>
      <c r="K793" s="30" t="e">
        <f t="shared" ref="K793:K805" si="59">J793/I793</f>
        <v>#DIV/0!</v>
      </c>
    </row>
    <row r="794" spans="1:11" x14ac:dyDescent="0.25">
      <c r="A794" s="26" t="s">
        <v>384</v>
      </c>
      <c r="B794" s="33" t="s">
        <v>4</v>
      </c>
      <c r="C794" s="38" t="s">
        <v>191</v>
      </c>
      <c r="D794" s="59"/>
      <c r="E794" s="59"/>
      <c r="F794" s="33">
        <v>1</v>
      </c>
      <c r="G794" s="37">
        <v>20875.5</v>
      </c>
      <c r="H794" s="22">
        <f t="shared" si="58"/>
        <v>20875.5</v>
      </c>
      <c r="K794" s="30" t="e">
        <f t="shared" si="59"/>
        <v>#DIV/0!</v>
      </c>
    </row>
    <row r="795" spans="1:11" x14ac:dyDescent="0.25">
      <c r="A795" s="26" t="s">
        <v>384</v>
      </c>
      <c r="B795" s="33" t="s">
        <v>1</v>
      </c>
      <c r="C795" s="38" t="s">
        <v>195</v>
      </c>
      <c r="D795" s="59"/>
      <c r="E795" s="59"/>
      <c r="F795" s="33">
        <v>1</v>
      </c>
      <c r="G795" s="37">
        <v>47831</v>
      </c>
      <c r="H795" s="22">
        <f t="shared" si="58"/>
        <v>47831</v>
      </c>
      <c r="K795" s="30" t="e">
        <f t="shared" si="59"/>
        <v>#DIV/0!</v>
      </c>
    </row>
    <row r="796" spans="1:11" x14ac:dyDescent="0.25">
      <c r="A796" s="26" t="s">
        <v>384</v>
      </c>
      <c r="B796" s="33" t="s">
        <v>1</v>
      </c>
      <c r="C796" s="38" t="s">
        <v>757</v>
      </c>
      <c r="D796" s="59"/>
      <c r="E796" s="59"/>
      <c r="F796" s="33">
        <v>1</v>
      </c>
      <c r="G796" s="37">
        <v>29024</v>
      </c>
      <c r="H796" s="22">
        <f t="shared" si="58"/>
        <v>29024</v>
      </c>
      <c r="K796" s="30" t="e">
        <f t="shared" si="59"/>
        <v>#DIV/0!</v>
      </c>
    </row>
    <row r="797" spans="1:11" x14ac:dyDescent="0.25">
      <c r="A797" s="26" t="s">
        <v>384</v>
      </c>
      <c r="B797" s="33" t="s">
        <v>1</v>
      </c>
      <c r="C797" s="38" t="s">
        <v>385</v>
      </c>
      <c r="D797" s="59"/>
      <c r="E797" s="59"/>
      <c r="F797" s="33">
        <v>1</v>
      </c>
      <c r="G797" s="37">
        <v>30000</v>
      </c>
      <c r="H797" s="22">
        <f t="shared" si="58"/>
        <v>30000</v>
      </c>
      <c r="K797" s="30" t="e">
        <f t="shared" si="59"/>
        <v>#DIV/0!</v>
      </c>
    </row>
    <row r="798" spans="1:11" x14ac:dyDescent="0.25">
      <c r="A798" s="26" t="s">
        <v>384</v>
      </c>
      <c r="B798" s="33" t="s">
        <v>1</v>
      </c>
      <c r="C798" s="38" t="s">
        <v>6</v>
      </c>
      <c r="D798" s="59"/>
      <c r="E798" s="59"/>
      <c r="F798" s="33">
        <v>4</v>
      </c>
      <c r="G798" s="37">
        <v>34500</v>
      </c>
      <c r="H798" s="22">
        <f t="shared" si="58"/>
        <v>138000</v>
      </c>
      <c r="I798" s="22">
        <v>4</v>
      </c>
      <c r="J798" s="22">
        <f>SUM(H798:H798)</f>
        <v>138000</v>
      </c>
      <c r="K798" s="30">
        <f t="shared" si="59"/>
        <v>34500</v>
      </c>
    </row>
    <row r="799" spans="1:11" x14ac:dyDescent="0.25">
      <c r="A799" s="26" t="s">
        <v>384</v>
      </c>
      <c r="B799" s="33" t="s">
        <v>1</v>
      </c>
      <c r="C799" s="38" t="s">
        <v>1079</v>
      </c>
      <c r="D799" s="59"/>
      <c r="E799" s="59"/>
      <c r="F799" s="33">
        <v>2</v>
      </c>
      <c r="G799" s="37">
        <v>29030</v>
      </c>
      <c r="H799" s="22">
        <f t="shared" si="58"/>
        <v>58060</v>
      </c>
      <c r="K799" s="30" t="e">
        <f t="shared" si="59"/>
        <v>#DIV/0!</v>
      </c>
    </row>
    <row r="800" spans="1:11" x14ac:dyDescent="0.25">
      <c r="A800" s="26" t="s">
        <v>384</v>
      </c>
      <c r="B800" s="33" t="s">
        <v>1</v>
      </c>
      <c r="C800" s="38" t="s">
        <v>386</v>
      </c>
      <c r="D800" s="59"/>
      <c r="E800" s="59"/>
      <c r="F800" s="33">
        <v>52</v>
      </c>
      <c r="G800" s="37">
        <v>32250.5</v>
      </c>
      <c r="H800" s="22">
        <f t="shared" si="58"/>
        <v>1677026</v>
      </c>
      <c r="I800" s="22">
        <v>52</v>
      </c>
      <c r="J800" s="22">
        <f>SUM(H800:H800)</f>
        <v>1677026</v>
      </c>
      <c r="K800" s="30">
        <f t="shared" si="59"/>
        <v>32250.5</v>
      </c>
    </row>
    <row r="801" spans="1:11" x14ac:dyDescent="0.25">
      <c r="A801" s="26" t="s">
        <v>384</v>
      </c>
      <c r="B801" s="33" t="s">
        <v>1</v>
      </c>
      <c r="C801" s="38" t="s">
        <v>387</v>
      </c>
      <c r="D801" s="59"/>
      <c r="E801" s="59"/>
      <c r="F801" s="33">
        <v>8</v>
      </c>
      <c r="G801" s="37">
        <v>35564.300000000003</v>
      </c>
      <c r="H801" s="22">
        <f t="shared" si="58"/>
        <v>284514.40000000002</v>
      </c>
      <c r="I801" s="22">
        <v>8</v>
      </c>
      <c r="J801" s="22">
        <f>SUM(H801:H801)</f>
        <v>284514.40000000002</v>
      </c>
      <c r="K801" s="30">
        <f t="shared" si="59"/>
        <v>35564.300000000003</v>
      </c>
    </row>
    <row r="802" spans="1:11" x14ac:dyDescent="0.25">
      <c r="A802" s="26" t="s">
        <v>384</v>
      </c>
      <c r="B802" s="33" t="s">
        <v>1</v>
      </c>
      <c r="C802" s="38" t="s">
        <v>753</v>
      </c>
      <c r="D802" s="59"/>
      <c r="E802" s="59"/>
      <c r="F802" s="33">
        <v>2</v>
      </c>
      <c r="G802" s="37">
        <v>34787</v>
      </c>
      <c r="H802" s="22">
        <f t="shared" si="58"/>
        <v>69574</v>
      </c>
      <c r="I802" s="22">
        <v>2</v>
      </c>
      <c r="J802" s="22">
        <f>SUM(H802:H802)</f>
        <v>69574</v>
      </c>
      <c r="K802" s="30">
        <f t="shared" si="59"/>
        <v>34787</v>
      </c>
    </row>
    <row r="803" spans="1:11" x14ac:dyDescent="0.25">
      <c r="A803" s="26" t="s">
        <v>384</v>
      </c>
      <c r="B803" s="33" t="s">
        <v>1</v>
      </c>
      <c r="C803" s="38" t="s">
        <v>778</v>
      </c>
      <c r="D803" s="59"/>
      <c r="E803" s="59"/>
      <c r="F803" s="33">
        <v>1</v>
      </c>
      <c r="G803" s="37">
        <v>29024</v>
      </c>
      <c r="H803" s="22">
        <f t="shared" si="58"/>
        <v>29024</v>
      </c>
      <c r="K803" s="30" t="e">
        <f t="shared" si="59"/>
        <v>#DIV/0!</v>
      </c>
    </row>
    <row r="804" spans="1:11" x14ac:dyDescent="0.25">
      <c r="A804" s="26" t="s">
        <v>384</v>
      </c>
      <c r="B804" s="33" t="s">
        <v>1</v>
      </c>
      <c r="C804" s="38" t="s">
        <v>888</v>
      </c>
      <c r="D804" s="59"/>
      <c r="E804" s="59"/>
      <c r="F804" s="33">
        <v>2</v>
      </c>
      <c r="G804" s="37">
        <v>29512</v>
      </c>
      <c r="H804" s="22">
        <f t="shared" si="58"/>
        <v>59024</v>
      </c>
      <c r="I804" s="22">
        <v>2</v>
      </c>
      <c r="J804" s="22">
        <f>SUM(H804:H804)</f>
        <v>59024</v>
      </c>
      <c r="K804" s="30">
        <f t="shared" si="59"/>
        <v>29512</v>
      </c>
    </row>
    <row r="805" spans="1:11" x14ac:dyDescent="0.25">
      <c r="A805" s="26" t="s">
        <v>384</v>
      </c>
      <c r="B805" s="33" t="s">
        <v>1</v>
      </c>
      <c r="C805" s="38" t="s">
        <v>770</v>
      </c>
      <c r="D805" s="59"/>
      <c r="E805" s="59"/>
      <c r="F805" s="33">
        <v>2</v>
      </c>
      <c r="G805" s="37">
        <v>32012</v>
      </c>
      <c r="H805" s="22">
        <f t="shared" si="58"/>
        <v>64024</v>
      </c>
      <c r="I805" s="22">
        <v>2</v>
      </c>
      <c r="J805" s="22">
        <f>SUM(H805:H805)</f>
        <v>64024</v>
      </c>
      <c r="K805" s="30">
        <f t="shared" si="59"/>
        <v>32012</v>
      </c>
    </row>
    <row r="806" spans="1:11" x14ac:dyDescent="0.25">
      <c r="A806" s="26" t="s">
        <v>384</v>
      </c>
      <c r="B806" s="33" t="s">
        <v>1</v>
      </c>
      <c r="C806" s="38" t="s">
        <v>352</v>
      </c>
      <c r="D806" s="59"/>
      <c r="E806" s="59"/>
      <c r="F806" s="33">
        <v>1</v>
      </c>
      <c r="G806" s="37">
        <v>29024</v>
      </c>
      <c r="H806" s="22">
        <f t="shared" si="58"/>
        <v>29024</v>
      </c>
      <c r="K806" s="30" t="e">
        <f t="shared" ref="K806:K821" si="60">J806/I806</f>
        <v>#DIV/0!</v>
      </c>
    </row>
    <row r="807" spans="1:11" x14ac:dyDescent="0.25">
      <c r="A807" s="26" t="s">
        <v>384</v>
      </c>
      <c r="B807" s="33" t="s">
        <v>1</v>
      </c>
      <c r="C807" s="38" t="s">
        <v>882</v>
      </c>
      <c r="D807" s="59"/>
      <c r="E807" s="59"/>
      <c r="F807" s="33">
        <v>1</v>
      </c>
      <c r="G807" s="37">
        <v>30375</v>
      </c>
      <c r="H807" s="22">
        <f t="shared" si="58"/>
        <v>30375</v>
      </c>
      <c r="K807" s="30" t="e">
        <f t="shared" si="60"/>
        <v>#DIV/0!</v>
      </c>
    </row>
    <row r="808" spans="1:11" x14ac:dyDescent="0.25">
      <c r="A808" s="26" t="s">
        <v>384</v>
      </c>
      <c r="B808" s="33" t="s">
        <v>1</v>
      </c>
      <c r="C808" s="38" t="s">
        <v>1011</v>
      </c>
      <c r="D808" s="59"/>
      <c r="E808" s="59"/>
      <c r="F808" s="33">
        <v>1</v>
      </c>
      <c r="G808" s="37">
        <v>30000</v>
      </c>
      <c r="H808" s="22">
        <f t="shared" si="58"/>
        <v>30000</v>
      </c>
      <c r="K808" s="30" t="e">
        <f t="shared" si="60"/>
        <v>#DIV/0!</v>
      </c>
    </row>
    <row r="809" spans="1:11" x14ac:dyDescent="0.25">
      <c r="A809" s="26" t="s">
        <v>384</v>
      </c>
      <c r="B809" s="33" t="s">
        <v>1</v>
      </c>
      <c r="C809" s="38" t="s">
        <v>272</v>
      </c>
      <c r="D809" s="59"/>
      <c r="E809" s="59"/>
      <c r="F809" s="33">
        <v>1</v>
      </c>
      <c r="G809" s="37">
        <v>29100</v>
      </c>
      <c r="H809" s="22">
        <f t="shared" si="58"/>
        <v>29100</v>
      </c>
      <c r="K809" s="30" t="e">
        <f t="shared" si="60"/>
        <v>#DIV/0!</v>
      </c>
    </row>
    <row r="810" spans="1:11" x14ac:dyDescent="0.25">
      <c r="A810" s="26" t="s">
        <v>384</v>
      </c>
      <c r="B810" s="33" t="s">
        <v>1</v>
      </c>
      <c r="C810" s="38" t="s">
        <v>493</v>
      </c>
      <c r="D810" s="59"/>
      <c r="E810" s="59"/>
      <c r="F810" s="33">
        <v>1</v>
      </c>
      <c r="G810" s="37">
        <v>30000</v>
      </c>
      <c r="H810" s="22">
        <f t="shared" si="58"/>
        <v>30000</v>
      </c>
      <c r="K810" s="30" t="e">
        <f t="shared" si="60"/>
        <v>#DIV/0!</v>
      </c>
    </row>
    <row r="811" spans="1:11" x14ac:dyDescent="0.25">
      <c r="A811" s="26" t="s">
        <v>384</v>
      </c>
      <c r="B811" s="33" t="s">
        <v>1</v>
      </c>
      <c r="C811" s="38" t="s">
        <v>892</v>
      </c>
      <c r="D811" s="59"/>
      <c r="E811" s="59"/>
      <c r="F811" s="33">
        <v>2</v>
      </c>
      <c r="G811" s="37">
        <v>36000</v>
      </c>
      <c r="H811" s="22">
        <f t="shared" si="58"/>
        <v>72000</v>
      </c>
      <c r="K811" s="30" t="e">
        <f t="shared" si="60"/>
        <v>#DIV/0!</v>
      </c>
    </row>
    <row r="812" spans="1:11" x14ac:dyDescent="0.25">
      <c r="A812" s="26" t="s">
        <v>384</v>
      </c>
      <c r="B812" s="33" t="s">
        <v>1</v>
      </c>
      <c r="C812" s="38" t="s">
        <v>914</v>
      </c>
      <c r="D812" s="59"/>
      <c r="E812" s="59"/>
      <c r="F812" s="33">
        <v>1</v>
      </c>
      <c r="G812" s="37">
        <v>29024</v>
      </c>
      <c r="H812" s="22">
        <f t="shared" si="58"/>
        <v>29024</v>
      </c>
      <c r="K812" s="30" t="e">
        <f t="shared" si="60"/>
        <v>#DIV/0!</v>
      </c>
    </row>
    <row r="813" spans="1:11" x14ac:dyDescent="0.25">
      <c r="A813" s="26" t="s">
        <v>384</v>
      </c>
      <c r="B813" s="33" t="s">
        <v>1</v>
      </c>
      <c r="C813" s="38" t="s">
        <v>793</v>
      </c>
      <c r="D813" s="59"/>
      <c r="E813" s="59"/>
      <c r="F813" s="33">
        <v>3</v>
      </c>
      <c r="G813" s="37">
        <v>34349.300000000003</v>
      </c>
      <c r="H813" s="22">
        <f t="shared" si="58"/>
        <v>103047.90000000001</v>
      </c>
      <c r="I813" s="22">
        <v>3</v>
      </c>
      <c r="J813" s="22">
        <f>SUM(H813:H813)</f>
        <v>103047.90000000001</v>
      </c>
      <c r="K813" s="30">
        <f t="shared" si="60"/>
        <v>34349.300000000003</v>
      </c>
    </row>
    <row r="814" spans="1:11" x14ac:dyDescent="0.25">
      <c r="A814" s="26" t="s">
        <v>384</v>
      </c>
      <c r="B814" s="33" t="s">
        <v>1</v>
      </c>
      <c r="C814" s="38" t="s">
        <v>124</v>
      </c>
      <c r="D814" s="59"/>
      <c r="E814" s="59"/>
      <c r="F814" s="33">
        <v>1</v>
      </c>
      <c r="G814" s="37">
        <v>15628</v>
      </c>
      <c r="H814" s="22">
        <f t="shared" ref="H814:H822" si="61">F814*G814</f>
        <v>15628</v>
      </c>
      <c r="K814" s="30" t="e">
        <f t="shared" si="60"/>
        <v>#DIV/0!</v>
      </c>
    </row>
    <row r="815" spans="1:11" x14ac:dyDescent="0.25">
      <c r="A815" s="26" t="s">
        <v>384</v>
      </c>
      <c r="B815" s="33" t="s">
        <v>1</v>
      </c>
      <c r="C815" s="38" t="s">
        <v>788</v>
      </c>
      <c r="D815" s="59"/>
      <c r="E815" s="59"/>
      <c r="F815" s="33">
        <v>4</v>
      </c>
      <c r="G815" s="37">
        <v>32566.799999999999</v>
      </c>
      <c r="H815" s="22">
        <f t="shared" si="61"/>
        <v>130267.2</v>
      </c>
      <c r="I815" s="22">
        <v>4</v>
      </c>
      <c r="J815" s="22">
        <f>SUM(H815:H815)</f>
        <v>130267.2</v>
      </c>
      <c r="K815" s="30">
        <f t="shared" si="60"/>
        <v>32566.799999999999</v>
      </c>
    </row>
    <row r="816" spans="1:11" x14ac:dyDescent="0.25">
      <c r="A816" s="26" t="s">
        <v>384</v>
      </c>
      <c r="B816" s="33" t="s">
        <v>1</v>
      </c>
      <c r="C816" s="38" t="s">
        <v>24</v>
      </c>
      <c r="D816" s="59"/>
      <c r="E816" s="59"/>
      <c r="F816" s="33">
        <v>1</v>
      </c>
      <c r="G816" s="37">
        <v>29024</v>
      </c>
      <c r="H816" s="22">
        <f t="shared" si="61"/>
        <v>29024</v>
      </c>
      <c r="K816" s="30" t="e">
        <f t="shared" si="60"/>
        <v>#DIV/0!</v>
      </c>
    </row>
    <row r="817" spans="1:11" x14ac:dyDescent="0.25">
      <c r="A817" s="26" t="s">
        <v>384</v>
      </c>
      <c r="B817" s="33" t="s">
        <v>1</v>
      </c>
      <c r="C817" s="38" t="s">
        <v>917</v>
      </c>
      <c r="D817" s="59"/>
      <c r="E817" s="59"/>
      <c r="F817" s="33">
        <v>5</v>
      </c>
      <c r="G817" s="37">
        <v>29024</v>
      </c>
      <c r="H817" s="22">
        <f t="shared" si="61"/>
        <v>145120</v>
      </c>
      <c r="I817" s="22">
        <v>5</v>
      </c>
      <c r="J817" s="22">
        <f t="shared" ref="J817:J826" si="62">SUM(H817:H817)</f>
        <v>145120</v>
      </c>
      <c r="K817" s="30">
        <f t="shared" si="60"/>
        <v>29024</v>
      </c>
    </row>
    <row r="818" spans="1:11" x14ac:dyDescent="0.25">
      <c r="A818" s="26" t="s">
        <v>384</v>
      </c>
      <c r="B818" s="33" t="s">
        <v>1</v>
      </c>
      <c r="C818" s="38" t="s">
        <v>842</v>
      </c>
      <c r="D818" s="59"/>
      <c r="E818" s="59"/>
      <c r="F818" s="33">
        <v>5</v>
      </c>
      <c r="G818" s="37">
        <v>36542.800000000003</v>
      </c>
      <c r="H818" s="22">
        <f t="shared" si="61"/>
        <v>182714</v>
      </c>
      <c r="I818" s="22">
        <v>5</v>
      </c>
      <c r="J818" s="22">
        <f t="shared" si="62"/>
        <v>182714</v>
      </c>
      <c r="K818" s="30">
        <f t="shared" si="60"/>
        <v>36542.800000000003</v>
      </c>
    </row>
    <row r="819" spans="1:11" x14ac:dyDescent="0.25">
      <c r="A819" s="26" t="s">
        <v>384</v>
      </c>
      <c r="B819" s="33" t="s">
        <v>1</v>
      </c>
      <c r="C819" s="38" t="s">
        <v>308</v>
      </c>
      <c r="D819" s="59"/>
      <c r="E819" s="59"/>
      <c r="F819" s="33">
        <v>17</v>
      </c>
      <c r="G819" s="37">
        <v>37460.1</v>
      </c>
      <c r="H819" s="22">
        <f t="shared" si="61"/>
        <v>636821.69999999995</v>
      </c>
      <c r="I819" s="22">
        <v>17</v>
      </c>
      <c r="J819" s="22">
        <f t="shared" si="62"/>
        <v>636821.69999999995</v>
      </c>
      <c r="K819" s="30">
        <f t="shared" si="60"/>
        <v>37460.1</v>
      </c>
    </row>
    <row r="820" spans="1:11" x14ac:dyDescent="0.25">
      <c r="A820" s="26" t="s">
        <v>384</v>
      </c>
      <c r="B820" s="33" t="s">
        <v>1</v>
      </c>
      <c r="C820" s="38" t="s">
        <v>391</v>
      </c>
      <c r="D820" s="59"/>
      <c r="E820" s="59"/>
      <c r="F820" s="33">
        <v>5</v>
      </c>
      <c r="G820" s="37">
        <v>32260</v>
      </c>
      <c r="H820" s="22">
        <f t="shared" si="61"/>
        <v>161300</v>
      </c>
      <c r="I820" s="22">
        <v>5</v>
      </c>
      <c r="J820" s="22">
        <f t="shared" si="62"/>
        <v>161300</v>
      </c>
      <c r="K820" s="30">
        <f t="shared" si="60"/>
        <v>32260</v>
      </c>
    </row>
    <row r="821" spans="1:11" x14ac:dyDescent="0.25">
      <c r="A821" s="26" t="s">
        <v>384</v>
      </c>
      <c r="B821" s="33" t="s">
        <v>1</v>
      </c>
      <c r="C821" s="38" t="s">
        <v>392</v>
      </c>
      <c r="D821" s="59"/>
      <c r="E821" s="59"/>
      <c r="F821" s="33">
        <v>23</v>
      </c>
      <c r="G821" s="37">
        <v>28919.599999999999</v>
      </c>
      <c r="H821" s="22">
        <f t="shared" si="61"/>
        <v>665150.79999999993</v>
      </c>
      <c r="I821" s="22">
        <v>23</v>
      </c>
      <c r="J821" s="22">
        <f t="shared" si="62"/>
        <v>665150.79999999993</v>
      </c>
      <c r="K821" s="30">
        <f t="shared" si="60"/>
        <v>28919.599999999999</v>
      </c>
    </row>
    <row r="822" spans="1:11" x14ac:dyDescent="0.25">
      <c r="A822" s="26" t="s">
        <v>384</v>
      </c>
      <c r="B822" s="33" t="s">
        <v>1</v>
      </c>
      <c r="C822" s="38" t="s">
        <v>768</v>
      </c>
      <c r="D822" s="59"/>
      <c r="E822" s="59"/>
      <c r="F822" s="33">
        <v>14</v>
      </c>
      <c r="G822" s="37">
        <v>32085.599999999999</v>
      </c>
      <c r="H822" s="22">
        <f t="shared" si="61"/>
        <v>449198.39999999997</v>
      </c>
      <c r="I822" s="22">
        <v>14</v>
      </c>
      <c r="J822" s="22">
        <f t="shared" si="62"/>
        <v>449198.39999999997</v>
      </c>
      <c r="K822" s="30">
        <f t="shared" ref="K822:K829" si="63">J822/I822</f>
        <v>32085.599999999999</v>
      </c>
    </row>
    <row r="823" spans="1:11" x14ac:dyDescent="0.25">
      <c r="A823" s="26" t="s">
        <v>384</v>
      </c>
      <c r="B823" s="33" t="s">
        <v>1</v>
      </c>
      <c r="C823" s="38" t="s">
        <v>394</v>
      </c>
      <c r="D823" s="59"/>
      <c r="E823" s="59"/>
      <c r="F823" s="33">
        <v>12</v>
      </c>
      <c r="G823" s="37">
        <v>31470.3</v>
      </c>
      <c r="H823" s="22">
        <f t="shared" ref="H823:H831" si="64">F823*G823</f>
        <v>377643.6</v>
      </c>
      <c r="I823" s="22">
        <v>12</v>
      </c>
      <c r="J823" s="22">
        <f t="shared" si="62"/>
        <v>377643.6</v>
      </c>
      <c r="K823" s="30">
        <f t="shared" si="63"/>
        <v>31470.3</v>
      </c>
    </row>
    <row r="824" spans="1:11" x14ac:dyDescent="0.25">
      <c r="A824" s="26" t="s">
        <v>384</v>
      </c>
      <c r="B824" s="33" t="s">
        <v>1</v>
      </c>
      <c r="C824" s="38" t="s">
        <v>790</v>
      </c>
      <c r="D824" s="59"/>
      <c r="E824" s="59"/>
      <c r="F824" s="33">
        <v>3</v>
      </c>
      <c r="G824" s="37">
        <v>29975.3</v>
      </c>
      <c r="H824" s="22">
        <f t="shared" si="64"/>
        <v>89925.9</v>
      </c>
      <c r="I824" s="22">
        <v>3</v>
      </c>
      <c r="J824" s="22">
        <f t="shared" si="62"/>
        <v>89925.9</v>
      </c>
      <c r="K824" s="30">
        <f t="shared" si="63"/>
        <v>29975.3</v>
      </c>
    </row>
    <row r="825" spans="1:11" x14ac:dyDescent="0.25">
      <c r="A825" s="26" t="s">
        <v>384</v>
      </c>
      <c r="B825" s="33" t="s">
        <v>1</v>
      </c>
      <c r="C825" s="38" t="s">
        <v>395</v>
      </c>
      <c r="D825" s="59"/>
      <c r="E825" s="59"/>
      <c r="F825" s="33">
        <v>2</v>
      </c>
      <c r="G825" s="37">
        <v>29917.8</v>
      </c>
      <c r="H825" s="22">
        <f t="shared" si="64"/>
        <v>59835.6</v>
      </c>
      <c r="I825" s="22">
        <v>2</v>
      </c>
      <c r="J825" s="22">
        <f t="shared" si="62"/>
        <v>59835.6</v>
      </c>
      <c r="K825" s="30">
        <f t="shared" si="63"/>
        <v>29917.8</v>
      </c>
    </row>
    <row r="826" spans="1:11" x14ac:dyDescent="0.25">
      <c r="A826" s="26" t="s">
        <v>384</v>
      </c>
      <c r="B826" s="33" t="s">
        <v>1</v>
      </c>
      <c r="C826" s="38" t="s">
        <v>485</v>
      </c>
      <c r="D826" s="59"/>
      <c r="E826" s="59"/>
      <c r="F826" s="33">
        <v>17</v>
      </c>
      <c r="G826" s="37">
        <v>30941.599999999999</v>
      </c>
      <c r="H826" s="22">
        <f t="shared" si="64"/>
        <v>526007.19999999995</v>
      </c>
      <c r="I826" s="22">
        <v>17</v>
      </c>
      <c r="J826" s="22">
        <f t="shared" si="62"/>
        <v>526007.19999999995</v>
      </c>
      <c r="K826" s="30">
        <f t="shared" si="63"/>
        <v>30941.599999999999</v>
      </c>
    </row>
    <row r="827" spans="1:11" x14ac:dyDescent="0.25">
      <c r="A827" s="26" t="s">
        <v>384</v>
      </c>
      <c r="B827" s="33" t="s">
        <v>1</v>
      </c>
      <c r="C827" s="38" t="s">
        <v>398</v>
      </c>
      <c r="D827" s="59"/>
      <c r="E827" s="59"/>
      <c r="F827" s="33">
        <v>1</v>
      </c>
      <c r="G827" s="37">
        <v>29024</v>
      </c>
      <c r="H827" s="22">
        <f t="shared" si="64"/>
        <v>29024</v>
      </c>
      <c r="K827" s="30" t="e">
        <f t="shared" si="63"/>
        <v>#DIV/0!</v>
      </c>
    </row>
    <row r="828" spans="1:11" x14ac:dyDescent="0.25">
      <c r="A828" s="26" t="s">
        <v>384</v>
      </c>
      <c r="B828" s="33" t="s">
        <v>1</v>
      </c>
      <c r="C828" s="38" t="s">
        <v>779</v>
      </c>
      <c r="D828" s="59"/>
      <c r="E828" s="59"/>
      <c r="F828" s="33">
        <v>14</v>
      </c>
      <c r="G828" s="37">
        <v>34572.1</v>
      </c>
      <c r="H828" s="22">
        <f t="shared" si="64"/>
        <v>484009.39999999997</v>
      </c>
      <c r="I828" s="22">
        <v>14</v>
      </c>
      <c r="J828" s="22">
        <f>SUM(H828:H828)</f>
        <v>484009.39999999997</v>
      </c>
      <c r="K828" s="30">
        <f t="shared" si="63"/>
        <v>34572.1</v>
      </c>
    </row>
    <row r="829" spans="1:11" x14ac:dyDescent="0.25">
      <c r="A829" s="26" t="s">
        <v>384</v>
      </c>
      <c r="B829" s="33" t="s">
        <v>1</v>
      </c>
      <c r="C829" s="38" t="s">
        <v>891</v>
      </c>
      <c r="D829" s="59"/>
      <c r="E829" s="59"/>
      <c r="F829" s="33">
        <v>10</v>
      </c>
      <c r="G829" s="37">
        <v>35160.800000000003</v>
      </c>
      <c r="H829" s="22">
        <f t="shared" si="64"/>
        <v>351608</v>
      </c>
      <c r="I829" s="22">
        <v>10</v>
      </c>
      <c r="J829" s="22">
        <f>SUM(H829:H829)</f>
        <v>351608</v>
      </c>
      <c r="K829" s="30">
        <f t="shared" si="63"/>
        <v>35160.800000000003</v>
      </c>
    </row>
    <row r="830" spans="1:11" x14ac:dyDescent="0.25">
      <c r="A830" s="26" t="s">
        <v>384</v>
      </c>
      <c r="B830" s="33" t="s">
        <v>1</v>
      </c>
      <c r="C830" s="38" t="s">
        <v>399</v>
      </c>
      <c r="D830" s="59"/>
      <c r="E830" s="59"/>
      <c r="F830" s="33">
        <v>6</v>
      </c>
      <c r="G830" s="37">
        <v>35670.699999999997</v>
      </c>
      <c r="H830" s="22">
        <f t="shared" si="64"/>
        <v>214024.19999999998</v>
      </c>
      <c r="I830" s="22">
        <v>6</v>
      </c>
      <c r="J830" s="22">
        <f>SUM(H830:H830)</f>
        <v>214024.19999999998</v>
      </c>
      <c r="K830" s="30">
        <f t="shared" ref="K830:K844" si="65">J830/I830</f>
        <v>35670.699999999997</v>
      </c>
    </row>
    <row r="831" spans="1:11" x14ac:dyDescent="0.25">
      <c r="A831" s="26" t="s">
        <v>384</v>
      </c>
      <c r="B831" s="33" t="s">
        <v>1</v>
      </c>
      <c r="C831" s="38" t="s">
        <v>867</v>
      </c>
      <c r="D831" s="59"/>
      <c r="E831" s="59"/>
      <c r="F831" s="33">
        <v>15</v>
      </c>
      <c r="G831" s="37">
        <v>37104</v>
      </c>
      <c r="H831" s="22">
        <f t="shared" si="64"/>
        <v>556560</v>
      </c>
      <c r="I831" s="22">
        <v>15</v>
      </c>
      <c r="J831" s="22">
        <f>SUM(H831:H831)</f>
        <v>556560</v>
      </c>
      <c r="K831" s="30">
        <f t="shared" si="65"/>
        <v>37104</v>
      </c>
    </row>
    <row r="832" spans="1:11" x14ac:dyDescent="0.25">
      <c r="A832" s="26" t="s">
        <v>384</v>
      </c>
      <c r="B832" s="33" t="s">
        <v>1</v>
      </c>
      <c r="C832" s="38" t="s">
        <v>57</v>
      </c>
      <c r="D832" s="59"/>
      <c r="E832" s="59"/>
      <c r="F832" s="33">
        <v>1</v>
      </c>
      <c r="G832" s="37">
        <v>29024</v>
      </c>
      <c r="H832" s="22">
        <f t="shared" ref="H832:H845" si="66">F832*G832</f>
        <v>29024</v>
      </c>
      <c r="K832" s="30" t="e">
        <f t="shared" si="65"/>
        <v>#DIV/0!</v>
      </c>
    </row>
    <row r="833" spans="1:11" x14ac:dyDescent="0.25">
      <c r="A833" s="26" t="s">
        <v>384</v>
      </c>
      <c r="B833" s="33" t="s">
        <v>1</v>
      </c>
      <c r="C833" s="38" t="s">
        <v>168</v>
      </c>
      <c r="D833" s="59"/>
      <c r="E833" s="59"/>
      <c r="F833" s="33">
        <v>2</v>
      </c>
      <c r="G833" s="37">
        <v>41250</v>
      </c>
      <c r="H833" s="22">
        <f t="shared" si="66"/>
        <v>82500</v>
      </c>
      <c r="I833" s="22">
        <v>2</v>
      </c>
      <c r="J833" s="22">
        <f>SUM(H833:H833)</f>
        <v>82500</v>
      </c>
      <c r="K833" s="30">
        <f t="shared" si="65"/>
        <v>41250</v>
      </c>
    </row>
    <row r="834" spans="1:11" x14ac:dyDescent="0.25">
      <c r="A834" s="26" t="s">
        <v>384</v>
      </c>
      <c r="B834" s="33" t="s">
        <v>1</v>
      </c>
      <c r="C834" s="38" t="s">
        <v>66</v>
      </c>
      <c r="D834" s="59"/>
      <c r="E834" s="59"/>
      <c r="F834" s="33">
        <v>1</v>
      </c>
      <c r="G834" s="37">
        <v>29024</v>
      </c>
      <c r="H834" s="22">
        <f t="shared" si="66"/>
        <v>29024</v>
      </c>
      <c r="K834" s="30" t="e">
        <f t="shared" si="65"/>
        <v>#DIV/0!</v>
      </c>
    </row>
    <row r="835" spans="1:11" x14ac:dyDescent="0.25">
      <c r="A835" s="26" t="s">
        <v>384</v>
      </c>
      <c r="B835" s="33" t="s">
        <v>1</v>
      </c>
      <c r="C835" s="38" t="s">
        <v>173</v>
      </c>
      <c r="D835" s="59"/>
      <c r="E835" s="59"/>
      <c r="F835" s="33">
        <v>2</v>
      </c>
      <c r="G835" s="37">
        <v>27012</v>
      </c>
      <c r="H835" s="22">
        <f t="shared" si="66"/>
        <v>54024</v>
      </c>
      <c r="I835" s="22">
        <v>2</v>
      </c>
      <c r="J835" s="22">
        <f>SUM(H835:H835)</f>
        <v>54024</v>
      </c>
      <c r="K835" s="30">
        <f t="shared" si="65"/>
        <v>27012</v>
      </c>
    </row>
    <row r="836" spans="1:11" x14ac:dyDescent="0.25">
      <c r="A836" s="26" t="s">
        <v>384</v>
      </c>
      <c r="B836" s="33" t="s">
        <v>1</v>
      </c>
      <c r="C836" s="38" t="s">
        <v>418</v>
      </c>
      <c r="D836" s="59"/>
      <c r="E836" s="59"/>
      <c r="F836" s="33">
        <v>1</v>
      </c>
      <c r="G836" s="37">
        <v>32500</v>
      </c>
      <c r="H836" s="22">
        <f t="shared" si="66"/>
        <v>32500</v>
      </c>
      <c r="K836" s="30" t="e">
        <f t="shared" si="65"/>
        <v>#DIV/0!</v>
      </c>
    </row>
    <row r="837" spans="1:11" x14ac:dyDescent="0.25">
      <c r="A837" s="26" t="s">
        <v>384</v>
      </c>
      <c r="B837" s="33" t="s">
        <v>1</v>
      </c>
      <c r="C837" s="38" t="s">
        <v>72</v>
      </c>
      <c r="D837" s="59"/>
      <c r="E837" s="59"/>
      <c r="F837" s="33">
        <v>4</v>
      </c>
      <c r="G837" s="37">
        <v>33491.300000000003</v>
      </c>
      <c r="H837" s="22">
        <f t="shared" si="66"/>
        <v>133965.20000000001</v>
      </c>
      <c r="I837" s="22">
        <v>4</v>
      </c>
      <c r="J837" s="22">
        <f>SUM(H837:H837)</f>
        <v>133965.20000000001</v>
      </c>
      <c r="K837" s="30">
        <f t="shared" si="65"/>
        <v>33491.300000000003</v>
      </c>
    </row>
    <row r="838" spans="1:11" x14ac:dyDescent="0.25">
      <c r="A838" s="26" t="s">
        <v>384</v>
      </c>
      <c r="B838" s="33" t="s">
        <v>1</v>
      </c>
      <c r="C838" s="38" t="s">
        <v>181</v>
      </c>
      <c r="D838" s="59"/>
      <c r="E838" s="59"/>
      <c r="F838" s="33">
        <v>1</v>
      </c>
      <c r="G838" s="37">
        <v>29024</v>
      </c>
      <c r="H838" s="22">
        <f t="shared" si="66"/>
        <v>29024</v>
      </c>
      <c r="K838" s="30" t="e">
        <f t="shared" si="65"/>
        <v>#DIV/0!</v>
      </c>
    </row>
    <row r="839" spans="1:11" x14ac:dyDescent="0.25">
      <c r="A839" s="26" t="s">
        <v>384</v>
      </c>
      <c r="B839" s="33" t="s">
        <v>1</v>
      </c>
      <c r="C839" s="38" t="s">
        <v>651</v>
      </c>
      <c r="D839" s="59"/>
      <c r="E839" s="59"/>
      <c r="F839" s="33">
        <v>1</v>
      </c>
      <c r="G839" s="37">
        <v>29024</v>
      </c>
      <c r="H839" s="22">
        <f t="shared" si="66"/>
        <v>29024</v>
      </c>
      <c r="K839" s="30" t="e">
        <f t="shared" si="65"/>
        <v>#DIV/0!</v>
      </c>
    </row>
    <row r="840" spans="1:11" x14ac:dyDescent="0.25">
      <c r="A840" s="26" t="s">
        <v>384</v>
      </c>
      <c r="B840" s="33" t="s">
        <v>1</v>
      </c>
      <c r="C840" s="38" t="s">
        <v>798</v>
      </c>
      <c r="D840" s="59"/>
      <c r="E840" s="59"/>
      <c r="F840" s="33">
        <v>6</v>
      </c>
      <c r="G840" s="37">
        <v>31258</v>
      </c>
      <c r="H840" s="22">
        <f t="shared" si="66"/>
        <v>187548</v>
      </c>
      <c r="I840" s="22">
        <v>6</v>
      </c>
      <c r="J840" s="22">
        <f t="shared" ref="J840:J852" si="67">SUM(H840:H840)</f>
        <v>187548</v>
      </c>
      <c r="K840" s="30">
        <f t="shared" si="65"/>
        <v>31258</v>
      </c>
    </row>
    <row r="841" spans="1:11" x14ac:dyDescent="0.25">
      <c r="A841" s="26" t="s">
        <v>384</v>
      </c>
      <c r="B841" s="33" t="s">
        <v>1</v>
      </c>
      <c r="C841" s="38" t="s">
        <v>742</v>
      </c>
      <c r="D841" s="59"/>
      <c r="E841" s="59"/>
      <c r="F841" s="33">
        <v>9</v>
      </c>
      <c r="G841" s="37">
        <v>34510.699999999997</v>
      </c>
      <c r="H841" s="22">
        <f t="shared" si="66"/>
        <v>310596.3</v>
      </c>
      <c r="I841" s="22">
        <v>9</v>
      </c>
      <c r="J841" s="22">
        <f t="shared" si="67"/>
        <v>310596.3</v>
      </c>
      <c r="K841" s="30">
        <f t="shared" si="65"/>
        <v>34510.699999999997</v>
      </c>
    </row>
    <row r="842" spans="1:11" x14ac:dyDescent="0.25">
      <c r="A842" s="26" t="s">
        <v>384</v>
      </c>
      <c r="B842" s="33" t="s">
        <v>1</v>
      </c>
      <c r="C842" s="38" t="s">
        <v>402</v>
      </c>
      <c r="D842" s="59"/>
      <c r="E842" s="59"/>
      <c r="F842" s="33">
        <v>3</v>
      </c>
      <c r="G842" s="37">
        <v>35996</v>
      </c>
      <c r="H842" s="22">
        <f t="shared" si="66"/>
        <v>107988</v>
      </c>
      <c r="I842" s="22">
        <v>3</v>
      </c>
      <c r="J842" s="22">
        <f t="shared" si="67"/>
        <v>107988</v>
      </c>
      <c r="K842" s="30">
        <f t="shared" si="65"/>
        <v>35996</v>
      </c>
    </row>
    <row r="843" spans="1:11" x14ac:dyDescent="0.25">
      <c r="A843" s="26" t="s">
        <v>384</v>
      </c>
      <c r="B843" s="33" t="s">
        <v>1</v>
      </c>
      <c r="C843" s="38" t="s">
        <v>832</v>
      </c>
      <c r="D843" s="59"/>
      <c r="E843" s="59"/>
      <c r="F843" s="33">
        <v>5</v>
      </c>
      <c r="G843" s="37">
        <v>30509.599999999999</v>
      </c>
      <c r="H843" s="22">
        <f t="shared" si="66"/>
        <v>152548</v>
      </c>
      <c r="I843" s="22">
        <v>5</v>
      </c>
      <c r="J843" s="22">
        <f t="shared" si="67"/>
        <v>152548</v>
      </c>
      <c r="K843" s="30">
        <f t="shared" si="65"/>
        <v>30509.599999999999</v>
      </c>
    </row>
    <row r="844" spans="1:11" x14ac:dyDescent="0.25">
      <c r="A844" s="26" t="s">
        <v>384</v>
      </c>
      <c r="B844" s="33" t="s">
        <v>1</v>
      </c>
      <c r="C844" s="38" t="s">
        <v>821</v>
      </c>
      <c r="D844" s="59"/>
      <c r="E844" s="59"/>
      <c r="F844" s="33">
        <v>5</v>
      </c>
      <c r="G844" s="37">
        <v>36309.599999999999</v>
      </c>
      <c r="H844" s="22">
        <f t="shared" si="66"/>
        <v>181548</v>
      </c>
      <c r="I844" s="22">
        <v>5</v>
      </c>
      <c r="J844" s="22">
        <f t="shared" si="67"/>
        <v>181548</v>
      </c>
      <c r="K844" s="30">
        <f t="shared" si="65"/>
        <v>36309.599999999999</v>
      </c>
    </row>
    <row r="845" spans="1:11" x14ac:dyDescent="0.25">
      <c r="A845" s="26" t="s">
        <v>384</v>
      </c>
      <c r="B845" s="33" t="s">
        <v>1</v>
      </c>
      <c r="C845" s="38" t="s">
        <v>756</v>
      </c>
      <c r="D845" s="59"/>
      <c r="E845" s="59"/>
      <c r="F845" s="33">
        <v>11</v>
      </c>
      <c r="G845" s="37">
        <v>39169.4</v>
      </c>
      <c r="H845" s="22">
        <f t="shared" si="66"/>
        <v>430863.4</v>
      </c>
      <c r="I845" s="22">
        <v>11</v>
      </c>
      <c r="J845" s="22">
        <f t="shared" si="67"/>
        <v>430863.4</v>
      </c>
      <c r="K845" s="30">
        <f t="shared" ref="K845:K851" si="68">J845/I845</f>
        <v>39169.4</v>
      </c>
    </row>
    <row r="846" spans="1:11" x14ac:dyDescent="0.25">
      <c r="A846" s="26" t="s">
        <v>384</v>
      </c>
      <c r="B846" s="33" t="s">
        <v>1</v>
      </c>
      <c r="C846" s="38" t="s">
        <v>876</v>
      </c>
      <c r="D846" s="59"/>
      <c r="E846" s="59"/>
      <c r="F846" s="33">
        <v>6</v>
      </c>
      <c r="G846" s="37">
        <v>32107.3</v>
      </c>
      <c r="H846" s="22">
        <f t="shared" ref="H846:H851" si="69">F846*G846</f>
        <v>192643.8</v>
      </c>
      <c r="I846" s="22">
        <v>6</v>
      </c>
      <c r="J846" s="22">
        <f t="shared" si="67"/>
        <v>192643.8</v>
      </c>
      <c r="K846" s="30">
        <f t="shared" si="68"/>
        <v>32107.3</v>
      </c>
    </row>
    <row r="847" spans="1:11" x14ac:dyDescent="0.25">
      <c r="A847" s="26" t="s">
        <v>384</v>
      </c>
      <c r="B847" s="33" t="s">
        <v>1</v>
      </c>
      <c r="C847" s="38" t="s">
        <v>765</v>
      </c>
      <c r="D847" s="59"/>
      <c r="E847" s="59"/>
      <c r="F847" s="33">
        <v>5</v>
      </c>
      <c r="G847" s="37">
        <v>36941.300000000003</v>
      </c>
      <c r="H847" s="22">
        <f t="shared" si="69"/>
        <v>184706.5</v>
      </c>
      <c r="I847" s="22">
        <v>5</v>
      </c>
      <c r="J847" s="22">
        <f t="shared" si="67"/>
        <v>184706.5</v>
      </c>
      <c r="K847" s="30">
        <f t="shared" si="68"/>
        <v>36941.300000000003</v>
      </c>
    </row>
    <row r="848" spans="1:11" x14ac:dyDescent="0.25">
      <c r="A848" s="26" t="s">
        <v>384</v>
      </c>
      <c r="B848" s="33" t="s">
        <v>1</v>
      </c>
      <c r="C848" s="38" t="s">
        <v>771</v>
      </c>
      <c r="D848" s="59"/>
      <c r="E848" s="59"/>
      <c r="F848" s="33">
        <v>27</v>
      </c>
      <c r="G848" s="37">
        <v>38551.4</v>
      </c>
      <c r="H848" s="22">
        <f t="shared" si="69"/>
        <v>1040887.8</v>
      </c>
      <c r="I848" s="22">
        <v>27</v>
      </c>
      <c r="J848" s="22">
        <f t="shared" si="67"/>
        <v>1040887.8</v>
      </c>
      <c r="K848" s="30">
        <f t="shared" si="68"/>
        <v>38551.4</v>
      </c>
    </row>
    <row r="849" spans="1:12" x14ac:dyDescent="0.25">
      <c r="A849" s="26" t="s">
        <v>384</v>
      </c>
      <c r="B849" s="33" t="s">
        <v>1</v>
      </c>
      <c r="C849" s="38" t="s">
        <v>780</v>
      </c>
      <c r="D849" s="59"/>
      <c r="E849" s="59"/>
      <c r="F849" s="33">
        <v>11</v>
      </c>
      <c r="G849" s="37">
        <v>29457</v>
      </c>
      <c r="H849" s="22">
        <f t="shared" si="69"/>
        <v>324027</v>
      </c>
      <c r="I849" s="22">
        <v>11</v>
      </c>
      <c r="J849" s="22">
        <f t="shared" si="67"/>
        <v>324027</v>
      </c>
      <c r="K849" s="30">
        <f t="shared" si="68"/>
        <v>29457</v>
      </c>
    </row>
    <row r="850" spans="1:12" x14ac:dyDescent="0.25">
      <c r="A850" s="26" t="s">
        <v>384</v>
      </c>
      <c r="B850" s="33" t="s">
        <v>1</v>
      </c>
      <c r="C850" s="38" t="s">
        <v>900</v>
      </c>
      <c r="D850" s="59"/>
      <c r="E850" s="59"/>
      <c r="F850" s="33">
        <v>2</v>
      </c>
      <c r="G850" s="37">
        <v>43250</v>
      </c>
      <c r="H850" s="22">
        <f t="shared" si="69"/>
        <v>86500</v>
      </c>
      <c r="I850" s="22">
        <v>2</v>
      </c>
      <c r="J850" s="22">
        <f t="shared" si="67"/>
        <v>86500</v>
      </c>
      <c r="K850" s="30">
        <f t="shared" si="68"/>
        <v>43250</v>
      </c>
    </row>
    <row r="851" spans="1:12" x14ac:dyDescent="0.25">
      <c r="A851" s="26" t="s">
        <v>384</v>
      </c>
      <c r="B851" s="33" t="s">
        <v>1</v>
      </c>
      <c r="C851" s="38" t="s">
        <v>755</v>
      </c>
      <c r="D851" s="59"/>
      <c r="E851" s="59"/>
      <c r="F851" s="33">
        <v>20</v>
      </c>
      <c r="G851" s="37">
        <v>36979.800000000003</v>
      </c>
      <c r="H851" s="22">
        <f t="shared" si="69"/>
        <v>739596</v>
      </c>
      <c r="I851" s="22">
        <v>20</v>
      </c>
      <c r="J851" s="22">
        <f t="shared" si="67"/>
        <v>739596</v>
      </c>
      <c r="K851" s="30">
        <f t="shared" si="68"/>
        <v>36979.800000000003</v>
      </c>
    </row>
    <row r="852" spans="1:12" x14ac:dyDescent="0.25">
      <c r="A852" s="26" t="s">
        <v>384</v>
      </c>
      <c r="B852" s="33" t="s">
        <v>1</v>
      </c>
      <c r="C852" s="38" t="s">
        <v>403</v>
      </c>
      <c r="D852" s="59"/>
      <c r="E852" s="59"/>
      <c r="F852" s="33">
        <v>3</v>
      </c>
      <c r="G852" s="37">
        <v>29833.3</v>
      </c>
      <c r="H852" s="22">
        <f t="shared" ref="H852:H863" si="70">F852*G852</f>
        <v>89499.9</v>
      </c>
      <c r="I852" s="22">
        <v>3</v>
      </c>
      <c r="J852" s="22">
        <f t="shared" si="67"/>
        <v>89499.9</v>
      </c>
      <c r="K852" s="30">
        <f t="shared" ref="K852:K859" si="71">J852/I852</f>
        <v>29833.3</v>
      </c>
    </row>
    <row r="853" spans="1:12" x14ac:dyDescent="0.25">
      <c r="A853" s="26" t="s">
        <v>384</v>
      </c>
      <c r="B853" s="33" t="s">
        <v>1</v>
      </c>
      <c r="C853" s="38" t="s">
        <v>822</v>
      </c>
      <c r="D853" s="59"/>
      <c r="E853" s="59"/>
      <c r="F853" s="33">
        <v>1</v>
      </c>
      <c r="G853" s="37">
        <v>29024</v>
      </c>
      <c r="H853" s="22">
        <f t="shared" si="70"/>
        <v>29024</v>
      </c>
      <c r="K853" s="30" t="e">
        <f t="shared" si="71"/>
        <v>#DIV/0!</v>
      </c>
    </row>
    <row r="854" spans="1:12" x14ac:dyDescent="0.25">
      <c r="A854" s="26" t="s">
        <v>384</v>
      </c>
      <c r="B854" s="33" t="s">
        <v>1</v>
      </c>
      <c r="C854" s="38" t="s">
        <v>830</v>
      </c>
      <c r="D854" s="59"/>
      <c r="E854" s="59"/>
      <c r="F854" s="33">
        <v>13</v>
      </c>
      <c r="G854" s="37">
        <v>35687.5</v>
      </c>
      <c r="H854" s="22">
        <f t="shared" si="70"/>
        <v>463937.5</v>
      </c>
      <c r="I854" s="22">
        <v>13</v>
      </c>
      <c r="J854" s="22">
        <f>SUM(H854:H854)</f>
        <v>463937.5</v>
      </c>
      <c r="K854" s="30">
        <f t="shared" si="71"/>
        <v>35687.5</v>
      </c>
    </row>
    <row r="855" spans="1:12" x14ac:dyDescent="0.25">
      <c r="A855" s="26" t="s">
        <v>384</v>
      </c>
      <c r="B855" s="33" t="s">
        <v>1</v>
      </c>
      <c r="C855" s="38" t="s">
        <v>404</v>
      </c>
      <c r="D855" s="59"/>
      <c r="E855" s="59"/>
      <c r="F855" s="33">
        <v>2</v>
      </c>
      <c r="G855" s="37">
        <v>29024</v>
      </c>
      <c r="H855" s="22">
        <f t="shared" si="70"/>
        <v>58048</v>
      </c>
      <c r="K855" s="30" t="e">
        <f t="shared" si="71"/>
        <v>#DIV/0!</v>
      </c>
    </row>
    <row r="856" spans="1:12" x14ac:dyDescent="0.25">
      <c r="A856" s="26" t="s">
        <v>384</v>
      </c>
      <c r="B856" s="33" t="s">
        <v>1</v>
      </c>
      <c r="C856" s="38" t="s">
        <v>902</v>
      </c>
      <c r="D856" s="59"/>
      <c r="E856" s="59"/>
      <c r="F856" s="33">
        <v>5</v>
      </c>
      <c r="G856" s="37">
        <v>36304.800000000003</v>
      </c>
      <c r="H856" s="22">
        <f t="shared" si="70"/>
        <v>181524</v>
      </c>
      <c r="I856" s="22">
        <v>5</v>
      </c>
      <c r="J856" s="22">
        <f>SUM(H856:H856)</f>
        <v>181524</v>
      </c>
      <c r="K856" s="30">
        <f t="shared" si="71"/>
        <v>36304.800000000003</v>
      </c>
    </row>
    <row r="857" spans="1:12" x14ac:dyDescent="0.25">
      <c r="A857" s="26" t="s">
        <v>384</v>
      </c>
      <c r="B857" s="33" t="s">
        <v>1</v>
      </c>
      <c r="C857" s="38" t="s">
        <v>1020</v>
      </c>
      <c r="D857" s="59"/>
      <c r="E857" s="59"/>
      <c r="F857" s="33">
        <v>3</v>
      </c>
      <c r="G857" s="37">
        <v>38008</v>
      </c>
      <c r="H857" s="22">
        <f t="shared" si="70"/>
        <v>114024</v>
      </c>
      <c r="I857" s="22">
        <v>3</v>
      </c>
      <c r="J857" s="22">
        <f>SUM(H857:H857)</f>
        <v>114024</v>
      </c>
      <c r="K857" s="30">
        <f t="shared" si="71"/>
        <v>38008</v>
      </c>
    </row>
    <row r="858" spans="1:12" x14ac:dyDescent="0.25">
      <c r="A858" s="26" t="s">
        <v>384</v>
      </c>
      <c r="B858" s="33" t="s">
        <v>1</v>
      </c>
      <c r="C858" s="38" t="s">
        <v>754</v>
      </c>
      <c r="D858" s="59"/>
      <c r="E858" s="59"/>
      <c r="F858" s="33">
        <v>10</v>
      </c>
      <c r="G858" s="37">
        <v>32874.400000000001</v>
      </c>
      <c r="H858" s="22">
        <f t="shared" si="70"/>
        <v>328744</v>
      </c>
      <c r="I858" s="22">
        <v>10</v>
      </c>
      <c r="J858" s="22">
        <f>SUM(H858:H858)</f>
        <v>328744</v>
      </c>
      <c r="K858" s="30">
        <f t="shared" si="71"/>
        <v>32874.400000000001</v>
      </c>
    </row>
    <row r="859" spans="1:12" x14ac:dyDescent="0.25">
      <c r="A859" s="26" t="s">
        <v>384</v>
      </c>
      <c r="B859" s="33" t="s">
        <v>1</v>
      </c>
      <c r="C859" s="38" t="s">
        <v>761</v>
      </c>
      <c r="D859" s="59"/>
      <c r="E859" s="59"/>
      <c r="F859" s="33">
        <v>15</v>
      </c>
      <c r="G859" s="37">
        <v>35269.9</v>
      </c>
      <c r="H859" s="22">
        <f t="shared" si="70"/>
        <v>529048.5</v>
      </c>
      <c r="I859" s="22">
        <v>15</v>
      </c>
      <c r="J859" s="22">
        <f>SUM(H859:H859)</f>
        <v>529048.5</v>
      </c>
      <c r="K859" s="30">
        <f t="shared" si="71"/>
        <v>35269.9</v>
      </c>
    </row>
    <row r="860" spans="1:12" x14ac:dyDescent="0.25">
      <c r="A860" s="26" t="s">
        <v>384</v>
      </c>
      <c r="B860" s="33" t="s">
        <v>1</v>
      </c>
      <c r="C860" s="38" t="s">
        <v>923</v>
      </c>
      <c r="D860" s="59"/>
      <c r="E860" s="59"/>
      <c r="F860" s="33">
        <v>1</v>
      </c>
      <c r="G860" s="37">
        <v>29024</v>
      </c>
      <c r="H860" s="22">
        <f t="shared" si="70"/>
        <v>29024</v>
      </c>
      <c r="K860" s="30" t="e">
        <f t="shared" ref="K860:K886" si="72">J860/I860</f>
        <v>#DIV/0!</v>
      </c>
    </row>
    <row r="861" spans="1:12" x14ac:dyDescent="0.25">
      <c r="A861" s="26" t="s">
        <v>384</v>
      </c>
      <c r="B861" s="33" t="s">
        <v>1</v>
      </c>
      <c r="C861" s="38" t="s">
        <v>911</v>
      </c>
      <c r="D861" s="59"/>
      <c r="E861" s="59"/>
      <c r="F861" s="33">
        <v>3</v>
      </c>
      <c r="G861" s="37">
        <v>29024</v>
      </c>
      <c r="H861" s="22">
        <f t="shared" si="70"/>
        <v>87072</v>
      </c>
      <c r="I861" s="22">
        <v>3</v>
      </c>
      <c r="J861" s="22">
        <f>SUM(H861:H861)</f>
        <v>87072</v>
      </c>
      <c r="K861" s="30">
        <f t="shared" si="72"/>
        <v>29024</v>
      </c>
    </row>
    <row r="862" spans="1:12" x14ac:dyDescent="0.25">
      <c r="A862" s="26" t="s">
        <v>384</v>
      </c>
      <c r="B862" s="33" t="s">
        <v>1</v>
      </c>
      <c r="C862" s="38" t="s">
        <v>83</v>
      </c>
      <c r="D862" s="59"/>
      <c r="E862" s="59"/>
      <c r="F862" s="33">
        <v>1</v>
      </c>
      <c r="G862" s="37">
        <v>31256</v>
      </c>
      <c r="H862" s="22">
        <f t="shared" si="70"/>
        <v>31256</v>
      </c>
      <c r="K862" s="30" t="e">
        <f t="shared" si="72"/>
        <v>#DIV/0!</v>
      </c>
    </row>
    <row r="863" spans="1:12" x14ac:dyDescent="0.25">
      <c r="A863" s="26" t="s">
        <v>384</v>
      </c>
      <c r="B863" s="33" t="s">
        <v>1</v>
      </c>
      <c r="C863" s="38" t="s">
        <v>193</v>
      </c>
      <c r="D863" s="59"/>
      <c r="E863" s="59"/>
      <c r="F863" s="33">
        <v>2</v>
      </c>
      <c r="G863" s="37">
        <v>32762</v>
      </c>
      <c r="H863" s="22">
        <f t="shared" si="70"/>
        <v>65524</v>
      </c>
      <c r="I863" s="22">
        <v>2</v>
      </c>
      <c r="J863" s="22">
        <f>SUM(H863:H863)</f>
        <v>65524</v>
      </c>
      <c r="K863" s="30">
        <f t="shared" si="72"/>
        <v>32762</v>
      </c>
      <c r="L863" s="22">
        <v>768</v>
      </c>
    </row>
    <row r="864" spans="1:12" x14ac:dyDescent="0.25">
      <c r="A864" s="26"/>
      <c r="B864" s="33"/>
      <c r="C864" s="38"/>
      <c r="D864" s="59"/>
      <c r="E864" s="59"/>
      <c r="F864" s="33">
        <f>SUM(F774:F863)</f>
        <v>768</v>
      </c>
    </row>
    <row r="865" spans="1:11" x14ac:dyDescent="0.25">
      <c r="A865" s="26"/>
      <c r="B865" s="33"/>
      <c r="C865" s="38"/>
      <c r="D865" s="59"/>
      <c r="E865" s="59"/>
      <c r="F865" s="33"/>
    </row>
    <row r="866" spans="1:11" x14ac:dyDescent="0.25">
      <c r="A866" s="26"/>
      <c r="B866" s="33"/>
      <c r="C866" s="38"/>
      <c r="D866" s="59"/>
      <c r="E866" s="59"/>
      <c r="F866" s="33"/>
    </row>
    <row r="867" spans="1:11" x14ac:dyDescent="0.25">
      <c r="A867" s="26"/>
      <c r="B867" s="33"/>
      <c r="C867" s="38"/>
      <c r="D867" s="59"/>
      <c r="E867" s="59"/>
      <c r="F867" s="33"/>
    </row>
    <row r="868" spans="1:11" x14ac:dyDescent="0.25">
      <c r="A868" s="26" t="s">
        <v>405</v>
      </c>
      <c r="B868" s="33" t="s">
        <v>4</v>
      </c>
      <c r="C868" s="38" t="s">
        <v>406</v>
      </c>
      <c r="D868" s="59"/>
      <c r="E868" s="59"/>
      <c r="F868" s="33">
        <v>1</v>
      </c>
      <c r="G868" s="37">
        <v>29024</v>
      </c>
      <c r="H868" s="22">
        <f t="shared" ref="H868:H890" si="73">F868*G868</f>
        <v>29024</v>
      </c>
      <c r="K868" s="30" t="e">
        <f t="shared" si="72"/>
        <v>#DIV/0!</v>
      </c>
    </row>
    <row r="869" spans="1:11" x14ac:dyDescent="0.25">
      <c r="A869" s="26" t="s">
        <v>405</v>
      </c>
      <c r="B869" s="33" t="s">
        <v>4</v>
      </c>
      <c r="C869" s="38" t="s">
        <v>8</v>
      </c>
      <c r="D869" s="59"/>
      <c r="E869" s="59"/>
      <c r="F869" s="33">
        <v>3</v>
      </c>
      <c r="G869" s="37">
        <v>31528.3</v>
      </c>
      <c r="H869" s="22">
        <f t="shared" si="73"/>
        <v>94584.9</v>
      </c>
      <c r="I869" s="22">
        <v>3</v>
      </c>
      <c r="J869" s="22">
        <f>SUM(H869:H869)</f>
        <v>94584.9</v>
      </c>
      <c r="K869" s="30">
        <f t="shared" si="72"/>
        <v>31528.3</v>
      </c>
    </row>
    <row r="870" spans="1:11" x14ac:dyDescent="0.25">
      <c r="A870" s="26" t="s">
        <v>405</v>
      </c>
      <c r="B870" s="33" t="s">
        <v>4</v>
      </c>
      <c r="C870" s="38" t="s">
        <v>89</v>
      </c>
      <c r="D870" s="59"/>
      <c r="E870" s="59"/>
      <c r="F870" s="33">
        <v>1</v>
      </c>
      <c r="G870" s="37">
        <v>29024</v>
      </c>
      <c r="H870" s="22">
        <f t="shared" si="73"/>
        <v>29024</v>
      </c>
      <c r="K870" s="30" t="e">
        <f t="shared" si="72"/>
        <v>#DIV/0!</v>
      </c>
    </row>
    <row r="871" spans="1:11" x14ac:dyDescent="0.25">
      <c r="A871" s="26" t="s">
        <v>405</v>
      </c>
      <c r="B871" s="33" t="s">
        <v>4</v>
      </c>
      <c r="C871" s="38" t="s">
        <v>245</v>
      </c>
      <c r="D871" s="59"/>
      <c r="E871" s="59"/>
      <c r="F871" s="33">
        <v>1</v>
      </c>
      <c r="G871" s="37">
        <v>29024</v>
      </c>
      <c r="H871" s="22">
        <f t="shared" si="73"/>
        <v>29024</v>
      </c>
      <c r="K871" s="30" t="e">
        <f t="shared" si="72"/>
        <v>#DIV/0!</v>
      </c>
    </row>
    <row r="872" spans="1:11" x14ac:dyDescent="0.25">
      <c r="A872" s="26" t="s">
        <v>405</v>
      </c>
      <c r="B872" s="33" t="s">
        <v>4</v>
      </c>
      <c r="C872" s="38" t="s">
        <v>11</v>
      </c>
      <c r="D872" s="59"/>
      <c r="E872" s="59"/>
      <c r="F872" s="33">
        <v>4</v>
      </c>
      <c r="G872" s="37">
        <v>29024</v>
      </c>
      <c r="H872" s="22">
        <f t="shared" si="73"/>
        <v>116096</v>
      </c>
      <c r="K872" s="30" t="e">
        <f t="shared" si="72"/>
        <v>#DIV/0!</v>
      </c>
    </row>
    <row r="873" spans="1:11" x14ac:dyDescent="0.25">
      <c r="A873" s="26" t="s">
        <v>405</v>
      </c>
      <c r="B873" s="33" t="s">
        <v>4</v>
      </c>
      <c r="C873" s="38" t="s">
        <v>97</v>
      </c>
      <c r="D873" s="59"/>
      <c r="E873" s="59"/>
      <c r="F873" s="33">
        <v>8</v>
      </c>
      <c r="G873" s="37">
        <v>28646</v>
      </c>
      <c r="H873" s="22">
        <f t="shared" si="73"/>
        <v>229168</v>
      </c>
      <c r="I873" s="22">
        <v>8</v>
      </c>
      <c r="J873" s="22">
        <f>SUM(H873:H873)</f>
        <v>229168</v>
      </c>
      <c r="K873" s="30">
        <f t="shared" si="72"/>
        <v>28646</v>
      </c>
    </row>
    <row r="874" spans="1:11" x14ac:dyDescent="0.25">
      <c r="A874" s="26" t="s">
        <v>405</v>
      </c>
      <c r="B874" s="33" t="s">
        <v>4</v>
      </c>
      <c r="C874" s="38" t="s">
        <v>1070</v>
      </c>
      <c r="D874" s="59"/>
      <c r="E874" s="59"/>
      <c r="F874" s="33">
        <v>3</v>
      </c>
      <c r="G874" s="37">
        <v>29024</v>
      </c>
      <c r="H874" s="22">
        <f t="shared" si="73"/>
        <v>87072</v>
      </c>
      <c r="K874" s="30" t="e">
        <f t="shared" si="72"/>
        <v>#DIV/0!</v>
      </c>
    </row>
    <row r="875" spans="1:11" x14ac:dyDescent="0.25">
      <c r="A875" s="26" t="s">
        <v>405</v>
      </c>
      <c r="B875" s="33" t="s">
        <v>4</v>
      </c>
      <c r="C875" s="38" t="s">
        <v>334</v>
      </c>
      <c r="D875" s="59"/>
      <c r="E875" s="59"/>
      <c r="F875" s="33">
        <v>1</v>
      </c>
      <c r="G875" s="37">
        <v>29024</v>
      </c>
      <c r="H875" s="22">
        <f t="shared" si="73"/>
        <v>29024</v>
      </c>
      <c r="K875" s="30" t="e">
        <f t="shared" si="72"/>
        <v>#DIV/0!</v>
      </c>
    </row>
    <row r="876" spans="1:11" x14ac:dyDescent="0.25">
      <c r="A876" s="26" t="s">
        <v>405</v>
      </c>
      <c r="B876" s="33" t="s">
        <v>4</v>
      </c>
      <c r="C876" s="38" t="s">
        <v>47</v>
      </c>
      <c r="D876" s="59"/>
      <c r="E876" s="59"/>
      <c r="F876" s="33">
        <v>1</v>
      </c>
      <c r="G876" s="37">
        <v>29024</v>
      </c>
      <c r="H876" s="22">
        <f t="shared" si="73"/>
        <v>29024</v>
      </c>
      <c r="K876" s="30" t="e">
        <f t="shared" si="72"/>
        <v>#DIV/0!</v>
      </c>
    </row>
    <row r="877" spans="1:11" x14ac:dyDescent="0.25">
      <c r="A877" s="26" t="s">
        <v>405</v>
      </c>
      <c r="B877" s="33" t="s">
        <v>4</v>
      </c>
      <c r="C877" s="38" t="s">
        <v>133</v>
      </c>
      <c r="D877" s="59"/>
      <c r="E877" s="59"/>
      <c r="F877" s="33">
        <v>1</v>
      </c>
      <c r="G877" s="37">
        <v>24671</v>
      </c>
      <c r="H877" s="22">
        <f t="shared" si="73"/>
        <v>24671</v>
      </c>
      <c r="K877" s="30" t="e">
        <f t="shared" si="72"/>
        <v>#DIV/0!</v>
      </c>
    </row>
    <row r="878" spans="1:11" x14ac:dyDescent="0.25">
      <c r="A878" s="26" t="s">
        <v>405</v>
      </c>
      <c r="B878" s="33" t="s">
        <v>4</v>
      </c>
      <c r="C878" s="38" t="s">
        <v>52</v>
      </c>
      <c r="D878" s="59"/>
      <c r="E878" s="59"/>
      <c r="F878" s="33">
        <v>5</v>
      </c>
      <c r="G878" s="37">
        <v>29024</v>
      </c>
      <c r="H878" s="22">
        <f t="shared" si="73"/>
        <v>145120</v>
      </c>
      <c r="K878" s="30" t="e">
        <f t="shared" si="72"/>
        <v>#DIV/0!</v>
      </c>
    </row>
    <row r="879" spans="1:11" x14ac:dyDescent="0.25">
      <c r="A879" s="26" t="s">
        <v>405</v>
      </c>
      <c r="B879" s="33" t="s">
        <v>4</v>
      </c>
      <c r="C879" s="38" t="s">
        <v>56</v>
      </c>
      <c r="D879" s="59"/>
      <c r="E879" s="59"/>
      <c r="F879" s="33">
        <v>1</v>
      </c>
      <c r="G879" s="37">
        <v>29023</v>
      </c>
      <c r="H879" s="22">
        <f t="shared" si="73"/>
        <v>29023</v>
      </c>
      <c r="K879" s="30" t="e">
        <f t="shared" si="72"/>
        <v>#DIV/0!</v>
      </c>
    </row>
    <row r="880" spans="1:11" x14ac:dyDescent="0.25">
      <c r="A880" s="26" t="s">
        <v>405</v>
      </c>
      <c r="B880" s="33" t="s">
        <v>4</v>
      </c>
      <c r="C880" s="38" t="s">
        <v>137</v>
      </c>
      <c r="D880" s="59"/>
      <c r="E880" s="59"/>
      <c r="F880" s="33">
        <v>3</v>
      </c>
      <c r="G880" s="37">
        <v>30824.7</v>
      </c>
      <c r="H880" s="22">
        <f t="shared" si="73"/>
        <v>92474.1</v>
      </c>
      <c r="I880" s="22">
        <v>3</v>
      </c>
      <c r="J880" s="22">
        <f>SUM(H880:H880)</f>
        <v>92474.1</v>
      </c>
      <c r="K880" s="30">
        <f t="shared" si="72"/>
        <v>30824.7</v>
      </c>
    </row>
    <row r="881" spans="1:11" x14ac:dyDescent="0.25">
      <c r="A881" s="26" t="s">
        <v>405</v>
      </c>
      <c r="B881" s="33" t="s">
        <v>4</v>
      </c>
      <c r="C881" s="38" t="s">
        <v>75</v>
      </c>
      <c r="D881" s="59"/>
      <c r="E881" s="59"/>
      <c r="F881" s="33">
        <v>2</v>
      </c>
      <c r="G881" s="37">
        <v>29012</v>
      </c>
      <c r="H881" s="22">
        <f t="shared" si="73"/>
        <v>58024</v>
      </c>
      <c r="I881" s="22">
        <v>2</v>
      </c>
      <c r="J881" s="22">
        <f>SUM(H881:H881)</f>
        <v>58024</v>
      </c>
      <c r="K881" s="30">
        <f t="shared" si="72"/>
        <v>29012</v>
      </c>
    </row>
    <row r="882" spans="1:11" x14ac:dyDescent="0.25">
      <c r="A882" s="26" t="s">
        <v>405</v>
      </c>
      <c r="B882" s="33" t="s">
        <v>4</v>
      </c>
      <c r="C882" s="38" t="s">
        <v>79</v>
      </c>
      <c r="D882" s="59"/>
      <c r="E882" s="59"/>
      <c r="F882" s="33">
        <v>35</v>
      </c>
      <c r="G882" s="37">
        <v>28980.400000000001</v>
      </c>
      <c r="H882" s="22">
        <f t="shared" si="73"/>
        <v>1014314</v>
      </c>
      <c r="I882" s="22">
        <v>35</v>
      </c>
      <c r="J882" s="22">
        <f>SUM(H882:H882)</f>
        <v>1014314</v>
      </c>
      <c r="K882" s="30">
        <f t="shared" si="72"/>
        <v>28980.400000000001</v>
      </c>
    </row>
    <row r="883" spans="1:11" x14ac:dyDescent="0.25">
      <c r="A883" s="26" t="s">
        <v>405</v>
      </c>
      <c r="B883" s="33" t="s">
        <v>4</v>
      </c>
      <c r="C883" s="38" t="s">
        <v>80</v>
      </c>
      <c r="D883" s="59"/>
      <c r="E883" s="59"/>
      <c r="F883" s="33">
        <v>10</v>
      </c>
      <c r="G883" s="37">
        <v>29021.599999999999</v>
      </c>
      <c r="H883" s="22">
        <f t="shared" si="73"/>
        <v>290216</v>
      </c>
      <c r="I883" s="22">
        <v>10</v>
      </c>
      <c r="J883" s="22">
        <f>SUM(H883:H883)</f>
        <v>290216</v>
      </c>
      <c r="K883" s="30">
        <f t="shared" si="72"/>
        <v>29021.599999999999</v>
      </c>
    </row>
    <row r="884" spans="1:11" x14ac:dyDescent="0.25">
      <c r="A884" s="26" t="s">
        <v>405</v>
      </c>
      <c r="B884" s="33" t="s">
        <v>4</v>
      </c>
      <c r="C884" s="38" t="s">
        <v>191</v>
      </c>
      <c r="D884" s="59"/>
      <c r="E884" s="59"/>
      <c r="F884" s="33">
        <v>1</v>
      </c>
      <c r="G884" s="37">
        <v>29024</v>
      </c>
      <c r="H884" s="22">
        <f t="shared" si="73"/>
        <v>29024</v>
      </c>
      <c r="K884" s="30" t="e">
        <f t="shared" si="72"/>
        <v>#DIV/0!</v>
      </c>
    </row>
    <row r="885" spans="1:11" x14ac:dyDescent="0.25">
      <c r="A885" s="26" t="s">
        <v>405</v>
      </c>
      <c r="B885" s="33" t="s">
        <v>1</v>
      </c>
      <c r="C885" s="38" t="s">
        <v>908</v>
      </c>
      <c r="D885" s="59"/>
      <c r="E885" s="59"/>
      <c r="F885" s="33">
        <v>1</v>
      </c>
      <c r="G885" s="37">
        <v>33160</v>
      </c>
      <c r="H885" s="22">
        <f t="shared" si="73"/>
        <v>33160</v>
      </c>
      <c r="K885" s="30" t="e">
        <f t="shared" si="72"/>
        <v>#DIV/0!</v>
      </c>
    </row>
    <row r="886" spans="1:11" x14ac:dyDescent="0.25">
      <c r="A886" s="26" t="s">
        <v>405</v>
      </c>
      <c r="B886" s="33" t="s">
        <v>1</v>
      </c>
      <c r="C886" s="38" t="s">
        <v>881</v>
      </c>
      <c r="D886" s="59"/>
      <c r="E886" s="59"/>
      <c r="F886" s="33">
        <v>1</v>
      </c>
      <c r="G886" s="37">
        <v>31184.5</v>
      </c>
      <c r="H886" s="22">
        <f t="shared" si="73"/>
        <v>31184.5</v>
      </c>
      <c r="K886" s="30" t="e">
        <f t="shared" si="72"/>
        <v>#DIV/0!</v>
      </c>
    </row>
    <row r="887" spans="1:11" x14ac:dyDescent="0.25">
      <c r="A887" s="26" t="s">
        <v>405</v>
      </c>
      <c r="B887" s="33" t="s">
        <v>1</v>
      </c>
      <c r="C887" s="38" t="s">
        <v>195</v>
      </c>
      <c r="D887" s="59"/>
      <c r="E887" s="59"/>
      <c r="F887" s="33">
        <v>2</v>
      </c>
      <c r="G887" s="37">
        <v>29024</v>
      </c>
      <c r="H887" s="22">
        <f t="shared" si="73"/>
        <v>58048</v>
      </c>
      <c r="K887" s="30" t="e">
        <f t="shared" ref="K887:K903" si="74">J887/I887</f>
        <v>#DIV/0!</v>
      </c>
    </row>
    <row r="888" spans="1:11" x14ac:dyDescent="0.25">
      <c r="A888" s="26" t="s">
        <v>405</v>
      </c>
      <c r="B888" s="33" t="s">
        <v>1</v>
      </c>
      <c r="C888" s="38" t="s">
        <v>757</v>
      </c>
      <c r="D888" s="59"/>
      <c r="E888" s="59"/>
      <c r="F888" s="33">
        <v>1</v>
      </c>
      <c r="G888" s="37">
        <v>29881</v>
      </c>
      <c r="H888" s="22">
        <f t="shared" si="73"/>
        <v>29881</v>
      </c>
      <c r="K888" s="30" t="e">
        <f t="shared" si="74"/>
        <v>#DIV/0!</v>
      </c>
    </row>
    <row r="889" spans="1:11" x14ac:dyDescent="0.25">
      <c r="A889" s="26" t="s">
        <v>405</v>
      </c>
      <c r="B889" s="33" t="s">
        <v>1</v>
      </c>
      <c r="C889" s="38" t="s">
        <v>489</v>
      </c>
      <c r="D889" s="59"/>
      <c r="E889" s="59"/>
      <c r="F889" s="33">
        <v>5</v>
      </c>
      <c r="G889" s="37">
        <v>32849.599999999999</v>
      </c>
      <c r="H889" s="22">
        <f t="shared" si="73"/>
        <v>164248</v>
      </c>
      <c r="I889" s="22">
        <v>5</v>
      </c>
      <c r="J889" s="22">
        <f>SUM(H889:H889)</f>
        <v>164248</v>
      </c>
      <c r="K889" s="30">
        <f t="shared" si="74"/>
        <v>32849.599999999999</v>
      </c>
    </row>
    <row r="890" spans="1:11" x14ac:dyDescent="0.25">
      <c r="A890" s="26" t="s">
        <v>405</v>
      </c>
      <c r="B890" s="33" t="s">
        <v>1</v>
      </c>
      <c r="C890" s="38" t="s">
        <v>6</v>
      </c>
      <c r="D890" s="59"/>
      <c r="E890" s="59"/>
      <c r="F890" s="33">
        <v>4</v>
      </c>
      <c r="G890" s="37">
        <v>31203.8</v>
      </c>
      <c r="H890" s="22">
        <f t="shared" si="73"/>
        <v>124815.2</v>
      </c>
      <c r="I890" s="22">
        <v>4</v>
      </c>
      <c r="J890" s="22">
        <f>SUM(H890:H890)</f>
        <v>124815.2</v>
      </c>
      <c r="K890" s="30">
        <f t="shared" si="74"/>
        <v>31203.8</v>
      </c>
    </row>
    <row r="891" spans="1:11" x14ac:dyDescent="0.25">
      <c r="A891" s="26" t="s">
        <v>405</v>
      </c>
      <c r="B891" s="33" t="s">
        <v>1</v>
      </c>
      <c r="C891" s="38" t="s">
        <v>386</v>
      </c>
      <c r="D891" s="59"/>
      <c r="E891" s="59"/>
      <c r="F891" s="33">
        <v>4</v>
      </c>
      <c r="G891" s="37">
        <v>34767.5</v>
      </c>
      <c r="H891" s="22">
        <f t="shared" ref="H891:H907" si="75">F891*G891</f>
        <v>139070</v>
      </c>
      <c r="I891" s="22">
        <v>4</v>
      </c>
      <c r="J891" s="22">
        <f>SUM(H891:H891)</f>
        <v>139070</v>
      </c>
      <c r="K891" s="30">
        <f t="shared" si="74"/>
        <v>34767.5</v>
      </c>
    </row>
    <row r="892" spans="1:11" x14ac:dyDescent="0.25">
      <c r="A892" s="26" t="s">
        <v>405</v>
      </c>
      <c r="B892" s="33" t="s">
        <v>1</v>
      </c>
      <c r="C892" s="38" t="s">
        <v>753</v>
      </c>
      <c r="D892" s="59"/>
      <c r="E892" s="59"/>
      <c r="F892" s="33">
        <v>10</v>
      </c>
      <c r="G892" s="37">
        <v>37644.1</v>
      </c>
      <c r="H892" s="22">
        <f t="shared" si="75"/>
        <v>376441</v>
      </c>
      <c r="I892" s="22">
        <v>10</v>
      </c>
      <c r="J892" s="22">
        <f>SUM(H892:H892)</f>
        <v>376441</v>
      </c>
      <c r="K892" s="30">
        <f t="shared" si="74"/>
        <v>37644.1</v>
      </c>
    </row>
    <row r="893" spans="1:11" x14ac:dyDescent="0.25">
      <c r="A893" s="26" t="s">
        <v>405</v>
      </c>
      <c r="B893" s="33" t="s">
        <v>1</v>
      </c>
      <c r="C893" s="38" t="s">
        <v>925</v>
      </c>
      <c r="D893" s="59"/>
      <c r="E893" s="59"/>
      <c r="F893" s="33">
        <v>3</v>
      </c>
      <c r="G893" s="37">
        <v>27482</v>
      </c>
      <c r="H893" s="22">
        <v>30247.200000000001</v>
      </c>
      <c r="I893" s="22">
        <v>3</v>
      </c>
      <c r="J893" s="22">
        <f>SUM(H893:H893)</f>
        <v>30247.200000000001</v>
      </c>
      <c r="K893" s="30">
        <f t="shared" si="74"/>
        <v>10082.4</v>
      </c>
    </row>
    <row r="894" spans="1:11" x14ac:dyDescent="0.25">
      <c r="A894" s="26" t="s">
        <v>405</v>
      </c>
      <c r="B894" s="33" t="s">
        <v>1</v>
      </c>
      <c r="C894" s="38" t="s">
        <v>947</v>
      </c>
      <c r="D894" s="59"/>
      <c r="E894" s="59"/>
      <c r="F894" s="33">
        <v>1</v>
      </c>
      <c r="G894" s="37">
        <v>27482</v>
      </c>
      <c r="H894" s="22">
        <f t="shared" si="75"/>
        <v>27482</v>
      </c>
      <c r="K894" s="30" t="e">
        <f t="shared" si="74"/>
        <v>#DIV/0!</v>
      </c>
    </row>
    <row r="895" spans="1:11" x14ac:dyDescent="0.25">
      <c r="A895" s="26" t="s">
        <v>405</v>
      </c>
      <c r="B895" s="33" t="s">
        <v>1</v>
      </c>
      <c r="C895" s="38" t="s">
        <v>846</v>
      </c>
      <c r="D895" s="59"/>
      <c r="E895" s="59"/>
      <c r="F895" s="33">
        <v>3</v>
      </c>
      <c r="G895" s="37">
        <v>47539.5</v>
      </c>
      <c r="H895" s="22">
        <f t="shared" si="75"/>
        <v>142618.5</v>
      </c>
      <c r="I895" s="22">
        <v>3</v>
      </c>
      <c r="J895" s="22">
        <f>SUM(H895:H895)</f>
        <v>142618.5</v>
      </c>
      <c r="K895" s="30">
        <f t="shared" si="74"/>
        <v>47539.5</v>
      </c>
    </row>
    <row r="896" spans="1:11" x14ac:dyDescent="0.25">
      <c r="A896" s="26" t="s">
        <v>405</v>
      </c>
      <c r="B896" s="33" t="s">
        <v>1</v>
      </c>
      <c r="C896" s="38" t="s">
        <v>776</v>
      </c>
      <c r="D896" s="59"/>
      <c r="E896" s="59"/>
      <c r="F896" s="33">
        <v>6</v>
      </c>
      <c r="G896" s="37">
        <v>51869</v>
      </c>
      <c r="H896" s="22">
        <f t="shared" si="75"/>
        <v>311214</v>
      </c>
      <c r="I896" s="22">
        <v>6</v>
      </c>
      <c r="J896" s="22">
        <f>SUM(H896:H896)</f>
        <v>311214</v>
      </c>
      <c r="K896" s="30">
        <f t="shared" si="74"/>
        <v>51869</v>
      </c>
    </row>
    <row r="897" spans="1:11" x14ac:dyDescent="0.25">
      <c r="A897" s="26" t="s">
        <v>405</v>
      </c>
      <c r="B897" s="33" t="s">
        <v>1</v>
      </c>
      <c r="C897" s="38" t="s">
        <v>584</v>
      </c>
      <c r="D897" s="59"/>
      <c r="E897" s="59"/>
      <c r="F897" s="33">
        <v>2</v>
      </c>
      <c r="G897" s="37">
        <v>32256</v>
      </c>
      <c r="H897" s="22">
        <f t="shared" si="75"/>
        <v>64512</v>
      </c>
      <c r="I897" s="22">
        <v>2</v>
      </c>
      <c r="J897" s="22">
        <f>SUM(H897:H897)</f>
        <v>64512</v>
      </c>
      <c r="K897" s="30">
        <f t="shared" si="74"/>
        <v>32256</v>
      </c>
    </row>
    <row r="898" spans="1:11" x14ac:dyDescent="0.25">
      <c r="A898" s="26" t="s">
        <v>405</v>
      </c>
      <c r="B898" s="33" t="s">
        <v>1</v>
      </c>
      <c r="C898" s="38" t="s">
        <v>1000</v>
      </c>
      <c r="D898" s="59"/>
      <c r="E898" s="59"/>
      <c r="F898" s="33">
        <v>1</v>
      </c>
      <c r="G898" s="37">
        <v>40000</v>
      </c>
      <c r="H898" s="22">
        <f t="shared" si="75"/>
        <v>40000</v>
      </c>
      <c r="K898" s="30" t="e">
        <f t="shared" si="74"/>
        <v>#DIV/0!</v>
      </c>
    </row>
    <row r="899" spans="1:11" x14ac:dyDescent="0.25">
      <c r="A899" s="26" t="s">
        <v>405</v>
      </c>
      <c r="B899" s="33" t="s">
        <v>1</v>
      </c>
      <c r="C899" s="38" t="s">
        <v>943</v>
      </c>
      <c r="D899" s="59"/>
      <c r="E899" s="59"/>
      <c r="F899" s="33">
        <v>26</v>
      </c>
      <c r="G899" s="37">
        <v>51593.5</v>
      </c>
      <c r="H899" s="22">
        <f t="shared" si="75"/>
        <v>1341431</v>
      </c>
      <c r="I899" s="22">
        <v>26</v>
      </c>
      <c r="J899" s="22">
        <f>SUM(H899:H899)</f>
        <v>1341431</v>
      </c>
      <c r="K899" s="30">
        <f t="shared" si="74"/>
        <v>51593.5</v>
      </c>
    </row>
    <row r="900" spans="1:11" x14ac:dyDescent="0.25">
      <c r="A900" s="26" t="s">
        <v>405</v>
      </c>
      <c r="B900" s="33" t="s">
        <v>1</v>
      </c>
      <c r="C900" s="38" t="s">
        <v>826</v>
      </c>
      <c r="D900" s="59"/>
      <c r="E900" s="59"/>
      <c r="F900" s="33">
        <v>6</v>
      </c>
      <c r="G900" s="37">
        <v>36660.300000000003</v>
      </c>
      <c r="H900" s="22">
        <f t="shared" si="75"/>
        <v>219961.80000000002</v>
      </c>
      <c r="I900" s="22">
        <v>6</v>
      </c>
      <c r="J900" s="22">
        <f>SUM(H900:H900)</f>
        <v>219961.80000000002</v>
      </c>
      <c r="K900" s="30">
        <f t="shared" si="74"/>
        <v>36660.300000000003</v>
      </c>
    </row>
    <row r="901" spans="1:11" x14ac:dyDescent="0.25">
      <c r="A901" s="26" t="s">
        <v>405</v>
      </c>
      <c r="B901" s="33" t="s">
        <v>1</v>
      </c>
      <c r="C901" s="38" t="s">
        <v>887</v>
      </c>
      <c r="D901" s="59"/>
      <c r="E901" s="59"/>
      <c r="F901" s="33">
        <v>5</v>
      </c>
      <c r="G901" s="37">
        <v>35992.800000000003</v>
      </c>
      <c r="H901" s="22">
        <f t="shared" si="75"/>
        <v>179964</v>
      </c>
      <c r="I901" s="22">
        <v>5</v>
      </c>
      <c r="J901" s="22">
        <f>SUM(H901:H901)</f>
        <v>179964</v>
      </c>
      <c r="K901" s="30">
        <f t="shared" si="74"/>
        <v>35992.800000000003</v>
      </c>
    </row>
    <row r="902" spans="1:11" x14ac:dyDescent="0.25">
      <c r="A902" s="26" t="s">
        <v>405</v>
      </c>
      <c r="B902" s="33" t="s">
        <v>1</v>
      </c>
      <c r="C902" s="38" t="s">
        <v>847</v>
      </c>
      <c r="D902" s="59"/>
      <c r="E902" s="59"/>
      <c r="F902" s="33">
        <v>6</v>
      </c>
      <c r="G902" s="37">
        <v>51300</v>
      </c>
      <c r="H902" s="22">
        <f t="shared" si="75"/>
        <v>307800</v>
      </c>
      <c r="I902" s="22">
        <v>6</v>
      </c>
      <c r="J902" s="22">
        <f>SUM(H902:H902)</f>
        <v>307800</v>
      </c>
      <c r="K902" s="30">
        <f t="shared" si="74"/>
        <v>51300</v>
      </c>
    </row>
    <row r="903" spans="1:11" x14ac:dyDescent="0.25">
      <c r="A903" s="26" t="s">
        <v>405</v>
      </c>
      <c r="B903" s="33" t="s">
        <v>1</v>
      </c>
      <c r="C903" s="38" t="s">
        <v>803</v>
      </c>
      <c r="D903" s="59"/>
      <c r="E903" s="59"/>
      <c r="F903" s="33">
        <v>8</v>
      </c>
      <c r="G903" s="37">
        <v>47128</v>
      </c>
      <c r="H903" s="22">
        <f t="shared" si="75"/>
        <v>377024</v>
      </c>
      <c r="I903" s="22">
        <v>8</v>
      </c>
      <c r="J903" s="22">
        <f>SUM(H903:H903)</f>
        <v>377024</v>
      </c>
      <c r="K903" s="30">
        <f t="shared" si="74"/>
        <v>47128</v>
      </c>
    </row>
    <row r="904" spans="1:11" x14ac:dyDescent="0.25">
      <c r="A904" s="26" t="s">
        <v>405</v>
      </c>
      <c r="B904" s="33" t="s">
        <v>1</v>
      </c>
      <c r="C904" s="38" t="s">
        <v>813</v>
      </c>
      <c r="D904" s="59"/>
      <c r="E904" s="59"/>
      <c r="F904" s="33">
        <v>2</v>
      </c>
      <c r="G904" s="37">
        <v>50000</v>
      </c>
      <c r="H904" s="22">
        <f t="shared" si="75"/>
        <v>100000</v>
      </c>
      <c r="K904" s="30" t="e">
        <f t="shared" ref="K904:K922" si="76">J904/I904</f>
        <v>#DIV/0!</v>
      </c>
    </row>
    <row r="905" spans="1:11" x14ac:dyDescent="0.25">
      <c r="A905" s="26" t="s">
        <v>405</v>
      </c>
      <c r="B905" s="33" t="s">
        <v>1</v>
      </c>
      <c r="C905" s="38" t="s">
        <v>899</v>
      </c>
      <c r="D905" s="59"/>
      <c r="E905" s="59"/>
      <c r="F905" s="33">
        <v>3</v>
      </c>
      <c r="G905" s="37">
        <v>31654.7</v>
      </c>
      <c r="H905" s="22">
        <f t="shared" si="75"/>
        <v>94964.1</v>
      </c>
      <c r="I905" s="22">
        <v>3</v>
      </c>
      <c r="J905" s="22">
        <f>SUM(H905:H905)</f>
        <v>94964.1</v>
      </c>
      <c r="K905" s="30">
        <f t="shared" si="76"/>
        <v>31654.7</v>
      </c>
    </row>
    <row r="906" spans="1:11" x14ac:dyDescent="0.25">
      <c r="A906" s="26" t="s">
        <v>405</v>
      </c>
      <c r="B906" s="33" t="s">
        <v>1</v>
      </c>
      <c r="C906" s="38" t="s">
        <v>828</v>
      </c>
      <c r="D906" s="59"/>
      <c r="E906" s="59"/>
      <c r="F906" s="33">
        <v>3</v>
      </c>
      <c r="G906" s="37">
        <v>45006.7</v>
      </c>
      <c r="H906" s="22">
        <f t="shared" si="75"/>
        <v>135020.09999999998</v>
      </c>
      <c r="I906" s="22">
        <v>3</v>
      </c>
      <c r="J906" s="22">
        <f>SUM(H906:H906)</f>
        <v>135020.09999999998</v>
      </c>
      <c r="K906" s="30">
        <f t="shared" si="76"/>
        <v>45006.69999999999</v>
      </c>
    </row>
    <row r="907" spans="1:11" x14ac:dyDescent="0.25">
      <c r="A907" s="26" t="s">
        <v>405</v>
      </c>
      <c r="B907" s="33" t="s">
        <v>1</v>
      </c>
      <c r="C907" s="38" t="s">
        <v>806</v>
      </c>
      <c r="D907" s="59"/>
      <c r="E907" s="59"/>
      <c r="F907" s="33">
        <v>3</v>
      </c>
      <c r="G907" s="37">
        <v>59861.7</v>
      </c>
      <c r="H907" s="22">
        <f t="shared" si="75"/>
        <v>179585.09999999998</v>
      </c>
      <c r="I907" s="22">
        <v>3</v>
      </c>
      <c r="J907" s="22">
        <f>SUM(H907:H907)</f>
        <v>179585.09999999998</v>
      </c>
      <c r="K907" s="30">
        <f t="shared" si="76"/>
        <v>59861.69999999999</v>
      </c>
    </row>
    <row r="908" spans="1:11" x14ac:dyDescent="0.25">
      <c r="A908" s="26" t="s">
        <v>405</v>
      </c>
      <c r="B908" s="33" t="s">
        <v>1</v>
      </c>
      <c r="C908" s="38" t="s">
        <v>886</v>
      </c>
      <c r="D908" s="59"/>
      <c r="E908" s="59"/>
      <c r="F908" s="33">
        <v>1</v>
      </c>
      <c r="G908" s="37">
        <v>80000</v>
      </c>
      <c r="H908" s="22">
        <f t="shared" ref="H908:H926" si="77">F908*G908</f>
        <v>80000</v>
      </c>
      <c r="K908" s="30" t="e">
        <f t="shared" si="76"/>
        <v>#DIV/0!</v>
      </c>
    </row>
    <row r="909" spans="1:11" x14ac:dyDescent="0.25">
      <c r="A909" s="26" t="s">
        <v>405</v>
      </c>
      <c r="B909" s="33" t="s">
        <v>1</v>
      </c>
      <c r="C909" s="38" t="s">
        <v>912</v>
      </c>
      <c r="D909" s="59"/>
      <c r="E909" s="59"/>
      <c r="F909" s="33">
        <v>1</v>
      </c>
      <c r="G909" s="37">
        <v>45798.5</v>
      </c>
      <c r="H909" s="22">
        <f t="shared" si="77"/>
        <v>45798.5</v>
      </c>
      <c r="K909" s="30" t="e">
        <f t="shared" si="76"/>
        <v>#DIV/0!</v>
      </c>
    </row>
    <row r="910" spans="1:11" x14ac:dyDescent="0.25">
      <c r="A910" s="26" t="s">
        <v>405</v>
      </c>
      <c r="B910" s="33" t="s">
        <v>1</v>
      </c>
      <c r="C910" s="38" t="s">
        <v>814</v>
      </c>
      <c r="D910" s="59"/>
      <c r="E910" s="59"/>
      <c r="F910" s="33">
        <v>3</v>
      </c>
      <c r="G910" s="37">
        <v>50659.8</v>
      </c>
      <c r="H910" s="22">
        <f t="shared" si="77"/>
        <v>151979.40000000002</v>
      </c>
      <c r="I910" s="22">
        <v>3</v>
      </c>
      <c r="J910" s="22">
        <f>SUM(H910:H910)</f>
        <v>151979.40000000002</v>
      </c>
      <c r="K910" s="30">
        <f t="shared" si="76"/>
        <v>50659.80000000001</v>
      </c>
    </row>
    <row r="911" spans="1:11" x14ac:dyDescent="0.25">
      <c r="A911" s="26" t="s">
        <v>405</v>
      </c>
      <c r="B911" s="33" t="s">
        <v>1</v>
      </c>
      <c r="C911" s="38" t="s">
        <v>804</v>
      </c>
      <c r="D911" s="59"/>
      <c r="E911" s="59"/>
      <c r="F911" s="33">
        <v>9</v>
      </c>
      <c r="G911" s="37">
        <v>71873.399999999994</v>
      </c>
      <c r="H911" s="22">
        <f t="shared" si="77"/>
        <v>646860.6</v>
      </c>
      <c r="I911" s="22">
        <v>9</v>
      </c>
      <c r="J911" s="22">
        <f>SUM(H911:H911)</f>
        <v>646860.6</v>
      </c>
      <c r="K911" s="30">
        <f t="shared" si="76"/>
        <v>71873.399999999994</v>
      </c>
    </row>
    <row r="912" spans="1:11" x14ac:dyDescent="0.25">
      <c r="A912" s="26" t="s">
        <v>405</v>
      </c>
      <c r="B912" s="33" t="s">
        <v>1</v>
      </c>
      <c r="C912" s="38" t="s">
        <v>1053</v>
      </c>
      <c r="D912" s="59"/>
      <c r="E912" s="59"/>
      <c r="F912" s="33">
        <v>1</v>
      </c>
      <c r="G912" s="37">
        <v>31500</v>
      </c>
      <c r="H912" s="22">
        <f t="shared" si="77"/>
        <v>31500</v>
      </c>
      <c r="K912" s="30" t="e">
        <f t="shared" si="76"/>
        <v>#DIV/0!</v>
      </c>
    </row>
    <row r="913" spans="1:11" x14ac:dyDescent="0.25">
      <c r="A913" s="26" t="s">
        <v>405</v>
      </c>
      <c r="B913" s="33" t="s">
        <v>1</v>
      </c>
      <c r="C913" s="38" t="s">
        <v>889</v>
      </c>
      <c r="D913" s="59"/>
      <c r="E913" s="59"/>
      <c r="F913" s="33">
        <v>1</v>
      </c>
      <c r="G913" s="37">
        <v>66250</v>
      </c>
      <c r="H913" s="22">
        <f t="shared" si="77"/>
        <v>66250</v>
      </c>
      <c r="K913" s="30" t="e">
        <f t="shared" si="76"/>
        <v>#DIV/0!</v>
      </c>
    </row>
    <row r="914" spans="1:11" x14ac:dyDescent="0.25">
      <c r="A914" s="26" t="s">
        <v>405</v>
      </c>
      <c r="B914" s="33" t="s">
        <v>1</v>
      </c>
      <c r="C914" s="38" t="s">
        <v>799</v>
      </c>
      <c r="D914" s="59"/>
      <c r="E914" s="59"/>
      <c r="F914" s="33">
        <v>2</v>
      </c>
      <c r="G914" s="37">
        <v>47500</v>
      </c>
      <c r="H914" s="22">
        <f t="shared" si="77"/>
        <v>95000</v>
      </c>
      <c r="I914" s="22">
        <v>2</v>
      </c>
      <c r="J914" s="22">
        <f>SUM(H914:H914)</f>
        <v>95000</v>
      </c>
      <c r="K914" s="30">
        <f t="shared" si="76"/>
        <v>47500</v>
      </c>
    </row>
    <row r="915" spans="1:11" x14ac:dyDescent="0.25">
      <c r="A915" s="26" t="s">
        <v>405</v>
      </c>
      <c r="B915" s="33" t="s">
        <v>1</v>
      </c>
      <c r="C915" s="38" t="s">
        <v>999</v>
      </c>
      <c r="D915" s="59"/>
      <c r="E915" s="59"/>
      <c r="F915" s="33">
        <v>5</v>
      </c>
      <c r="G915" s="37">
        <v>64200</v>
      </c>
      <c r="H915" s="22">
        <f t="shared" si="77"/>
        <v>321000</v>
      </c>
      <c r="I915" s="22">
        <v>5</v>
      </c>
      <c r="J915" s="22">
        <f>SUM(H915:H915)</f>
        <v>321000</v>
      </c>
      <c r="K915" s="30">
        <f t="shared" si="76"/>
        <v>64200</v>
      </c>
    </row>
    <row r="916" spans="1:11" x14ac:dyDescent="0.25">
      <c r="A916" s="26" t="s">
        <v>405</v>
      </c>
      <c r="B916" s="33" t="s">
        <v>1</v>
      </c>
      <c r="C916" s="38" t="s">
        <v>877</v>
      </c>
      <c r="D916" s="59"/>
      <c r="E916" s="59"/>
      <c r="F916" s="33">
        <v>6</v>
      </c>
      <c r="G916" s="37">
        <v>56033.3</v>
      </c>
      <c r="H916" s="22">
        <f t="shared" si="77"/>
        <v>336199.80000000005</v>
      </c>
      <c r="I916" s="22">
        <v>6</v>
      </c>
      <c r="J916" s="22">
        <f>SUM(H916:H916)</f>
        <v>336199.80000000005</v>
      </c>
      <c r="K916" s="30">
        <f t="shared" si="76"/>
        <v>56033.30000000001</v>
      </c>
    </row>
    <row r="917" spans="1:11" x14ac:dyDescent="0.25">
      <c r="A917" s="26" t="s">
        <v>405</v>
      </c>
      <c r="B917" s="33" t="s">
        <v>1</v>
      </c>
      <c r="C917" s="38" t="s">
        <v>1076</v>
      </c>
      <c r="D917" s="59"/>
      <c r="E917" s="59"/>
      <c r="F917" s="33">
        <v>1</v>
      </c>
      <c r="G917" s="37">
        <v>47618.5</v>
      </c>
      <c r="H917" s="22">
        <f t="shared" si="77"/>
        <v>47618.5</v>
      </c>
      <c r="K917" s="30" t="e">
        <f t="shared" si="76"/>
        <v>#DIV/0!</v>
      </c>
    </row>
    <row r="918" spans="1:11" x14ac:dyDescent="0.25">
      <c r="A918" s="26" t="s">
        <v>405</v>
      </c>
      <c r="B918" s="33" t="s">
        <v>1</v>
      </c>
      <c r="C918" s="38" t="s">
        <v>888</v>
      </c>
      <c r="D918" s="59"/>
      <c r="E918" s="59"/>
      <c r="F918" s="33">
        <v>24</v>
      </c>
      <c r="G918" s="37">
        <v>78975.7</v>
      </c>
      <c r="H918" s="22">
        <f t="shared" si="77"/>
        <v>1895416.7999999998</v>
      </c>
      <c r="I918" s="22">
        <v>24</v>
      </c>
      <c r="J918" s="22">
        <f>SUM(H918:H918)</f>
        <v>1895416.7999999998</v>
      </c>
      <c r="K918" s="30">
        <f t="shared" si="76"/>
        <v>78975.7</v>
      </c>
    </row>
    <row r="919" spans="1:11" x14ac:dyDescent="0.25">
      <c r="A919" s="26" t="s">
        <v>405</v>
      </c>
      <c r="B919" s="33" t="s">
        <v>1</v>
      </c>
      <c r="C919" s="38" t="s">
        <v>823</v>
      </c>
      <c r="D919" s="59"/>
      <c r="E919" s="59"/>
      <c r="F919" s="33">
        <v>8</v>
      </c>
      <c r="G919" s="37">
        <v>85020.3</v>
      </c>
      <c r="H919" s="22">
        <f t="shared" si="77"/>
        <v>680162.4</v>
      </c>
      <c r="I919" s="22">
        <v>8</v>
      </c>
      <c r="J919" s="22">
        <f>SUM(H919:H919)</f>
        <v>680162.4</v>
      </c>
      <c r="K919" s="30">
        <f t="shared" si="76"/>
        <v>85020.3</v>
      </c>
    </row>
    <row r="920" spans="1:11" x14ac:dyDescent="0.25">
      <c r="A920" s="26" t="s">
        <v>405</v>
      </c>
      <c r="B920" s="33" t="s">
        <v>1</v>
      </c>
      <c r="C920" s="38" t="s">
        <v>901</v>
      </c>
      <c r="D920" s="59"/>
      <c r="E920" s="59"/>
      <c r="F920" s="33">
        <v>2</v>
      </c>
      <c r="G920" s="37">
        <v>58750</v>
      </c>
      <c r="H920" s="22">
        <f t="shared" si="77"/>
        <v>117500</v>
      </c>
      <c r="I920" s="22">
        <v>2</v>
      </c>
      <c r="J920" s="22">
        <f>SUM(H920:H920)</f>
        <v>117500</v>
      </c>
      <c r="K920" s="30">
        <f t="shared" si="76"/>
        <v>58750</v>
      </c>
    </row>
    <row r="921" spans="1:11" x14ac:dyDescent="0.25">
      <c r="A921" s="26" t="s">
        <v>405</v>
      </c>
      <c r="B921" s="33" t="s">
        <v>1</v>
      </c>
      <c r="C921" s="38" t="s">
        <v>777</v>
      </c>
      <c r="D921" s="59"/>
      <c r="E921" s="59"/>
      <c r="F921" s="33">
        <v>5</v>
      </c>
      <c r="G921" s="37">
        <v>55900</v>
      </c>
      <c r="H921" s="22">
        <f t="shared" si="77"/>
        <v>279500</v>
      </c>
      <c r="I921" s="22">
        <v>5</v>
      </c>
      <c r="J921" s="22">
        <f>SUM(H921:H921)</f>
        <v>279500</v>
      </c>
      <c r="K921" s="30">
        <f t="shared" si="76"/>
        <v>55900</v>
      </c>
    </row>
    <row r="922" spans="1:11" x14ac:dyDescent="0.25">
      <c r="A922" s="26" t="s">
        <v>405</v>
      </c>
      <c r="B922" s="33" t="s">
        <v>1</v>
      </c>
      <c r="C922" s="38" t="s">
        <v>843</v>
      </c>
      <c r="D922" s="59"/>
      <c r="E922" s="59"/>
      <c r="F922" s="33">
        <v>4</v>
      </c>
      <c r="G922" s="37">
        <v>67364.800000000003</v>
      </c>
      <c r="H922" s="22">
        <f t="shared" si="77"/>
        <v>269459.20000000001</v>
      </c>
      <c r="I922" s="22">
        <v>4</v>
      </c>
      <c r="J922" s="22">
        <f>SUM(H922:H922)</f>
        <v>269459.20000000001</v>
      </c>
      <c r="K922" s="30">
        <f t="shared" si="76"/>
        <v>67364.800000000003</v>
      </c>
    </row>
    <row r="923" spans="1:11" x14ac:dyDescent="0.25">
      <c r="A923" s="26" t="s">
        <v>405</v>
      </c>
      <c r="B923" s="33" t="s">
        <v>1</v>
      </c>
      <c r="C923" s="38" t="s">
        <v>972</v>
      </c>
      <c r="D923" s="59"/>
      <c r="E923" s="59"/>
      <c r="F923" s="33">
        <v>1</v>
      </c>
      <c r="G923" s="37">
        <v>53148</v>
      </c>
      <c r="H923" s="22">
        <f t="shared" si="77"/>
        <v>53148</v>
      </c>
      <c r="K923" s="30" t="e">
        <f t="shared" ref="K923:K936" si="78">J923/I923</f>
        <v>#DIV/0!</v>
      </c>
    </row>
    <row r="924" spans="1:11" x14ac:dyDescent="0.25">
      <c r="A924" s="26" t="s">
        <v>405</v>
      </c>
      <c r="B924" s="33" t="s">
        <v>1</v>
      </c>
      <c r="C924" s="38" t="s">
        <v>1077</v>
      </c>
      <c r="D924" s="59"/>
      <c r="E924" s="59"/>
      <c r="F924" s="33">
        <v>1</v>
      </c>
      <c r="G924" s="37">
        <v>27482</v>
      </c>
      <c r="H924" s="22">
        <f t="shared" si="77"/>
        <v>27482</v>
      </c>
      <c r="K924" s="30" t="e">
        <f t="shared" si="78"/>
        <v>#DIV/0!</v>
      </c>
    </row>
    <row r="925" spans="1:11" x14ac:dyDescent="0.25">
      <c r="A925" s="26" t="s">
        <v>405</v>
      </c>
      <c r="B925" s="33" t="s">
        <v>1</v>
      </c>
      <c r="C925" s="38" t="s">
        <v>845</v>
      </c>
      <c r="D925" s="59"/>
      <c r="E925" s="59"/>
      <c r="F925" s="33">
        <v>5</v>
      </c>
      <c r="G925" s="37">
        <v>44810.400000000001</v>
      </c>
      <c r="H925" s="22">
        <f t="shared" si="77"/>
        <v>224052</v>
      </c>
      <c r="I925" s="22">
        <v>5</v>
      </c>
      <c r="J925" s="22">
        <f t="shared" ref="J925:J930" si="79">SUM(H925:H925)</f>
        <v>224052</v>
      </c>
      <c r="K925" s="30">
        <f t="shared" si="78"/>
        <v>44810.400000000001</v>
      </c>
    </row>
    <row r="926" spans="1:11" x14ac:dyDescent="0.25">
      <c r="A926" s="26" t="s">
        <v>405</v>
      </c>
      <c r="B926" s="33" t="s">
        <v>1</v>
      </c>
      <c r="C926" s="38" t="s">
        <v>848</v>
      </c>
      <c r="D926" s="59"/>
      <c r="E926" s="59"/>
      <c r="F926" s="33">
        <v>11</v>
      </c>
      <c r="G926" s="37">
        <v>35676.800000000003</v>
      </c>
      <c r="H926" s="22">
        <f t="shared" si="77"/>
        <v>392444.80000000005</v>
      </c>
      <c r="I926" s="22">
        <v>11</v>
      </c>
      <c r="J926" s="22">
        <f t="shared" si="79"/>
        <v>392444.80000000005</v>
      </c>
      <c r="K926" s="30">
        <f t="shared" si="78"/>
        <v>35676.800000000003</v>
      </c>
    </row>
    <row r="927" spans="1:11" x14ac:dyDescent="0.25">
      <c r="A927" s="26" t="s">
        <v>405</v>
      </c>
      <c r="B927" s="33" t="s">
        <v>1</v>
      </c>
      <c r="C927" s="38" t="s">
        <v>760</v>
      </c>
      <c r="D927" s="59"/>
      <c r="E927" s="59"/>
      <c r="F927" s="33">
        <v>3</v>
      </c>
      <c r="G927" s="37">
        <v>98450</v>
      </c>
      <c r="H927" s="22">
        <f t="shared" ref="H927:H939" si="80">F927*G927</f>
        <v>295350</v>
      </c>
      <c r="I927" s="22">
        <v>3</v>
      </c>
      <c r="J927" s="22">
        <f t="shared" si="79"/>
        <v>295350</v>
      </c>
      <c r="K927" s="30">
        <f t="shared" si="78"/>
        <v>98450</v>
      </c>
    </row>
    <row r="928" spans="1:11" x14ac:dyDescent="0.25">
      <c r="A928" s="26" t="s">
        <v>405</v>
      </c>
      <c r="B928" s="33" t="s">
        <v>1</v>
      </c>
      <c r="C928" s="38" t="s">
        <v>927</v>
      </c>
      <c r="D928" s="59"/>
      <c r="E928" s="59"/>
      <c r="F928" s="33">
        <v>2</v>
      </c>
      <c r="G928" s="37">
        <v>33741</v>
      </c>
      <c r="H928" s="22">
        <f t="shared" si="80"/>
        <v>67482</v>
      </c>
      <c r="I928" s="22">
        <v>2</v>
      </c>
      <c r="J928" s="22">
        <f t="shared" si="79"/>
        <v>67482</v>
      </c>
      <c r="K928" s="30">
        <f t="shared" si="78"/>
        <v>33741</v>
      </c>
    </row>
    <row r="929" spans="1:11" x14ac:dyDescent="0.25">
      <c r="A929" s="26" t="s">
        <v>405</v>
      </c>
      <c r="B929" s="33" t="s">
        <v>1</v>
      </c>
      <c r="C929" s="38" t="s">
        <v>838</v>
      </c>
      <c r="D929" s="59"/>
      <c r="E929" s="59"/>
      <c r="F929" s="33">
        <v>7</v>
      </c>
      <c r="G929" s="37">
        <v>94857.1</v>
      </c>
      <c r="H929" s="22">
        <f t="shared" si="80"/>
        <v>663999.70000000007</v>
      </c>
      <c r="I929" s="22">
        <v>7</v>
      </c>
      <c r="J929" s="22">
        <f t="shared" si="79"/>
        <v>663999.70000000007</v>
      </c>
      <c r="K929" s="30">
        <f t="shared" si="78"/>
        <v>94857.1</v>
      </c>
    </row>
    <row r="930" spans="1:11" x14ac:dyDescent="0.25">
      <c r="A930" s="26" t="s">
        <v>405</v>
      </c>
      <c r="B930" s="33" t="s">
        <v>1</v>
      </c>
      <c r="C930" s="38" t="s">
        <v>932</v>
      </c>
      <c r="D930" s="59"/>
      <c r="E930" s="59"/>
      <c r="F930" s="33">
        <v>5</v>
      </c>
      <c r="G930" s="37">
        <v>65000</v>
      </c>
      <c r="H930" s="22">
        <f t="shared" si="80"/>
        <v>325000</v>
      </c>
      <c r="I930" s="22">
        <v>5</v>
      </c>
      <c r="J930" s="22">
        <f t="shared" si="79"/>
        <v>325000</v>
      </c>
      <c r="K930" s="30">
        <f t="shared" si="78"/>
        <v>65000</v>
      </c>
    </row>
    <row r="931" spans="1:11" x14ac:dyDescent="0.25">
      <c r="A931" s="26" t="s">
        <v>405</v>
      </c>
      <c r="B931" s="33" t="s">
        <v>1</v>
      </c>
      <c r="C931" s="38" t="s">
        <v>1090</v>
      </c>
      <c r="D931" s="59"/>
      <c r="E931" s="59"/>
      <c r="F931" s="33">
        <v>2</v>
      </c>
      <c r="G931" s="37">
        <v>85000</v>
      </c>
      <c r="H931" s="22">
        <f t="shared" si="80"/>
        <v>170000</v>
      </c>
      <c r="K931" s="30" t="e">
        <f t="shared" si="78"/>
        <v>#DIV/0!</v>
      </c>
    </row>
    <row r="932" spans="1:11" x14ac:dyDescent="0.25">
      <c r="A932" s="26" t="s">
        <v>405</v>
      </c>
      <c r="B932" s="33" t="s">
        <v>1</v>
      </c>
      <c r="C932" s="38" t="s">
        <v>926</v>
      </c>
      <c r="D932" s="59"/>
      <c r="E932" s="59"/>
      <c r="F932" s="33">
        <v>5</v>
      </c>
      <c r="G932" s="37">
        <v>59496.4</v>
      </c>
      <c r="H932" s="22">
        <f t="shared" si="80"/>
        <v>297482</v>
      </c>
      <c r="I932" s="22">
        <v>5</v>
      </c>
      <c r="J932" s="22">
        <f>SUM(H932:H932)</f>
        <v>297482</v>
      </c>
      <c r="K932" s="30">
        <f t="shared" si="78"/>
        <v>59496.4</v>
      </c>
    </row>
    <row r="933" spans="1:11" x14ac:dyDescent="0.25">
      <c r="A933" s="26" t="s">
        <v>405</v>
      </c>
      <c r="B933" s="33" t="s">
        <v>1</v>
      </c>
      <c r="C933" s="38" t="s">
        <v>1091</v>
      </c>
      <c r="D933" s="59"/>
      <c r="E933" s="59"/>
      <c r="F933" s="33">
        <v>2</v>
      </c>
      <c r="G933" s="37">
        <v>85000</v>
      </c>
      <c r="H933" s="22">
        <f t="shared" si="80"/>
        <v>170000</v>
      </c>
      <c r="K933" s="30" t="e">
        <f t="shared" si="78"/>
        <v>#DIV/0!</v>
      </c>
    </row>
    <row r="934" spans="1:11" x14ac:dyDescent="0.25">
      <c r="A934" s="26" t="s">
        <v>405</v>
      </c>
      <c r="B934" s="33" t="s">
        <v>1</v>
      </c>
      <c r="C934" s="38" t="s">
        <v>791</v>
      </c>
      <c r="D934" s="59"/>
      <c r="E934" s="59"/>
      <c r="F934" s="33">
        <v>24</v>
      </c>
      <c r="G934" s="37">
        <v>50260.3</v>
      </c>
      <c r="H934" s="22">
        <f t="shared" si="80"/>
        <v>1206247.2000000002</v>
      </c>
      <c r="I934" s="22">
        <v>24</v>
      </c>
      <c r="J934" s="22">
        <f>SUM(H934:H934)</f>
        <v>1206247.2000000002</v>
      </c>
      <c r="K934" s="30">
        <f t="shared" si="78"/>
        <v>50260.30000000001</v>
      </c>
    </row>
    <row r="935" spans="1:11" x14ac:dyDescent="0.25">
      <c r="A935" s="26" t="s">
        <v>405</v>
      </c>
      <c r="B935" s="33" t="s">
        <v>1</v>
      </c>
      <c r="C935" s="38" t="s">
        <v>833</v>
      </c>
      <c r="D935" s="59"/>
      <c r="E935" s="59"/>
      <c r="F935" s="33">
        <v>24</v>
      </c>
      <c r="G935" s="37">
        <v>77154.899999999994</v>
      </c>
      <c r="H935" s="22">
        <f t="shared" si="80"/>
        <v>1851717.5999999999</v>
      </c>
      <c r="I935" s="22">
        <v>24</v>
      </c>
      <c r="J935" s="22">
        <f>SUM(H935:H935)</f>
        <v>1851717.5999999999</v>
      </c>
      <c r="K935" s="30">
        <f t="shared" si="78"/>
        <v>77154.899999999994</v>
      </c>
    </row>
    <row r="936" spans="1:11" x14ac:dyDescent="0.25">
      <c r="A936" s="26" t="s">
        <v>405</v>
      </c>
      <c r="B936" s="33" t="s">
        <v>1</v>
      </c>
      <c r="C936" s="38" t="s">
        <v>880</v>
      </c>
      <c r="D936" s="59"/>
      <c r="E936" s="59"/>
      <c r="F936" s="33">
        <v>3</v>
      </c>
      <c r="G936" s="37">
        <v>45827.3</v>
      </c>
      <c r="H936" s="22">
        <f t="shared" si="80"/>
        <v>137481.90000000002</v>
      </c>
      <c r="I936" s="22">
        <v>3</v>
      </c>
      <c r="J936" s="22">
        <f>SUM(H936:H936)</f>
        <v>137481.90000000002</v>
      </c>
      <c r="K936" s="30">
        <f t="shared" si="78"/>
        <v>45827.30000000001</v>
      </c>
    </row>
    <row r="937" spans="1:11" x14ac:dyDescent="0.25">
      <c r="A937" s="26" t="s">
        <v>405</v>
      </c>
      <c r="B937" s="33" t="s">
        <v>1</v>
      </c>
      <c r="C937" s="38" t="s">
        <v>924</v>
      </c>
      <c r="D937" s="59"/>
      <c r="E937" s="59"/>
      <c r="F937" s="33">
        <v>1</v>
      </c>
      <c r="G937" s="37">
        <v>27482</v>
      </c>
      <c r="H937" s="22">
        <f t="shared" si="80"/>
        <v>27482</v>
      </c>
      <c r="K937" s="30" t="e">
        <f t="shared" ref="K937:K963" si="81">J937/I937</f>
        <v>#DIV/0!</v>
      </c>
    </row>
    <row r="938" spans="1:11" x14ac:dyDescent="0.25">
      <c r="A938" s="26" t="s">
        <v>405</v>
      </c>
      <c r="B938" s="33" t="s">
        <v>1</v>
      </c>
      <c r="C938" s="38" t="s">
        <v>749</v>
      </c>
      <c r="D938" s="59"/>
      <c r="E938" s="59"/>
      <c r="F938" s="33">
        <v>3</v>
      </c>
      <c r="G938" s="37">
        <v>54057.3</v>
      </c>
      <c r="H938" s="22">
        <f t="shared" si="80"/>
        <v>162171.90000000002</v>
      </c>
      <c r="I938" s="22">
        <v>3</v>
      </c>
      <c r="J938" s="22">
        <f>SUM(H938:H938)</f>
        <v>162171.90000000002</v>
      </c>
      <c r="K938" s="30">
        <f t="shared" si="81"/>
        <v>54057.30000000001</v>
      </c>
    </row>
    <row r="939" spans="1:11" x14ac:dyDescent="0.25">
      <c r="A939" s="26" t="s">
        <v>405</v>
      </c>
      <c r="B939" s="33" t="s">
        <v>1</v>
      </c>
      <c r="C939" s="38" t="s">
        <v>786</v>
      </c>
      <c r="D939" s="59"/>
      <c r="E939" s="59"/>
      <c r="F939" s="33">
        <v>5</v>
      </c>
      <c r="G939" s="37">
        <v>64319.8</v>
      </c>
      <c r="H939" s="22">
        <f t="shared" si="80"/>
        <v>321599</v>
      </c>
      <c r="I939" s="22">
        <v>5</v>
      </c>
      <c r="J939" s="22">
        <f>SUM(H939:H939)</f>
        <v>321599</v>
      </c>
      <c r="K939" s="30">
        <f t="shared" si="81"/>
        <v>64319.8</v>
      </c>
    </row>
    <row r="940" spans="1:11" x14ac:dyDescent="0.25">
      <c r="A940" s="26" t="s">
        <v>405</v>
      </c>
      <c r="B940" s="33" t="s">
        <v>1</v>
      </c>
      <c r="C940" s="38" t="s">
        <v>744</v>
      </c>
      <c r="D940" s="59"/>
      <c r="E940" s="59"/>
      <c r="F940" s="33">
        <v>4</v>
      </c>
      <c r="G940" s="37">
        <v>36431.4</v>
      </c>
      <c r="H940" s="22">
        <f t="shared" ref="H940:H964" si="82">F940*G940</f>
        <v>145725.6</v>
      </c>
      <c r="I940" s="22">
        <v>4</v>
      </c>
      <c r="J940" s="22">
        <f>SUM(H940:H940)</f>
        <v>145725.6</v>
      </c>
      <c r="K940" s="30">
        <f t="shared" si="81"/>
        <v>36431.4</v>
      </c>
    </row>
    <row r="941" spans="1:11" x14ac:dyDescent="0.25">
      <c r="A941" s="26" t="s">
        <v>405</v>
      </c>
      <c r="B941" s="33" t="s">
        <v>1</v>
      </c>
      <c r="C941" s="38" t="s">
        <v>907</v>
      </c>
      <c r="D941" s="59"/>
      <c r="E941" s="59"/>
      <c r="F941" s="33">
        <v>4</v>
      </c>
      <c r="G941" s="37">
        <v>51870.5</v>
      </c>
      <c r="H941" s="22">
        <f t="shared" si="82"/>
        <v>207482</v>
      </c>
      <c r="I941" s="22">
        <v>4</v>
      </c>
      <c r="J941" s="22">
        <f>SUM(H941:H941)</f>
        <v>207482</v>
      </c>
      <c r="K941" s="30">
        <f t="shared" si="81"/>
        <v>51870.5</v>
      </c>
    </row>
    <row r="942" spans="1:11" x14ac:dyDescent="0.25">
      <c r="A942" s="26" t="s">
        <v>405</v>
      </c>
      <c r="B942" s="33" t="s">
        <v>1</v>
      </c>
      <c r="C942" s="38" t="s">
        <v>868</v>
      </c>
      <c r="D942" s="59"/>
      <c r="E942" s="59"/>
      <c r="F942" s="33">
        <v>3</v>
      </c>
      <c r="G942" s="37">
        <v>55502</v>
      </c>
      <c r="H942" s="22">
        <f t="shared" si="82"/>
        <v>166506</v>
      </c>
      <c r="I942" s="22">
        <v>3</v>
      </c>
      <c r="J942" s="22">
        <f>SUM(H942:H942)</f>
        <v>166506</v>
      </c>
      <c r="K942" s="30">
        <f t="shared" si="81"/>
        <v>55502</v>
      </c>
    </row>
    <row r="943" spans="1:11" x14ac:dyDescent="0.25">
      <c r="A943" s="26" t="s">
        <v>405</v>
      </c>
      <c r="B943" s="33" t="s">
        <v>1</v>
      </c>
      <c r="C943" s="38" t="s">
        <v>893</v>
      </c>
      <c r="D943" s="59"/>
      <c r="E943" s="59"/>
      <c r="F943" s="33">
        <v>2</v>
      </c>
      <c r="G943" s="37">
        <v>50250</v>
      </c>
      <c r="H943" s="22">
        <f t="shared" si="82"/>
        <v>100500</v>
      </c>
      <c r="K943" s="30" t="e">
        <f t="shared" si="81"/>
        <v>#DIV/0!</v>
      </c>
    </row>
    <row r="944" spans="1:11" x14ac:dyDescent="0.25">
      <c r="A944" s="26" t="s">
        <v>405</v>
      </c>
      <c r="B944" s="33" t="s">
        <v>1</v>
      </c>
      <c r="C944" s="38" t="s">
        <v>9</v>
      </c>
      <c r="D944" s="59"/>
      <c r="E944" s="59"/>
      <c r="F944" s="33">
        <v>1</v>
      </c>
      <c r="G944" s="37">
        <v>40000</v>
      </c>
      <c r="H944" s="22">
        <f t="shared" si="82"/>
        <v>40000</v>
      </c>
      <c r="K944" s="30" t="e">
        <f t="shared" si="81"/>
        <v>#DIV/0!</v>
      </c>
    </row>
    <row r="945" spans="1:11" x14ac:dyDescent="0.25">
      <c r="A945" s="26" t="s">
        <v>405</v>
      </c>
      <c r="B945" s="33" t="s">
        <v>1</v>
      </c>
      <c r="C945" s="38" t="s">
        <v>408</v>
      </c>
      <c r="D945" s="59"/>
      <c r="E945" s="59"/>
      <c r="F945" s="33">
        <v>3</v>
      </c>
      <c r="G945" s="37">
        <v>101666.7</v>
      </c>
      <c r="H945" s="22">
        <f t="shared" si="82"/>
        <v>305000.09999999998</v>
      </c>
      <c r="I945" s="22">
        <v>3</v>
      </c>
      <c r="J945" s="22">
        <f>SUM(H945:H945)</f>
        <v>305000.09999999998</v>
      </c>
      <c r="K945" s="30">
        <f t="shared" si="81"/>
        <v>101666.7</v>
      </c>
    </row>
    <row r="946" spans="1:11" x14ac:dyDescent="0.25">
      <c r="A946" s="26" t="s">
        <v>405</v>
      </c>
      <c r="B946" s="33" t="s">
        <v>1</v>
      </c>
      <c r="C946" s="38" t="s">
        <v>1078</v>
      </c>
      <c r="D946" s="59"/>
      <c r="E946" s="59"/>
      <c r="F946" s="33">
        <v>1</v>
      </c>
      <c r="G946" s="37">
        <v>74730</v>
      </c>
      <c r="H946" s="22">
        <f t="shared" si="82"/>
        <v>74730</v>
      </c>
      <c r="K946" s="30" t="e">
        <f t="shared" si="81"/>
        <v>#DIV/0!</v>
      </c>
    </row>
    <row r="947" spans="1:11" x14ac:dyDescent="0.25">
      <c r="A947" s="26" t="s">
        <v>405</v>
      </c>
      <c r="B947" s="33" t="s">
        <v>1</v>
      </c>
      <c r="C947" s="38" t="s">
        <v>586</v>
      </c>
      <c r="D947" s="59"/>
      <c r="E947" s="59"/>
      <c r="F947" s="33">
        <v>1</v>
      </c>
      <c r="G947" s="37">
        <v>29512</v>
      </c>
      <c r="H947" s="22">
        <f t="shared" si="82"/>
        <v>29512</v>
      </c>
      <c r="K947" s="30" t="e">
        <f t="shared" si="81"/>
        <v>#DIV/0!</v>
      </c>
    </row>
    <row r="948" spans="1:11" x14ac:dyDescent="0.25">
      <c r="A948" s="26" t="s">
        <v>405</v>
      </c>
      <c r="B948" s="33" t="s">
        <v>1</v>
      </c>
      <c r="C948" s="38" t="s">
        <v>818</v>
      </c>
      <c r="D948" s="59"/>
      <c r="E948" s="59"/>
      <c r="F948" s="33">
        <v>1</v>
      </c>
      <c r="G948" s="37">
        <v>30000</v>
      </c>
      <c r="H948" s="22">
        <f t="shared" si="82"/>
        <v>30000</v>
      </c>
      <c r="K948" s="30" t="e">
        <f t="shared" si="81"/>
        <v>#DIV/0!</v>
      </c>
    </row>
    <row r="949" spans="1:11" x14ac:dyDescent="0.25">
      <c r="A949" s="26" t="s">
        <v>405</v>
      </c>
      <c r="B949" s="33" t="s">
        <v>1</v>
      </c>
      <c r="C949" s="38" t="s">
        <v>294</v>
      </c>
      <c r="D949" s="59"/>
      <c r="E949" s="59"/>
      <c r="F949" s="33">
        <v>7</v>
      </c>
      <c r="G949" s="37">
        <v>54556</v>
      </c>
      <c r="H949" s="22">
        <f t="shared" si="82"/>
        <v>381892</v>
      </c>
      <c r="I949" s="22">
        <v>7</v>
      </c>
      <c r="J949" s="22">
        <f>SUM(H949:H949)</f>
        <v>381892</v>
      </c>
      <c r="K949" s="30">
        <f t="shared" si="81"/>
        <v>54556</v>
      </c>
    </row>
    <row r="950" spans="1:11" x14ac:dyDescent="0.25">
      <c r="A950" s="26" t="s">
        <v>405</v>
      </c>
      <c r="B950" s="33" t="s">
        <v>1</v>
      </c>
      <c r="C950" s="38" t="s">
        <v>14</v>
      </c>
      <c r="D950" s="59"/>
      <c r="E950" s="59"/>
      <c r="F950" s="33">
        <v>1</v>
      </c>
      <c r="G950" s="37">
        <v>29024</v>
      </c>
      <c r="H950" s="22">
        <f t="shared" si="82"/>
        <v>29024</v>
      </c>
      <c r="K950" s="30" t="e">
        <f t="shared" si="81"/>
        <v>#DIV/0!</v>
      </c>
    </row>
    <row r="951" spans="1:11" x14ac:dyDescent="0.25">
      <c r="A951" s="26" t="s">
        <v>405</v>
      </c>
      <c r="B951" s="33" t="s">
        <v>1</v>
      </c>
      <c r="C951" s="38" t="s">
        <v>352</v>
      </c>
      <c r="D951" s="59"/>
      <c r="E951" s="59"/>
      <c r="F951" s="33">
        <v>1</v>
      </c>
      <c r="G951" s="37">
        <v>45000</v>
      </c>
      <c r="H951" s="22">
        <f t="shared" si="82"/>
        <v>45000</v>
      </c>
      <c r="K951" s="30" t="e">
        <f t="shared" si="81"/>
        <v>#DIV/0!</v>
      </c>
    </row>
    <row r="952" spans="1:11" x14ac:dyDescent="0.25">
      <c r="A952" s="26" t="s">
        <v>405</v>
      </c>
      <c r="B952" s="33" t="s">
        <v>1</v>
      </c>
      <c r="C952" s="38" t="s">
        <v>983</v>
      </c>
      <c r="D952" s="59"/>
      <c r="E952" s="59"/>
      <c r="F952" s="33">
        <v>1</v>
      </c>
      <c r="G952" s="37">
        <v>30000</v>
      </c>
      <c r="H952" s="22">
        <f t="shared" si="82"/>
        <v>30000</v>
      </c>
      <c r="K952" s="30" t="e">
        <f t="shared" si="81"/>
        <v>#DIV/0!</v>
      </c>
    </row>
    <row r="953" spans="1:11" x14ac:dyDescent="0.25">
      <c r="A953" s="26" t="s">
        <v>405</v>
      </c>
      <c r="B953" s="33" t="s">
        <v>1</v>
      </c>
      <c r="C953" s="38" t="s">
        <v>1006</v>
      </c>
      <c r="D953" s="59"/>
      <c r="E953" s="59"/>
      <c r="F953" s="33">
        <v>1</v>
      </c>
      <c r="G953" s="37">
        <v>30000</v>
      </c>
      <c r="H953" s="22">
        <f t="shared" si="82"/>
        <v>30000</v>
      </c>
      <c r="K953" s="30" t="e">
        <f t="shared" si="81"/>
        <v>#DIV/0!</v>
      </c>
    </row>
    <row r="954" spans="1:11" x14ac:dyDescent="0.25">
      <c r="A954" s="26" t="s">
        <v>405</v>
      </c>
      <c r="B954" s="33" t="s">
        <v>1</v>
      </c>
      <c r="C954" s="38" t="s">
        <v>272</v>
      </c>
      <c r="D954" s="59"/>
      <c r="E954" s="59"/>
      <c r="F954" s="33">
        <v>1</v>
      </c>
      <c r="G954" s="37">
        <v>29024</v>
      </c>
      <c r="H954" s="22">
        <f t="shared" si="82"/>
        <v>29024</v>
      </c>
      <c r="K954" s="30" t="e">
        <f t="shared" si="81"/>
        <v>#DIV/0!</v>
      </c>
    </row>
    <row r="955" spans="1:11" x14ac:dyDescent="0.25">
      <c r="A955" s="26" t="s">
        <v>405</v>
      </c>
      <c r="B955" s="33" t="s">
        <v>1</v>
      </c>
      <c r="C955" s="38" t="s">
        <v>122</v>
      </c>
      <c r="D955" s="59"/>
      <c r="E955" s="59"/>
      <c r="F955" s="33">
        <v>1</v>
      </c>
      <c r="G955" s="37">
        <v>17036</v>
      </c>
      <c r="H955" s="22">
        <f t="shared" si="82"/>
        <v>17036</v>
      </c>
      <c r="K955" s="30" t="e">
        <f t="shared" si="81"/>
        <v>#DIV/0!</v>
      </c>
    </row>
    <row r="956" spans="1:11" x14ac:dyDescent="0.25">
      <c r="A956" s="26" t="s">
        <v>405</v>
      </c>
      <c r="B956" s="33" t="s">
        <v>1</v>
      </c>
      <c r="C956" s="38" t="s">
        <v>870</v>
      </c>
      <c r="D956" s="59"/>
      <c r="E956" s="59"/>
      <c r="F956" s="33">
        <v>8</v>
      </c>
      <c r="G956" s="37">
        <v>28835.3</v>
      </c>
      <c r="H956" s="22">
        <f t="shared" si="82"/>
        <v>230682.4</v>
      </c>
      <c r="I956" s="22">
        <v>8</v>
      </c>
      <c r="J956" s="22">
        <f>SUM(H956:H956)</f>
        <v>230682.4</v>
      </c>
      <c r="K956" s="30">
        <f t="shared" si="81"/>
        <v>28835.3</v>
      </c>
    </row>
    <row r="957" spans="1:11" x14ac:dyDescent="0.25">
      <c r="A957" s="26" t="s">
        <v>405</v>
      </c>
      <c r="B957" s="33" t="s">
        <v>1</v>
      </c>
      <c r="C957" s="38" t="s">
        <v>914</v>
      </c>
      <c r="D957" s="59"/>
      <c r="E957" s="59"/>
      <c r="F957" s="33">
        <v>1</v>
      </c>
      <c r="G957" s="37">
        <v>35000</v>
      </c>
      <c r="H957" s="22">
        <f t="shared" si="82"/>
        <v>35000</v>
      </c>
      <c r="K957" s="30" t="e">
        <f t="shared" si="81"/>
        <v>#DIV/0!</v>
      </c>
    </row>
    <row r="958" spans="1:11" x14ac:dyDescent="0.25">
      <c r="A958" s="26" t="s">
        <v>405</v>
      </c>
      <c r="B958" s="33" t="s">
        <v>1</v>
      </c>
      <c r="C958" s="38" t="s">
        <v>793</v>
      </c>
      <c r="D958" s="59"/>
      <c r="E958" s="59"/>
      <c r="F958" s="33">
        <v>1</v>
      </c>
      <c r="G958" s="37">
        <v>29024</v>
      </c>
      <c r="H958" s="22">
        <f t="shared" si="82"/>
        <v>29024</v>
      </c>
      <c r="K958" s="30" t="e">
        <f t="shared" si="81"/>
        <v>#DIV/0!</v>
      </c>
    </row>
    <row r="959" spans="1:11" x14ac:dyDescent="0.25">
      <c r="A959" s="26" t="s">
        <v>405</v>
      </c>
      <c r="B959" s="33" t="s">
        <v>1</v>
      </c>
      <c r="C959" s="38" t="s">
        <v>1021</v>
      </c>
      <c r="D959" s="59"/>
      <c r="E959" s="59"/>
      <c r="F959" s="33">
        <v>1</v>
      </c>
      <c r="G959" s="37">
        <v>50503</v>
      </c>
      <c r="H959" s="22">
        <f t="shared" si="82"/>
        <v>50503</v>
      </c>
      <c r="K959" s="30" t="e">
        <f t="shared" si="81"/>
        <v>#DIV/0!</v>
      </c>
    </row>
    <row r="960" spans="1:11" x14ac:dyDescent="0.25">
      <c r="A960" s="26" t="s">
        <v>405</v>
      </c>
      <c r="B960" s="33" t="s">
        <v>1</v>
      </c>
      <c r="C960" s="38" t="s">
        <v>358</v>
      </c>
      <c r="D960" s="59"/>
      <c r="E960" s="59"/>
      <c r="F960" s="33">
        <v>2</v>
      </c>
      <c r="G960" s="37">
        <v>36250</v>
      </c>
      <c r="H960" s="22">
        <f t="shared" si="82"/>
        <v>72500</v>
      </c>
      <c r="I960" s="22">
        <v>2</v>
      </c>
      <c r="J960" s="22">
        <f>SUM(H960:H960)</f>
        <v>72500</v>
      </c>
      <c r="K960" s="30">
        <f t="shared" si="81"/>
        <v>36250</v>
      </c>
    </row>
    <row r="961" spans="1:11" x14ac:dyDescent="0.25">
      <c r="A961" s="26" t="s">
        <v>405</v>
      </c>
      <c r="B961" s="33" t="s">
        <v>1</v>
      </c>
      <c r="C961" s="38" t="s">
        <v>24</v>
      </c>
      <c r="D961" s="59"/>
      <c r="E961" s="59"/>
      <c r="F961" s="33">
        <v>9</v>
      </c>
      <c r="G961" s="37">
        <v>32964.300000000003</v>
      </c>
      <c r="H961" s="22">
        <f t="shared" si="82"/>
        <v>296678.7</v>
      </c>
      <c r="I961" s="22">
        <v>9</v>
      </c>
      <c r="J961" s="22">
        <f>SUM(H961:H962)</f>
        <v>326190.7</v>
      </c>
      <c r="K961" s="30">
        <f t="shared" si="81"/>
        <v>36243.411111111112</v>
      </c>
    </row>
    <row r="962" spans="1:11" x14ac:dyDescent="0.25">
      <c r="A962" s="26" t="s">
        <v>405</v>
      </c>
      <c r="B962" s="33" t="s">
        <v>1</v>
      </c>
      <c r="C962" s="38" t="s">
        <v>772</v>
      </c>
      <c r="D962" s="59"/>
      <c r="E962" s="59"/>
      <c r="F962" s="33">
        <v>1</v>
      </c>
      <c r="G962" s="37">
        <v>29512</v>
      </c>
      <c r="H962" s="22">
        <f t="shared" si="82"/>
        <v>29512</v>
      </c>
      <c r="K962" s="30" t="e">
        <f t="shared" si="81"/>
        <v>#DIV/0!</v>
      </c>
    </row>
    <row r="963" spans="1:11" x14ac:dyDescent="0.25">
      <c r="A963" s="26" t="s">
        <v>405</v>
      </c>
      <c r="B963" s="33" t="s">
        <v>1</v>
      </c>
      <c r="C963" s="38" t="s">
        <v>953</v>
      </c>
      <c r="D963" s="59"/>
      <c r="E963" s="59"/>
      <c r="F963" s="33">
        <v>1</v>
      </c>
      <c r="G963" s="37">
        <v>50000</v>
      </c>
      <c r="H963" s="22">
        <f t="shared" si="82"/>
        <v>50000</v>
      </c>
      <c r="K963" s="30" t="e">
        <f t="shared" si="81"/>
        <v>#DIV/0!</v>
      </c>
    </row>
    <row r="964" spans="1:11" x14ac:dyDescent="0.25">
      <c r="A964" s="26" t="s">
        <v>405</v>
      </c>
      <c r="B964" s="33" t="s">
        <v>1</v>
      </c>
      <c r="C964" s="38" t="s">
        <v>308</v>
      </c>
      <c r="D964" s="59"/>
      <c r="E964" s="59"/>
      <c r="F964" s="33">
        <v>67</v>
      </c>
      <c r="G964" s="37">
        <v>32762</v>
      </c>
      <c r="H964" s="22">
        <f t="shared" si="82"/>
        <v>2195054</v>
      </c>
      <c r="I964" s="22">
        <v>67</v>
      </c>
      <c r="J964" s="22">
        <f t="shared" ref="J964:J971" si="83">SUM(H964:H964)</f>
        <v>2195054</v>
      </c>
      <c r="K964" s="30">
        <f t="shared" ref="K964:K967" si="84">J964/I964</f>
        <v>32762</v>
      </c>
    </row>
    <row r="965" spans="1:11" x14ac:dyDescent="0.25">
      <c r="A965" s="26" t="s">
        <v>405</v>
      </c>
      <c r="B965" s="33" t="s">
        <v>1</v>
      </c>
      <c r="C965" s="38" t="s">
        <v>492</v>
      </c>
      <c r="D965" s="59"/>
      <c r="E965" s="59"/>
      <c r="F965" s="33">
        <v>10</v>
      </c>
      <c r="G965" s="37">
        <v>39262.699999999997</v>
      </c>
      <c r="H965" s="22">
        <f t="shared" ref="H965:H969" si="85">F965*G965</f>
        <v>392627</v>
      </c>
      <c r="I965" s="22">
        <v>10</v>
      </c>
      <c r="J965" s="22">
        <f t="shared" si="83"/>
        <v>392627</v>
      </c>
      <c r="K965" s="30">
        <f t="shared" si="84"/>
        <v>39262.699999999997</v>
      </c>
    </row>
    <row r="966" spans="1:11" x14ac:dyDescent="0.25">
      <c r="A966" s="26" t="s">
        <v>405</v>
      </c>
      <c r="B966" s="33" t="s">
        <v>1</v>
      </c>
      <c r="C966" s="38" t="s">
        <v>852</v>
      </c>
      <c r="D966" s="59"/>
      <c r="E966" s="59"/>
      <c r="F966" s="33">
        <v>5</v>
      </c>
      <c r="G966" s="37">
        <v>32743.8</v>
      </c>
      <c r="H966" s="22">
        <f t="shared" si="85"/>
        <v>163719</v>
      </c>
      <c r="I966" s="22">
        <v>5</v>
      </c>
      <c r="J966" s="22">
        <f t="shared" si="83"/>
        <v>163719</v>
      </c>
      <c r="K966" s="30">
        <f t="shared" si="84"/>
        <v>32743.8</v>
      </c>
    </row>
    <row r="967" spans="1:11" x14ac:dyDescent="0.25">
      <c r="A967" s="26" t="s">
        <v>405</v>
      </c>
      <c r="B967" s="33" t="s">
        <v>1</v>
      </c>
      <c r="C967" s="38" t="s">
        <v>807</v>
      </c>
      <c r="D967" s="59"/>
      <c r="E967" s="59"/>
      <c r="F967" s="33">
        <v>22</v>
      </c>
      <c r="G967" s="37">
        <v>30970.1</v>
      </c>
      <c r="H967" s="22">
        <f t="shared" si="85"/>
        <v>681342.2</v>
      </c>
      <c r="I967" s="22">
        <v>22</v>
      </c>
      <c r="J967" s="22">
        <f t="shared" si="83"/>
        <v>681342.2</v>
      </c>
      <c r="K967" s="30">
        <f t="shared" si="84"/>
        <v>30970.1</v>
      </c>
    </row>
    <row r="968" spans="1:11" x14ac:dyDescent="0.25">
      <c r="A968" s="26" t="s">
        <v>405</v>
      </c>
      <c r="B968" s="33" t="s">
        <v>1</v>
      </c>
      <c r="C968" s="38" t="s">
        <v>490</v>
      </c>
      <c r="D968" s="59"/>
      <c r="E968" s="59"/>
      <c r="F968" s="33">
        <v>4</v>
      </c>
      <c r="G968" s="37">
        <v>29955.5</v>
      </c>
      <c r="H968" s="22">
        <f t="shared" si="85"/>
        <v>119822</v>
      </c>
      <c r="I968" s="22">
        <v>4</v>
      </c>
      <c r="J968" s="22">
        <f t="shared" si="83"/>
        <v>119822</v>
      </c>
      <c r="K968" s="30">
        <f t="shared" ref="K968:K991" si="86">J968/I968</f>
        <v>29955.5</v>
      </c>
    </row>
    <row r="969" spans="1:11" x14ac:dyDescent="0.25">
      <c r="A969" s="26" t="s">
        <v>405</v>
      </c>
      <c r="B969" s="33" t="s">
        <v>1</v>
      </c>
      <c r="C969" s="38" t="s">
        <v>805</v>
      </c>
      <c r="D969" s="59"/>
      <c r="E969" s="59"/>
      <c r="F969" s="33">
        <v>9</v>
      </c>
      <c r="G969" s="37">
        <v>35056.199999999997</v>
      </c>
      <c r="H969" s="22">
        <f t="shared" si="85"/>
        <v>315505.8</v>
      </c>
      <c r="I969" s="22">
        <v>9</v>
      </c>
      <c r="J969" s="22">
        <f t="shared" si="83"/>
        <v>315505.8</v>
      </c>
      <c r="K969" s="30">
        <f t="shared" si="86"/>
        <v>35056.199999999997</v>
      </c>
    </row>
    <row r="970" spans="1:11" x14ac:dyDescent="0.25">
      <c r="A970" s="26" t="s">
        <v>405</v>
      </c>
      <c r="B970" s="33" t="s">
        <v>1</v>
      </c>
      <c r="C970" s="38" t="s">
        <v>809</v>
      </c>
      <c r="D970" s="59"/>
      <c r="E970" s="59"/>
      <c r="F970" s="33">
        <v>4</v>
      </c>
      <c r="G970" s="37">
        <v>34708.9</v>
      </c>
      <c r="H970" s="22">
        <f t="shared" ref="H970:H993" si="87">F970*G970</f>
        <v>138835.6</v>
      </c>
      <c r="I970" s="22">
        <v>4</v>
      </c>
      <c r="J970" s="22">
        <f t="shared" si="83"/>
        <v>138835.6</v>
      </c>
      <c r="K970" s="30">
        <f t="shared" si="86"/>
        <v>34708.9</v>
      </c>
    </row>
    <row r="971" spans="1:11" x14ac:dyDescent="0.25">
      <c r="A971" s="26" t="s">
        <v>405</v>
      </c>
      <c r="B971" s="33" t="s">
        <v>1</v>
      </c>
      <c r="C971" s="38" t="s">
        <v>792</v>
      </c>
      <c r="D971" s="59"/>
      <c r="E971" s="59"/>
      <c r="F971" s="33">
        <v>4</v>
      </c>
      <c r="G971" s="37">
        <v>33463.300000000003</v>
      </c>
      <c r="H971" s="22">
        <f t="shared" si="87"/>
        <v>133853.20000000001</v>
      </c>
      <c r="I971" s="22">
        <v>4</v>
      </c>
      <c r="J971" s="22">
        <f t="shared" si="83"/>
        <v>133853.20000000001</v>
      </c>
      <c r="K971" s="30">
        <f t="shared" si="86"/>
        <v>33463.300000000003</v>
      </c>
    </row>
    <row r="972" spans="1:11" x14ac:dyDescent="0.25">
      <c r="A972" s="26" t="s">
        <v>405</v>
      </c>
      <c r="B972" s="33" t="s">
        <v>1</v>
      </c>
      <c r="C972" s="38" t="s">
        <v>1069</v>
      </c>
      <c r="D972" s="59"/>
      <c r="E972" s="59"/>
      <c r="F972" s="33">
        <v>1</v>
      </c>
      <c r="G972" s="37">
        <v>52000</v>
      </c>
      <c r="H972" s="22">
        <f t="shared" si="87"/>
        <v>52000</v>
      </c>
      <c r="K972" s="30" t="e">
        <f t="shared" si="86"/>
        <v>#DIV/0!</v>
      </c>
    </row>
    <row r="973" spans="1:11" x14ac:dyDescent="0.25">
      <c r="A973" s="26" t="s">
        <v>405</v>
      </c>
      <c r="B973" s="33" t="s">
        <v>1</v>
      </c>
      <c r="C973" s="38" t="s">
        <v>810</v>
      </c>
      <c r="D973" s="59"/>
      <c r="E973" s="59"/>
      <c r="F973" s="33">
        <v>11</v>
      </c>
      <c r="G973" s="37">
        <v>32614.5</v>
      </c>
      <c r="H973" s="22">
        <f t="shared" si="87"/>
        <v>358759.5</v>
      </c>
      <c r="I973" s="22">
        <v>11</v>
      </c>
      <c r="J973" s="22">
        <f>SUM(H973:H973)</f>
        <v>358759.5</v>
      </c>
      <c r="K973" s="30">
        <f t="shared" si="86"/>
        <v>32614.5</v>
      </c>
    </row>
    <row r="974" spans="1:11" x14ac:dyDescent="0.25">
      <c r="A974" s="26" t="s">
        <v>405</v>
      </c>
      <c r="B974" s="33" t="s">
        <v>1</v>
      </c>
      <c r="C974" s="38" t="s">
        <v>762</v>
      </c>
      <c r="D974" s="59"/>
      <c r="E974" s="59"/>
      <c r="F974" s="33">
        <v>9</v>
      </c>
      <c r="G974" s="37">
        <v>32669.3</v>
      </c>
      <c r="H974" s="22">
        <f t="shared" si="87"/>
        <v>294023.7</v>
      </c>
      <c r="I974" s="22">
        <v>9</v>
      </c>
      <c r="J974" s="22">
        <f>SUM(H974:H974)</f>
        <v>294023.7</v>
      </c>
      <c r="K974" s="30">
        <f t="shared" si="86"/>
        <v>32669.300000000003</v>
      </c>
    </row>
    <row r="975" spans="1:11" x14ac:dyDescent="0.25">
      <c r="A975" s="26" t="s">
        <v>405</v>
      </c>
      <c r="B975" s="33" t="s">
        <v>1</v>
      </c>
      <c r="C975" s="38" t="s">
        <v>426</v>
      </c>
      <c r="D975" s="59"/>
      <c r="E975" s="59"/>
      <c r="F975" s="33">
        <v>2</v>
      </c>
      <c r="G975" s="37">
        <v>30000</v>
      </c>
      <c r="H975" s="22">
        <f t="shared" si="87"/>
        <v>60000</v>
      </c>
      <c r="K975" s="30" t="e">
        <f t="shared" si="86"/>
        <v>#DIV/0!</v>
      </c>
    </row>
    <row r="976" spans="1:11" x14ac:dyDescent="0.25">
      <c r="A976" s="26" t="s">
        <v>405</v>
      </c>
      <c r="B976" s="33" t="s">
        <v>1</v>
      </c>
      <c r="C976" s="38" t="s">
        <v>909</v>
      </c>
      <c r="D976" s="59"/>
      <c r="E976" s="59"/>
      <c r="F976" s="33">
        <v>7</v>
      </c>
      <c r="G976" s="37">
        <v>30005.200000000001</v>
      </c>
      <c r="H976" s="22">
        <f t="shared" si="87"/>
        <v>210036.4</v>
      </c>
      <c r="I976" s="22">
        <v>7</v>
      </c>
      <c r="J976" s="22">
        <f>SUM(H976:H976)</f>
        <v>210036.4</v>
      </c>
      <c r="K976" s="30">
        <f t="shared" si="86"/>
        <v>30005.200000000001</v>
      </c>
    </row>
    <row r="977" spans="1:11" x14ac:dyDescent="0.25">
      <c r="A977" s="26" t="s">
        <v>405</v>
      </c>
      <c r="B977" s="33" t="s">
        <v>1</v>
      </c>
      <c r="C977" s="38" t="s">
        <v>36</v>
      </c>
      <c r="D977" s="59"/>
      <c r="E977" s="59"/>
      <c r="F977" s="33">
        <v>1</v>
      </c>
      <c r="G977" s="37">
        <v>29024</v>
      </c>
      <c r="H977" s="22">
        <f t="shared" si="87"/>
        <v>29024</v>
      </c>
      <c r="K977" s="30" t="e">
        <f t="shared" si="86"/>
        <v>#DIV/0!</v>
      </c>
    </row>
    <row r="978" spans="1:11" x14ac:dyDescent="0.25">
      <c r="A978" s="26" t="s">
        <v>405</v>
      </c>
      <c r="B978" s="33" t="s">
        <v>1</v>
      </c>
      <c r="C978" s="38" t="s">
        <v>410</v>
      </c>
      <c r="D978" s="59"/>
      <c r="E978" s="59"/>
      <c r="F978" s="33">
        <v>4</v>
      </c>
      <c r="G978" s="37">
        <v>28416</v>
      </c>
      <c r="H978" s="22">
        <f t="shared" si="87"/>
        <v>113664</v>
      </c>
      <c r="I978" s="22">
        <v>4</v>
      </c>
      <c r="J978" s="22">
        <f>SUM(H978:H978)</f>
        <v>113664</v>
      </c>
      <c r="K978" s="30">
        <f t="shared" si="86"/>
        <v>28416</v>
      </c>
    </row>
    <row r="979" spans="1:11" x14ac:dyDescent="0.25">
      <c r="A979" s="26" t="s">
        <v>405</v>
      </c>
      <c r="B979" s="33" t="s">
        <v>1</v>
      </c>
      <c r="C979" s="38" t="s">
        <v>392</v>
      </c>
      <c r="D979" s="59"/>
      <c r="E979" s="59"/>
      <c r="F979" s="33">
        <v>1</v>
      </c>
      <c r="G979" s="37">
        <v>29024.5</v>
      </c>
      <c r="H979" s="22">
        <f t="shared" si="87"/>
        <v>29024.5</v>
      </c>
      <c r="K979" s="30" t="e">
        <f t="shared" si="86"/>
        <v>#DIV/0!</v>
      </c>
    </row>
    <row r="980" spans="1:11" x14ac:dyDescent="0.25">
      <c r="A980" s="26" t="s">
        <v>405</v>
      </c>
      <c r="B980" s="33" t="s">
        <v>1</v>
      </c>
      <c r="C980" s="38" t="s">
        <v>768</v>
      </c>
      <c r="D980" s="59"/>
      <c r="E980" s="59"/>
      <c r="F980" s="33">
        <v>1</v>
      </c>
      <c r="G980" s="37">
        <v>29024</v>
      </c>
      <c r="H980" s="22">
        <f t="shared" si="87"/>
        <v>29024</v>
      </c>
      <c r="K980" s="30" t="e">
        <f t="shared" si="86"/>
        <v>#DIV/0!</v>
      </c>
    </row>
    <row r="981" spans="1:11" x14ac:dyDescent="0.25">
      <c r="A981" s="26" t="s">
        <v>405</v>
      </c>
      <c r="B981" s="33" t="s">
        <v>1</v>
      </c>
      <c r="C981" s="38" t="s">
        <v>815</v>
      </c>
      <c r="D981" s="59"/>
      <c r="E981" s="59"/>
      <c r="F981" s="33">
        <v>1</v>
      </c>
      <c r="G981" s="37">
        <v>40000</v>
      </c>
      <c r="H981" s="22">
        <f t="shared" si="87"/>
        <v>40000</v>
      </c>
      <c r="K981" s="30" t="e">
        <f t="shared" si="86"/>
        <v>#DIV/0!</v>
      </c>
    </row>
    <row r="982" spans="1:11" x14ac:dyDescent="0.25">
      <c r="A982" s="26" t="s">
        <v>405</v>
      </c>
      <c r="B982" s="33" t="s">
        <v>1</v>
      </c>
      <c r="C982" s="38" t="s">
        <v>790</v>
      </c>
      <c r="D982" s="59"/>
      <c r="E982" s="59"/>
      <c r="F982" s="33">
        <v>2</v>
      </c>
      <c r="G982" s="37">
        <v>29512</v>
      </c>
      <c r="H982" s="22">
        <f t="shared" si="87"/>
        <v>59024</v>
      </c>
      <c r="I982" s="22">
        <v>2</v>
      </c>
      <c r="J982" s="22">
        <f>SUM(H982:H982)</f>
        <v>59024</v>
      </c>
      <c r="K982" s="30">
        <f t="shared" si="86"/>
        <v>29512</v>
      </c>
    </row>
    <row r="983" spans="1:11" x14ac:dyDescent="0.25">
      <c r="A983" s="26" t="s">
        <v>405</v>
      </c>
      <c r="B983" s="33" t="s">
        <v>1</v>
      </c>
      <c r="C983" s="38" t="s">
        <v>395</v>
      </c>
      <c r="D983" s="59"/>
      <c r="E983" s="59"/>
      <c r="F983" s="33">
        <v>2</v>
      </c>
      <c r="G983" s="37">
        <v>29512</v>
      </c>
      <c r="H983" s="22">
        <f t="shared" si="87"/>
        <v>59024</v>
      </c>
      <c r="I983" s="22">
        <v>2</v>
      </c>
      <c r="J983" s="22">
        <f>SUM(H983:H983)</f>
        <v>59024</v>
      </c>
      <c r="K983" s="30">
        <f t="shared" si="86"/>
        <v>29512</v>
      </c>
    </row>
    <row r="984" spans="1:11" x14ac:dyDescent="0.25">
      <c r="A984" s="26" t="s">
        <v>405</v>
      </c>
      <c r="B984" s="33" t="s">
        <v>1</v>
      </c>
      <c r="C984" s="38" t="s">
        <v>485</v>
      </c>
      <c r="D984" s="59"/>
      <c r="E984" s="59"/>
      <c r="F984" s="33">
        <v>3</v>
      </c>
      <c r="G984" s="37">
        <v>30794</v>
      </c>
      <c r="H984" s="22">
        <f t="shared" si="87"/>
        <v>92382</v>
      </c>
      <c r="I984" s="22">
        <v>3</v>
      </c>
      <c r="J984" s="22">
        <f>SUM(H984:H984)</f>
        <v>92382</v>
      </c>
      <c r="K984" s="30">
        <f t="shared" si="86"/>
        <v>30794</v>
      </c>
    </row>
    <row r="985" spans="1:11" x14ac:dyDescent="0.25">
      <c r="A985" s="26" t="s">
        <v>405</v>
      </c>
      <c r="B985" s="33" t="s">
        <v>1</v>
      </c>
      <c r="C985" s="38" t="s">
        <v>869</v>
      </c>
      <c r="D985" s="59"/>
      <c r="E985" s="59"/>
      <c r="F985" s="33">
        <v>1</v>
      </c>
      <c r="G985" s="37">
        <v>22296.5</v>
      </c>
      <c r="H985" s="22">
        <f t="shared" si="87"/>
        <v>22296.5</v>
      </c>
      <c r="K985" s="30" t="e">
        <f t="shared" si="86"/>
        <v>#DIV/0!</v>
      </c>
    </row>
    <row r="986" spans="1:11" x14ac:dyDescent="0.25">
      <c r="A986" s="26" t="s">
        <v>405</v>
      </c>
      <c r="B986" s="33" t="s">
        <v>1</v>
      </c>
      <c r="C986" s="38" t="s">
        <v>824</v>
      </c>
      <c r="D986" s="59"/>
      <c r="E986" s="59"/>
      <c r="F986" s="33">
        <v>2</v>
      </c>
      <c r="G986" s="37">
        <v>28253</v>
      </c>
      <c r="H986" s="22">
        <f t="shared" si="87"/>
        <v>56506</v>
      </c>
      <c r="I986" s="22">
        <v>2</v>
      </c>
      <c r="J986" s="22">
        <f>SUM(H986:H986)</f>
        <v>56506</v>
      </c>
      <c r="K986" s="30">
        <f t="shared" si="86"/>
        <v>28253</v>
      </c>
    </row>
    <row r="987" spans="1:11" x14ac:dyDescent="0.25">
      <c r="A987" s="26" t="s">
        <v>405</v>
      </c>
      <c r="B987" s="33" t="s">
        <v>1</v>
      </c>
      <c r="C987" s="38" t="s">
        <v>57</v>
      </c>
      <c r="D987" s="59"/>
      <c r="E987" s="59"/>
      <c r="F987" s="33">
        <v>2</v>
      </c>
      <c r="G987" s="37">
        <v>38450.5</v>
      </c>
      <c r="H987" s="22">
        <f t="shared" si="87"/>
        <v>76901</v>
      </c>
      <c r="I987" s="22">
        <v>2</v>
      </c>
      <c r="J987" s="22">
        <f>SUM(H987:H987)</f>
        <v>76901</v>
      </c>
      <c r="K987" s="30">
        <f t="shared" si="86"/>
        <v>38450.5</v>
      </c>
    </row>
    <row r="988" spans="1:11" x14ac:dyDescent="0.25">
      <c r="A988" s="26" t="s">
        <v>405</v>
      </c>
      <c r="B988" s="33" t="s">
        <v>1</v>
      </c>
      <c r="C988" s="38" t="s">
        <v>168</v>
      </c>
      <c r="D988" s="59"/>
      <c r="E988" s="59"/>
      <c r="F988" s="33">
        <v>2</v>
      </c>
      <c r="G988" s="37">
        <v>35012</v>
      </c>
      <c r="H988" s="22">
        <f t="shared" si="87"/>
        <v>70024</v>
      </c>
      <c r="I988" s="22">
        <v>2</v>
      </c>
      <c r="J988" s="22">
        <f>SUM(H988:H988)</f>
        <v>70024</v>
      </c>
      <c r="K988" s="30">
        <f t="shared" si="86"/>
        <v>35012</v>
      </c>
    </row>
    <row r="989" spans="1:11" x14ac:dyDescent="0.25">
      <c r="A989" s="26" t="s">
        <v>405</v>
      </c>
      <c r="B989" s="33" t="s">
        <v>1</v>
      </c>
      <c r="C989" s="38" t="s">
        <v>414</v>
      </c>
      <c r="D989" s="59"/>
      <c r="E989" s="59"/>
      <c r="F989" s="33">
        <v>7</v>
      </c>
      <c r="G989" s="37">
        <v>32004.6</v>
      </c>
      <c r="H989" s="22">
        <f t="shared" si="87"/>
        <v>224032.19999999998</v>
      </c>
      <c r="I989" s="22">
        <v>7</v>
      </c>
      <c r="J989" s="22">
        <f>SUM(H989:H989)</f>
        <v>224032.19999999998</v>
      </c>
      <c r="K989" s="30">
        <f t="shared" si="86"/>
        <v>32004.6</v>
      </c>
    </row>
    <row r="990" spans="1:11" x14ac:dyDescent="0.25">
      <c r="A990" s="26" t="s">
        <v>405</v>
      </c>
      <c r="B990" s="33" t="s">
        <v>1</v>
      </c>
      <c r="C990" s="38" t="s">
        <v>415</v>
      </c>
      <c r="D990" s="59"/>
      <c r="E990" s="59"/>
      <c r="F990" s="33">
        <v>1</v>
      </c>
      <c r="G990" s="37">
        <v>29024</v>
      </c>
      <c r="H990" s="22">
        <f t="shared" si="87"/>
        <v>29024</v>
      </c>
      <c r="K990" s="30" t="e">
        <f t="shared" si="86"/>
        <v>#DIV/0!</v>
      </c>
    </row>
    <row r="991" spans="1:11" x14ac:dyDescent="0.25">
      <c r="A991" s="26" t="s">
        <v>405</v>
      </c>
      <c r="B991" s="33" t="s">
        <v>1</v>
      </c>
      <c r="C991" s="38" t="s">
        <v>66</v>
      </c>
      <c r="D991" s="59"/>
      <c r="E991" s="59"/>
      <c r="F991" s="33">
        <v>3</v>
      </c>
      <c r="G991" s="37">
        <v>29016</v>
      </c>
      <c r="H991" s="22">
        <f t="shared" si="87"/>
        <v>87048</v>
      </c>
      <c r="I991" s="22">
        <v>3</v>
      </c>
      <c r="J991" s="22">
        <f>SUM(H991:H991)</f>
        <v>87048</v>
      </c>
      <c r="K991" s="30">
        <f t="shared" si="86"/>
        <v>29016</v>
      </c>
    </row>
    <row r="992" spans="1:11" x14ac:dyDescent="0.25">
      <c r="A992" s="26" t="s">
        <v>405</v>
      </c>
      <c r="B992" s="33" t="s">
        <v>1</v>
      </c>
      <c r="C992" s="38" t="s">
        <v>173</v>
      </c>
      <c r="D992" s="59"/>
      <c r="E992" s="59"/>
      <c r="F992" s="33">
        <v>1</v>
      </c>
      <c r="G992" s="37">
        <v>30000</v>
      </c>
      <c r="H992" s="22">
        <f t="shared" si="87"/>
        <v>30000</v>
      </c>
      <c r="K992" s="30" t="e">
        <f t="shared" ref="K992:K1012" si="88">J992/I992</f>
        <v>#DIV/0!</v>
      </c>
    </row>
    <row r="993" spans="1:11" x14ac:dyDescent="0.25">
      <c r="A993" s="26" t="s">
        <v>405</v>
      </c>
      <c r="B993" s="33" t="s">
        <v>1</v>
      </c>
      <c r="C993" s="38" t="s">
        <v>375</v>
      </c>
      <c r="D993" s="59"/>
      <c r="E993" s="59"/>
      <c r="F993" s="33">
        <v>6</v>
      </c>
      <c r="G993" s="37">
        <v>37787.199999999997</v>
      </c>
      <c r="H993" s="22">
        <f t="shared" si="87"/>
        <v>226723.19999999998</v>
      </c>
      <c r="I993" s="22">
        <v>6</v>
      </c>
      <c r="J993" s="22">
        <f>SUM(H993:H993)</f>
        <v>226723.19999999998</v>
      </c>
      <c r="K993" s="30">
        <f t="shared" si="88"/>
        <v>37787.199999999997</v>
      </c>
    </row>
    <row r="994" spans="1:11" x14ac:dyDescent="0.25">
      <c r="A994" s="26" t="s">
        <v>405</v>
      </c>
      <c r="B994" s="33" t="s">
        <v>1</v>
      </c>
      <c r="C994" s="38" t="s">
        <v>72</v>
      </c>
      <c r="D994" s="59"/>
      <c r="E994" s="59"/>
      <c r="F994" s="33">
        <v>5</v>
      </c>
      <c r="G994" s="37">
        <v>34270.6</v>
      </c>
      <c r="H994" s="22">
        <f t="shared" ref="H994:H1020" si="89">F994*G994</f>
        <v>171353</v>
      </c>
      <c r="I994" s="22">
        <v>5</v>
      </c>
      <c r="J994" s="22">
        <f>SUM(H994:H994)</f>
        <v>171353</v>
      </c>
      <c r="K994" s="30">
        <f t="shared" si="88"/>
        <v>34270.6</v>
      </c>
    </row>
    <row r="995" spans="1:11" x14ac:dyDescent="0.25">
      <c r="A995" s="26" t="s">
        <v>405</v>
      </c>
      <c r="B995" s="33" t="s">
        <v>1</v>
      </c>
      <c r="C995" s="38" t="s">
        <v>1051</v>
      </c>
      <c r="D995" s="59"/>
      <c r="E995" s="59"/>
      <c r="F995" s="33">
        <v>1</v>
      </c>
      <c r="G995" s="37">
        <v>30000</v>
      </c>
      <c r="H995" s="22">
        <f t="shared" si="89"/>
        <v>30000</v>
      </c>
      <c r="K995" s="30" t="e">
        <f t="shared" si="88"/>
        <v>#DIV/0!</v>
      </c>
    </row>
    <row r="996" spans="1:11" x14ac:dyDescent="0.25">
      <c r="A996" s="26" t="s">
        <v>405</v>
      </c>
      <c r="B996" s="33" t="s">
        <v>1</v>
      </c>
      <c r="C996" s="38" t="s">
        <v>181</v>
      </c>
      <c r="D996" s="59"/>
      <c r="E996" s="59"/>
      <c r="F996" s="33">
        <v>3</v>
      </c>
      <c r="G996" s="37">
        <v>31016.3</v>
      </c>
      <c r="H996" s="22">
        <f t="shared" si="89"/>
        <v>93048.9</v>
      </c>
      <c r="I996" s="22">
        <v>3</v>
      </c>
      <c r="J996" s="22">
        <f>SUM(H996:H996)</f>
        <v>93048.9</v>
      </c>
      <c r="K996" s="30">
        <f t="shared" si="88"/>
        <v>31016.3</v>
      </c>
    </row>
    <row r="997" spans="1:11" x14ac:dyDescent="0.25">
      <c r="A997" s="26" t="s">
        <v>405</v>
      </c>
      <c r="B997" s="33" t="s">
        <v>1</v>
      </c>
      <c r="C997" s="38" t="s">
        <v>376</v>
      </c>
      <c r="D997" s="59"/>
      <c r="E997" s="59"/>
      <c r="F997" s="33">
        <v>7</v>
      </c>
      <c r="G997" s="37">
        <v>32406.6</v>
      </c>
      <c r="H997" s="22">
        <f t="shared" si="89"/>
        <v>226846.19999999998</v>
      </c>
      <c r="I997" s="22">
        <v>7</v>
      </c>
      <c r="J997" s="22">
        <f>SUM(H997:H997)</f>
        <v>226846.19999999998</v>
      </c>
      <c r="K997" s="30">
        <f t="shared" si="88"/>
        <v>32406.6</v>
      </c>
    </row>
    <row r="998" spans="1:11" x14ac:dyDescent="0.25">
      <c r="A998" s="26" t="s">
        <v>405</v>
      </c>
      <c r="B998" s="33" t="s">
        <v>1</v>
      </c>
      <c r="C998" s="38" t="s">
        <v>1034</v>
      </c>
      <c r="D998" s="59"/>
      <c r="E998" s="59"/>
      <c r="F998" s="33">
        <v>1</v>
      </c>
      <c r="G998" s="37">
        <v>30000</v>
      </c>
      <c r="H998" s="22">
        <f t="shared" si="89"/>
        <v>30000</v>
      </c>
      <c r="K998" s="30" t="e">
        <f t="shared" si="88"/>
        <v>#DIV/0!</v>
      </c>
    </row>
    <row r="999" spans="1:11" x14ac:dyDescent="0.25">
      <c r="A999" s="26" t="s">
        <v>405</v>
      </c>
      <c r="B999" s="33" t="s">
        <v>1</v>
      </c>
      <c r="C999" s="38" t="s">
        <v>1074</v>
      </c>
      <c r="D999" s="59"/>
      <c r="E999" s="59"/>
      <c r="F999" s="33">
        <v>1</v>
      </c>
      <c r="G999" s="37">
        <v>29512</v>
      </c>
      <c r="H999" s="22">
        <f t="shared" si="89"/>
        <v>29512</v>
      </c>
      <c r="K999" s="30" t="e">
        <f t="shared" si="88"/>
        <v>#DIV/0!</v>
      </c>
    </row>
    <row r="1000" spans="1:11" x14ac:dyDescent="0.25">
      <c r="A1000" s="26" t="s">
        <v>405</v>
      </c>
      <c r="B1000" s="33" t="s">
        <v>1</v>
      </c>
      <c r="C1000" s="38" t="s">
        <v>1037</v>
      </c>
      <c r="D1000" s="59"/>
      <c r="E1000" s="59"/>
      <c r="F1000" s="33">
        <v>1</v>
      </c>
      <c r="G1000" s="37">
        <v>29024</v>
      </c>
      <c r="H1000" s="22">
        <f t="shared" si="89"/>
        <v>29024</v>
      </c>
      <c r="K1000" s="30" t="e">
        <f t="shared" si="88"/>
        <v>#DIV/0!</v>
      </c>
    </row>
    <row r="1001" spans="1:11" x14ac:dyDescent="0.25">
      <c r="A1001" s="26" t="s">
        <v>405</v>
      </c>
      <c r="B1001" s="33" t="s">
        <v>1</v>
      </c>
      <c r="C1001" s="38" t="s">
        <v>761</v>
      </c>
      <c r="D1001" s="59"/>
      <c r="E1001" s="59"/>
      <c r="F1001" s="33">
        <v>2</v>
      </c>
      <c r="G1001" s="37">
        <v>29024</v>
      </c>
      <c r="H1001" s="22">
        <f t="shared" si="89"/>
        <v>58048</v>
      </c>
      <c r="K1001" s="30" t="e">
        <f t="shared" si="88"/>
        <v>#DIV/0!</v>
      </c>
    </row>
    <row r="1002" spans="1:11" x14ac:dyDescent="0.25">
      <c r="A1002" s="26" t="s">
        <v>405</v>
      </c>
      <c r="B1002" s="33" t="s">
        <v>1</v>
      </c>
      <c r="C1002" s="38" t="s">
        <v>825</v>
      </c>
      <c r="D1002" s="59"/>
      <c r="E1002" s="59"/>
      <c r="F1002" s="33">
        <v>6</v>
      </c>
      <c r="G1002" s="37">
        <v>27895</v>
      </c>
      <c r="H1002" s="22">
        <f t="shared" si="89"/>
        <v>167370</v>
      </c>
      <c r="I1002" s="22">
        <v>6</v>
      </c>
      <c r="J1002" s="22">
        <f>SUM(H1002:H1002)</f>
        <v>167370</v>
      </c>
      <c r="K1002" s="30">
        <f t="shared" si="88"/>
        <v>27895</v>
      </c>
    </row>
    <row r="1003" spans="1:11" x14ac:dyDescent="0.25">
      <c r="A1003" s="26" t="s">
        <v>405</v>
      </c>
      <c r="B1003" s="33" t="s">
        <v>1</v>
      </c>
      <c r="C1003" s="38" t="s">
        <v>479</v>
      </c>
      <c r="D1003" s="59"/>
      <c r="E1003" s="59"/>
      <c r="F1003" s="33">
        <v>6</v>
      </c>
      <c r="G1003" s="37">
        <v>41941.800000000003</v>
      </c>
      <c r="H1003" s="22">
        <f t="shared" si="89"/>
        <v>251650.80000000002</v>
      </c>
      <c r="I1003" s="22">
        <v>6</v>
      </c>
      <c r="J1003" s="22">
        <f>SUM(H1003:H1003)</f>
        <v>251650.80000000002</v>
      </c>
      <c r="K1003" s="30">
        <f t="shared" si="88"/>
        <v>41941.800000000003</v>
      </c>
    </row>
    <row r="1004" spans="1:11" x14ac:dyDescent="0.25">
      <c r="A1004" s="26" t="s">
        <v>405</v>
      </c>
      <c r="B1004" s="33" t="s">
        <v>1</v>
      </c>
      <c r="C1004" s="38" t="s">
        <v>787</v>
      </c>
      <c r="D1004" s="59"/>
      <c r="E1004" s="59"/>
      <c r="F1004" s="33">
        <v>12</v>
      </c>
      <c r="G1004" s="37">
        <v>33310</v>
      </c>
      <c r="H1004" s="22">
        <f t="shared" si="89"/>
        <v>399720</v>
      </c>
      <c r="I1004" s="22">
        <v>12</v>
      </c>
      <c r="J1004" s="22">
        <f>SUM(H1004:H1004)</f>
        <v>399720</v>
      </c>
      <c r="K1004" s="30">
        <f t="shared" si="88"/>
        <v>33310</v>
      </c>
    </row>
    <row r="1005" spans="1:11" x14ac:dyDescent="0.25">
      <c r="A1005" s="26" t="s">
        <v>405</v>
      </c>
      <c r="B1005" s="33" t="s">
        <v>1</v>
      </c>
      <c r="C1005" s="38" t="s">
        <v>875</v>
      </c>
      <c r="D1005" s="59"/>
      <c r="E1005" s="59"/>
      <c r="F1005" s="33">
        <v>1</v>
      </c>
      <c r="G1005" s="37">
        <v>29512</v>
      </c>
      <c r="H1005" s="22">
        <f t="shared" si="89"/>
        <v>29512</v>
      </c>
      <c r="K1005" s="30" t="e">
        <f t="shared" si="88"/>
        <v>#DIV/0!</v>
      </c>
    </row>
    <row r="1006" spans="1:11" x14ac:dyDescent="0.25">
      <c r="A1006" s="26" t="s">
        <v>405</v>
      </c>
      <c r="B1006" s="33" t="s">
        <v>1</v>
      </c>
      <c r="C1006" s="38" t="s">
        <v>797</v>
      </c>
      <c r="D1006" s="59"/>
      <c r="E1006" s="59"/>
      <c r="F1006" s="33">
        <v>1</v>
      </c>
      <c r="G1006" s="37">
        <v>29512</v>
      </c>
      <c r="H1006" s="22">
        <f t="shared" si="89"/>
        <v>29512</v>
      </c>
      <c r="K1006" s="30" t="e">
        <f t="shared" si="88"/>
        <v>#DIV/0!</v>
      </c>
    </row>
    <row r="1007" spans="1:11" x14ac:dyDescent="0.25">
      <c r="A1007" s="26" t="s">
        <v>405</v>
      </c>
      <c r="B1007" s="33" t="s">
        <v>1</v>
      </c>
      <c r="C1007" s="38" t="s">
        <v>945</v>
      </c>
      <c r="D1007" s="59"/>
      <c r="E1007" s="59"/>
      <c r="F1007" s="33">
        <v>1</v>
      </c>
      <c r="G1007" s="37">
        <v>27652</v>
      </c>
      <c r="H1007" s="22">
        <f t="shared" si="89"/>
        <v>27652</v>
      </c>
      <c r="K1007" s="30" t="e">
        <f t="shared" si="88"/>
        <v>#DIV/0!</v>
      </c>
    </row>
    <row r="1008" spans="1:11" x14ac:dyDescent="0.25">
      <c r="A1008" s="26" t="s">
        <v>405</v>
      </c>
      <c r="B1008" s="33" t="s">
        <v>1</v>
      </c>
      <c r="C1008" s="38" t="s">
        <v>1023</v>
      </c>
      <c r="D1008" s="59"/>
      <c r="E1008" s="59"/>
      <c r="F1008" s="33">
        <v>1</v>
      </c>
      <c r="G1008" s="37">
        <v>27482</v>
      </c>
      <c r="H1008" s="22">
        <f t="shared" si="89"/>
        <v>27482</v>
      </c>
      <c r="K1008" s="30" t="e">
        <f t="shared" si="88"/>
        <v>#DIV/0!</v>
      </c>
    </row>
    <row r="1009" spans="1:12" x14ac:dyDescent="0.25">
      <c r="A1009" s="26" t="s">
        <v>405</v>
      </c>
      <c r="B1009" s="33" t="s">
        <v>1</v>
      </c>
      <c r="C1009" s="38" t="s">
        <v>481</v>
      </c>
      <c r="D1009" s="59"/>
      <c r="E1009" s="59"/>
      <c r="F1009" s="33">
        <v>1</v>
      </c>
      <c r="G1009" s="37">
        <v>29024</v>
      </c>
      <c r="H1009" s="22">
        <f t="shared" si="89"/>
        <v>29024</v>
      </c>
      <c r="K1009" s="30" t="e">
        <f t="shared" si="88"/>
        <v>#DIV/0!</v>
      </c>
    </row>
    <row r="1010" spans="1:12" x14ac:dyDescent="0.25">
      <c r="A1010" s="26" t="s">
        <v>405</v>
      </c>
      <c r="B1010" s="33" t="s">
        <v>1</v>
      </c>
      <c r="C1010" s="38" t="s">
        <v>145</v>
      </c>
      <c r="D1010" s="59"/>
      <c r="E1010" s="59"/>
      <c r="F1010" s="33">
        <v>1</v>
      </c>
      <c r="G1010" s="37">
        <v>50000</v>
      </c>
      <c r="H1010" s="22">
        <f t="shared" si="89"/>
        <v>50000</v>
      </c>
      <c r="K1010" s="30" t="e">
        <f t="shared" si="88"/>
        <v>#DIV/0!</v>
      </c>
    </row>
    <row r="1011" spans="1:12" x14ac:dyDescent="0.25">
      <c r="A1011" s="26" t="s">
        <v>405</v>
      </c>
      <c r="B1011" s="33" t="s">
        <v>1</v>
      </c>
      <c r="C1011" s="38" t="s">
        <v>83</v>
      </c>
      <c r="D1011" s="59"/>
      <c r="E1011" s="59"/>
      <c r="F1011" s="33">
        <v>2</v>
      </c>
      <c r="G1011" s="37">
        <v>30000</v>
      </c>
      <c r="H1011" s="22">
        <f t="shared" si="89"/>
        <v>60000</v>
      </c>
      <c r="K1011" s="30" t="e">
        <f t="shared" si="88"/>
        <v>#DIV/0!</v>
      </c>
    </row>
    <row r="1012" spans="1:12" x14ac:dyDescent="0.25">
      <c r="A1012" s="26" t="s">
        <v>405</v>
      </c>
      <c r="B1012" s="33" t="s">
        <v>1</v>
      </c>
      <c r="C1012" s="38" t="s">
        <v>193</v>
      </c>
      <c r="D1012" s="59"/>
      <c r="E1012" s="59"/>
      <c r="F1012" s="33">
        <v>7</v>
      </c>
      <c r="G1012" s="37">
        <v>32165.4</v>
      </c>
      <c r="H1012" s="22">
        <f t="shared" si="89"/>
        <v>225157.80000000002</v>
      </c>
      <c r="I1012" s="22">
        <v>7</v>
      </c>
      <c r="J1012" s="22">
        <f>SUM(H1012:H1012)</f>
        <v>225157.80000000002</v>
      </c>
      <c r="K1012" s="30">
        <f t="shared" si="88"/>
        <v>32165.4</v>
      </c>
      <c r="L1012" s="22">
        <v>676</v>
      </c>
    </row>
    <row r="1013" spans="1:12" x14ac:dyDescent="0.25">
      <c r="A1013" s="26"/>
      <c r="B1013" s="33"/>
      <c r="C1013" s="38"/>
      <c r="D1013" s="59"/>
      <c r="E1013" s="59"/>
      <c r="F1013" s="33">
        <f>SUM(F868:F1012)</f>
        <v>676</v>
      </c>
    </row>
    <row r="1014" spans="1:12" x14ac:dyDescent="0.25">
      <c r="A1014" s="26"/>
      <c r="B1014" s="33"/>
      <c r="C1014" s="38"/>
      <c r="D1014" s="59"/>
      <c r="E1014" s="59"/>
      <c r="F1014" s="33"/>
    </row>
    <row r="1015" spans="1:12" x14ac:dyDescent="0.25">
      <c r="A1015" s="26"/>
      <c r="B1015" s="33"/>
      <c r="C1015" s="38"/>
      <c r="D1015" s="59"/>
      <c r="E1015" s="59"/>
      <c r="F1015" s="33"/>
    </row>
    <row r="1016" spans="1:12" x14ac:dyDescent="0.25">
      <c r="A1016" s="26" t="s">
        <v>421</v>
      </c>
      <c r="B1016" s="33" t="s">
        <v>4</v>
      </c>
      <c r="C1016" s="38" t="s">
        <v>944</v>
      </c>
      <c r="D1016" s="59"/>
      <c r="E1016" s="59"/>
      <c r="F1016" s="33">
        <v>1</v>
      </c>
      <c r="G1016" s="37">
        <v>29024</v>
      </c>
      <c r="H1016" s="22">
        <f t="shared" si="89"/>
        <v>29024</v>
      </c>
      <c r="K1016" s="30" t="e">
        <f t="shared" ref="K1016:K1042" si="90">J1016/I1016</f>
        <v>#DIV/0!</v>
      </c>
    </row>
    <row r="1017" spans="1:12" x14ac:dyDescent="0.25">
      <c r="A1017" s="26" t="s">
        <v>421</v>
      </c>
      <c r="B1017" s="33" t="s">
        <v>4</v>
      </c>
      <c r="C1017" s="38" t="s">
        <v>751</v>
      </c>
      <c r="D1017" s="59"/>
      <c r="E1017" s="59"/>
      <c r="F1017" s="33">
        <v>1</v>
      </c>
      <c r="G1017" s="37">
        <v>29024</v>
      </c>
      <c r="H1017" s="22">
        <f t="shared" si="89"/>
        <v>29024</v>
      </c>
      <c r="K1017" s="30" t="e">
        <f t="shared" si="90"/>
        <v>#DIV/0!</v>
      </c>
    </row>
    <row r="1018" spans="1:12" x14ac:dyDescent="0.25">
      <c r="A1018" s="26" t="s">
        <v>421</v>
      </c>
      <c r="B1018" s="33" t="s">
        <v>4</v>
      </c>
      <c r="C1018" s="38" t="s">
        <v>56</v>
      </c>
      <c r="D1018" s="59"/>
      <c r="E1018" s="59"/>
      <c r="F1018" s="33">
        <v>3</v>
      </c>
      <c r="G1018" s="37">
        <v>27907.7</v>
      </c>
      <c r="H1018" s="22">
        <f t="shared" si="89"/>
        <v>83723.100000000006</v>
      </c>
      <c r="I1018" s="22">
        <v>3</v>
      </c>
      <c r="J1018" s="22">
        <f>SUM(H1018:H1018)</f>
        <v>83723.100000000006</v>
      </c>
      <c r="K1018" s="30">
        <f t="shared" si="90"/>
        <v>27907.7</v>
      </c>
    </row>
    <row r="1019" spans="1:12" x14ac:dyDescent="0.25">
      <c r="A1019" s="26" t="s">
        <v>421</v>
      </c>
      <c r="B1019" s="33" t="s">
        <v>4</v>
      </c>
      <c r="C1019" s="38" t="s">
        <v>172</v>
      </c>
      <c r="D1019" s="59"/>
      <c r="E1019" s="59"/>
      <c r="F1019" s="33">
        <v>1</v>
      </c>
      <c r="G1019" s="37">
        <v>29024</v>
      </c>
      <c r="H1019" s="22">
        <f t="shared" si="89"/>
        <v>29024</v>
      </c>
      <c r="K1019" s="30" t="e">
        <f t="shared" si="90"/>
        <v>#DIV/0!</v>
      </c>
    </row>
    <row r="1020" spans="1:12" x14ac:dyDescent="0.25">
      <c r="A1020" s="26" t="s">
        <v>421</v>
      </c>
      <c r="B1020" s="33" t="s">
        <v>4</v>
      </c>
      <c r="C1020" s="38" t="s">
        <v>108</v>
      </c>
      <c r="D1020" s="59"/>
      <c r="E1020" s="59"/>
      <c r="F1020" s="33">
        <v>2</v>
      </c>
      <c r="G1020" s="37">
        <v>27796.5</v>
      </c>
      <c r="H1020" s="22">
        <f t="shared" si="89"/>
        <v>55593</v>
      </c>
      <c r="I1020" s="22">
        <v>2</v>
      </c>
      <c r="J1020" s="22">
        <f>SUM(H1020:H1020)</f>
        <v>55593</v>
      </c>
      <c r="K1020" s="30">
        <f t="shared" si="90"/>
        <v>27796.5</v>
      </c>
    </row>
    <row r="1021" spans="1:12" x14ac:dyDescent="0.25">
      <c r="A1021" s="26" t="s">
        <v>421</v>
      </c>
      <c r="B1021" s="33" t="s">
        <v>4</v>
      </c>
      <c r="C1021" s="38" t="s">
        <v>79</v>
      </c>
      <c r="D1021" s="59"/>
      <c r="E1021" s="59"/>
      <c r="F1021" s="33">
        <v>16</v>
      </c>
      <c r="G1021" s="37">
        <v>28320.3</v>
      </c>
      <c r="H1021" s="22">
        <f t="shared" ref="H1021:H1046" si="91">F1021*G1021</f>
        <v>453124.8</v>
      </c>
      <c r="I1021" s="22">
        <v>16</v>
      </c>
      <c r="J1021" s="22">
        <f>SUM(H1021:H1021)</f>
        <v>453124.8</v>
      </c>
      <c r="K1021" s="30">
        <f t="shared" si="90"/>
        <v>28320.3</v>
      </c>
    </row>
    <row r="1022" spans="1:12" x14ac:dyDescent="0.25">
      <c r="A1022" s="26" t="s">
        <v>421</v>
      </c>
      <c r="B1022" s="33" t="s">
        <v>4</v>
      </c>
      <c r="C1022" s="38" t="s">
        <v>80</v>
      </c>
      <c r="D1022" s="59"/>
      <c r="E1022" s="59"/>
      <c r="F1022" s="33">
        <v>7</v>
      </c>
      <c r="G1022" s="37">
        <v>29093.7</v>
      </c>
      <c r="H1022" s="22">
        <f t="shared" si="91"/>
        <v>203655.9</v>
      </c>
      <c r="I1022" s="22">
        <v>7</v>
      </c>
      <c r="J1022" s="22">
        <f>SUM(H1022:H1022)</f>
        <v>203655.9</v>
      </c>
      <c r="K1022" s="30">
        <f t="shared" si="90"/>
        <v>29093.7</v>
      </c>
    </row>
    <row r="1023" spans="1:12" x14ac:dyDescent="0.25">
      <c r="A1023" s="26" t="s">
        <v>421</v>
      </c>
      <c r="B1023" s="33" t="s">
        <v>4</v>
      </c>
      <c r="C1023" s="38" t="s">
        <v>191</v>
      </c>
      <c r="D1023" s="59"/>
      <c r="E1023" s="59"/>
      <c r="F1023" s="33">
        <v>1</v>
      </c>
      <c r="G1023" s="37">
        <v>26569</v>
      </c>
      <c r="H1023" s="22">
        <f t="shared" si="91"/>
        <v>26569</v>
      </c>
      <c r="K1023" s="30" t="e">
        <f t="shared" si="90"/>
        <v>#DIV/0!</v>
      </c>
    </row>
    <row r="1024" spans="1:12" x14ac:dyDescent="0.25">
      <c r="A1024" s="26" t="s">
        <v>421</v>
      </c>
      <c r="B1024" s="33" t="s">
        <v>1</v>
      </c>
      <c r="C1024" s="38" t="s">
        <v>195</v>
      </c>
      <c r="D1024" s="59"/>
      <c r="E1024" s="59"/>
      <c r="F1024" s="33">
        <v>4</v>
      </c>
      <c r="G1024" s="37">
        <v>29024</v>
      </c>
      <c r="H1024" s="22">
        <f t="shared" si="91"/>
        <v>116096</v>
      </c>
      <c r="K1024" s="30" t="e">
        <f t="shared" si="90"/>
        <v>#DIV/0!</v>
      </c>
    </row>
    <row r="1025" spans="1:11" x14ac:dyDescent="0.25">
      <c r="A1025" s="26" t="s">
        <v>421</v>
      </c>
      <c r="B1025" s="33" t="s">
        <v>1</v>
      </c>
      <c r="C1025" s="38" t="s">
        <v>1035</v>
      </c>
      <c r="D1025" s="59"/>
      <c r="E1025" s="59"/>
      <c r="F1025" s="33">
        <v>1</v>
      </c>
      <c r="G1025" s="37">
        <v>29024</v>
      </c>
      <c r="H1025" s="22">
        <f t="shared" si="91"/>
        <v>29024</v>
      </c>
      <c r="K1025" s="30" t="e">
        <f t="shared" si="90"/>
        <v>#DIV/0!</v>
      </c>
    </row>
    <row r="1026" spans="1:11" x14ac:dyDescent="0.25">
      <c r="A1026" s="26" t="s">
        <v>421</v>
      </c>
      <c r="B1026" s="33" t="s">
        <v>1</v>
      </c>
      <c r="C1026" s="38" t="s">
        <v>808</v>
      </c>
      <c r="D1026" s="59"/>
      <c r="E1026" s="59"/>
      <c r="F1026" s="33">
        <v>4</v>
      </c>
      <c r="G1026" s="37">
        <v>29024</v>
      </c>
      <c r="H1026" s="22">
        <f t="shared" si="91"/>
        <v>116096</v>
      </c>
      <c r="K1026" s="30" t="e">
        <f t="shared" si="90"/>
        <v>#DIV/0!</v>
      </c>
    </row>
    <row r="1027" spans="1:11" x14ac:dyDescent="0.25">
      <c r="A1027" s="26" t="s">
        <v>421</v>
      </c>
      <c r="B1027" s="33" t="s">
        <v>1</v>
      </c>
      <c r="C1027" s="38" t="s">
        <v>752</v>
      </c>
      <c r="D1027" s="59"/>
      <c r="E1027" s="59"/>
      <c r="F1027" s="33">
        <v>9</v>
      </c>
      <c r="G1027" s="37">
        <v>29024</v>
      </c>
      <c r="H1027" s="22">
        <f t="shared" si="91"/>
        <v>261216</v>
      </c>
      <c r="I1027" s="22">
        <v>9</v>
      </c>
      <c r="J1027" s="22">
        <f>SUM(H1027:H1027)</f>
        <v>261216</v>
      </c>
      <c r="K1027" s="30">
        <f t="shared" si="90"/>
        <v>29024</v>
      </c>
    </row>
    <row r="1028" spans="1:11" x14ac:dyDescent="0.25">
      <c r="A1028" s="26" t="s">
        <v>421</v>
      </c>
      <c r="B1028" s="33" t="s">
        <v>1</v>
      </c>
      <c r="C1028" s="38" t="s">
        <v>844</v>
      </c>
      <c r="D1028" s="59"/>
      <c r="E1028" s="59"/>
      <c r="F1028" s="33">
        <v>3</v>
      </c>
      <c r="G1028" s="37">
        <v>29024</v>
      </c>
      <c r="H1028" s="22">
        <f t="shared" si="91"/>
        <v>87072</v>
      </c>
      <c r="K1028" s="30" t="e">
        <f t="shared" si="90"/>
        <v>#DIV/0!</v>
      </c>
    </row>
    <row r="1029" spans="1:11" x14ac:dyDescent="0.25">
      <c r="A1029" s="26" t="s">
        <v>421</v>
      </c>
      <c r="B1029" s="33" t="s">
        <v>1</v>
      </c>
      <c r="C1029" s="38" t="s">
        <v>385</v>
      </c>
      <c r="D1029" s="59"/>
      <c r="E1029" s="59"/>
      <c r="F1029" s="33">
        <v>11</v>
      </c>
      <c r="G1029" s="37">
        <v>33194.9</v>
      </c>
      <c r="H1029" s="22">
        <f t="shared" si="91"/>
        <v>365143.9</v>
      </c>
      <c r="I1029" s="22">
        <v>11</v>
      </c>
      <c r="J1029" s="22">
        <f>SUM(H1029:H1029)</f>
        <v>365143.9</v>
      </c>
      <c r="K1029" s="30">
        <f t="shared" si="90"/>
        <v>33194.9</v>
      </c>
    </row>
    <row r="1030" spans="1:11" x14ac:dyDescent="0.25">
      <c r="A1030" s="26" t="s">
        <v>421</v>
      </c>
      <c r="B1030" s="33" t="s">
        <v>1</v>
      </c>
      <c r="C1030" s="38" t="s">
        <v>6</v>
      </c>
      <c r="D1030" s="59"/>
      <c r="E1030" s="59"/>
      <c r="F1030" s="33">
        <v>1</v>
      </c>
      <c r="G1030" s="37">
        <v>29024</v>
      </c>
      <c r="H1030" s="22">
        <f t="shared" si="91"/>
        <v>29024</v>
      </c>
      <c r="K1030" s="30" t="e">
        <f t="shared" si="90"/>
        <v>#DIV/0!</v>
      </c>
    </row>
    <row r="1031" spans="1:11" x14ac:dyDescent="0.25">
      <c r="A1031" s="26" t="s">
        <v>421</v>
      </c>
      <c r="B1031" s="33" t="s">
        <v>1</v>
      </c>
      <c r="C1031" s="38" t="s">
        <v>10</v>
      </c>
      <c r="D1031" s="59"/>
      <c r="E1031" s="59"/>
      <c r="F1031" s="33">
        <v>1</v>
      </c>
      <c r="G1031" s="37">
        <v>51000</v>
      </c>
      <c r="H1031" s="22">
        <f t="shared" si="91"/>
        <v>51000</v>
      </c>
      <c r="K1031" s="30" t="e">
        <f t="shared" si="90"/>
        <v>#DIV/0!</v>
      </c>
    </row>
    <row r="1032" spans="1:11" x14ac:dyDescent="0.25">
      <c r="A1032" s="26" t="s">
        <v>421</v>
      </c>
      <c r="B1032" s="33" t="s">
        <v>1</v>
      </c>
      <c r="C1032" s="38" t="s">
        <v>1073</v>
      </c>
      <c r="D1032" s="59"/>
      <c r="E1032" s="59"/>
      <c r="F1032" s="33">
        <v>1</v>
      </c>
      <c r="G1032" s="37">
        <v>77339</v>
      </c>
      <c r="H1032" s="22">
        <f t="shared" si="91"/>
        <v>77339</v>
      </c>
      <c r="K1032" s="30" t="e">
        <f t="shared" si="90"/>
        <v>#DIV/0!</v>
      </c>
    </row>
    <row r="1033" spans="1:11" x14ac:dyDescent="0.25">
      <c r="A1033" s="26" t="s">
        <v>421</v>
      </c>
      <c r="B1033" s="33" t="s">
        <v>1</v>
      </c>
      <c r="C1033" s="38" t="s">
        <v>948</v>
      </c>
      <c r="D1033" s="59"/>
      <c r="E1033" s="59"/>
      <c r="F1033" s="33">
        <v>1</v>
      </c>
      <c r="G1033" s="37">
        <v>33106.5</v>
      </c>
      <c r="H1033" s="22">
        <f t="shared" si="91"/>
        <v>33106.5</v>
      </c>
      <c r="K1033" s="30" t="e">
        <f t="shared" si="90"/>
        <v>#DIV/0!</v>
      </c>
    </row>
    <row r="1034" spans="1:11" x14ac:dyDescent="0.25">
      <c r="A1034" s="26" t="s">
        <v>421</v>
      </c>
      <c r="B1034" s="33" t="s">
        <v>1</v>
      </c>
      <c r="C1034" s="38" t="s">
        <v>422</v>
      </c>
      <c r="D1034" s="59"/>
      <c r="E1034" s="59"/>
      <c r="F1034" s="33">
        <v>1</v>
      </c>
      <c r="G1034" s="37">
        <v>32448</v>
      </c>
      <c r="H1034" s="22">
        <f t="shared" si="91"/>
        <v>32448</v>
      </c>
      <c r="K1034" s="30" t="e">
        <f t="shared" si="90"/>
        <v>#DIV/0!</v>
      </c>
    </row>
    <row r="1035" spans="1:11" x14ac:dyDescent="0.25">
      <c r="A1035" s="26" t="s">
        <v>421</v>
      </c>
      <c r="B1035" s="33" t="s">
        <v>1</v>
      </c>
      <c r="C1035" s="38" t="s">
        <v>811</v>
      </c>
      <c r="D1035" s="59"/>
      <c r="E1035" s="59"/>
      <c r="F1035" s="33">
        <v>2</v>
      </c>
      <c r="G1035" s="37">
        <v>29024</v>
      </c>
      <c r="H1035" s="22">
        <f t="shared" si="91"/>
        <v>58048</v>
      </c>
      <c r="K1035" s="30" t="e">
        <f t="shared" si="90"/>
        <v>#DIV/0!</v>
      </c>
    </row>
    <row r="1036" spans="1:11" x14ac:dyDescent="0.25">
      <c r="A1036" s="26" t="s">
        <v>421</v>
      </c>
      <c r="B1036" s="33" t="s">
        <v>1</v>
      </c>
      <c r="C1036" s="38" t="s">
        <v>352</v>
      </c>
      <c r="D1036" s="59"/>
      <c r="E1036" s="59"/>
      <c r="F1036" s="33">
        <v>1</v>
      </c>
      <c r="G1036" s="37">
        <v>29024</v>
      </c>
      <c r="H1036" s="22">
        <f t="shared" si="91"/>
        <v>29024</v>
      </c>
      <c r="K1036" s="30" t="e">
        <f t="shared" si="90"/>
        <v>#DIV/0!</v>
      </c>
    </row>
    <row r="1037" spans="1:11" x14ac:dyDescent="0.25">
      <c r="A1037" s="26" t="s">
        <v>421</v>
      </c>
      <c r="B1037" s="33" t="s">
        <v>1</v>
      </c>
      <c r="C1037" s="38" t="s">
        <v>423</v>
      </c>
      <c r="D1037" s="59"/>
      <c r="E1037" s="59"/>
      <c r="F1037" s="33">
        <v>1</v>
      </c>
      <c r="G1037" s="37">
        <v>29200</v>
      </c>
      <c r="H1037" s="22">
        <f t="shared" si="91"/>
        <v>29200</v>
      </c>
      <c r="K1037" s="30" t="e">
        <f t="shared" si="90"/>
        <v>#DIV/0!</v>
      </c>
    </row>
    <row r="1038" spans="1:11" x14ac:dyDescent="0.25">
      <c r="A1038" s="26" t="s">
        <v>421</v>
      </c>
      <c r="B1038" s="33" t="s">
        <v>1</v>
      </c>
      <c r="C1038" s="38" t="s">
        <v>882</v>
      </c>
      <c r="D1038" s="59"/>
      <c r="E1038" s="59"/>
      <c r="F1038" s="33">
        <v>2</v>
      </c>
      <c r="G1038" s="37">
        <v>33262</v>
      </c>
      <c r="H1038" s="22">
        <f t="shared" si="91"/>
        <v>66524</v>
      </c>
      <c r="I1038" s="22">
        <v>2</v>
      </c>
      <c r="J1038" s="22">
        <f>SUM(H1038:H1038)</f>
        <v>66524</v>
      </c>
      <c r="K1038" s="30">
        <f t="shared" si="90"/>
        <v>33262</v>
      </c>
    </row>
    <row r="1039" spans="1:11" x14ac:dyDescent="0.25">
      <c r="A1039" s="26" t="s">
        <v>421</v>
      </c>
      <c r="B1039" s="33" t="s">
        <v>1</v>
      </c>
      <c r="C1039" s="38" t="s">
        <v>120</v>
      </c>
      <c r="D1039" s="59"/>
      <c r="E1039" s="59"/>
      <c r="F1039" s="33">
        <v>1</v>
      </c>
      <c r="G1039" s="37">
        <v>29024</v>
      </c>
      <c r="H1039" s="22">
        <f t="shared" si="91"/>
        <v>29024</v>
      </c>
      <c r="K1039" s="30" t="e">
        <f t="shared" si="90"/>
        <v>#DIV/0!</v>
      </c>
    </row>
    <row r="1040" spans="1:11" x14ac:dyDescent="0.25">
      <c r="A1040" s="26" t="s">
        <v>421</v>
      </c>
      <c r="B1040" s="33" t="s">
        <v>1</v>
      </c>
      <c r="C1040" s="38" t="s">
        <v>272</v>
      </c>
      <c r="D1040" s="59"/>
      <c r="E1040" s="59"/>
      <c r="F1040" s="33">
        <v>1</v>
      </c>
      <c r="G1040" s="37">
        <v>29024</v>
      </c>
      <c r="H1040" s="22">
        <f t="shared" si="91"/>
        <v>29024</v>
      </c>
      <c r="K1040" s="30" t="e">
        <f t="shared" si="90"/>
        <v>#DIV/0!</v>
      </c>
    </row>
    <row r="1041" spans="1:11" x14ac:dyDescent="0.25">
      <c r="A1041" s="26" t="s">
        <v>421</v>
      </c>
      <c r="B1041" s="33" t="s">
        <v>1</v>
      </c>
      <c r="C1041" s="38" t="s">
        <v>746</v>
      </c>
      <c r="D1041" s="59"/>
      <c r="E1041" s="59"/>
      <c r="F1041" s="33">
        <v>1</v>
      </c>
      <c r="G1041" s="37">
        <v>90000</v>
      </c>
      <c r="H1041" s="22">
        <f t="shared" si="91"/>
        <v>90000</v>
      </c>
      <c r="K1041" s="30" t="e">
        <f t="shared" si="90"/>
        <v>#DIV/0!</v>
      </c>
    </row>
    <row r="1042" spans="1:11" x14ac:dyDescent="0.25">
      <c r="A1042" s="26" t="s">
        <v>421</v>
      </c>
      <c r="B1042" s="33" t="s">
        <v>1</v>
      </c>
      <c r="C1042" s="38" t="s">
        <v>478</v>
      </c>
      <c r="D1042" s="59"/>
      <c r="E1042" s="59"/>
      <c r="F1042" s="33">
        <v>1</v>
      </c>
      <c r="G1042" s="37">
        <v>29024</v>
      </c>
      <c r="H1042" s="22">
        <f t="shared" si="91"/>
        <v>29024</v>
      </c>
      <c r="K1042" s="30" t="e">
        <f t="shared" si="90"/>
        <v>#DIV/0!</v>
      </c>
    </row>
    <row r="1043" spans="1:11" x14ac:dyDescent="0.25">
      <c r="A1043" s="26" t="s">
        <v>421</v>
      </c>
      <c r="B1043" s="33" t="s">
        <v>1</v>
      </c>
      <c r="C1043" s="38" t="s">
        <v>922</v>
      </c>
      <c r="D1043" s="59"/>
      <c r="E1043" s="59"/>
      <c r="F1043" s="33">
        <v>1</v>
      </c>
      <c r="G1043" s="37">
        <v>29024</v>
      </c>
      <c r="H1043" s="22">
        <f t="shared" si="91"/>
        <v>29024</v>
      </c>
      <c r="K1043" s="30" t="e">
        <f t="shared" ref="K1043:K1076" si="92">J1043/I1043</f>
        <v>#DIV/0!</v>
      </c>
    </row>
    <row r="1044" spans="1:11" x14ac:dyDescent="0.25">
      <c r="A1044" s="26" t="s">
        <v>421</v>
      </c>
      <c r="B1044" s="33" t="s">
        <v>1</v>
      </c>
      <c r="C1044" s="38" t="s">
        <v>928</v>
      </c>
      <c r="D1044" s="59"/>
      <c r="E1044" s="59"/>
      <c r="F1044" s="33">
        <v>4</v>
      </c>
      <c r="G1044" s="37">
        <v>36387</v>
      </c>
      <c r="H1044" s="22">
        <f t="shared" si="91"/>
        <v>145548</v>
      </c>
      <c r="I1044" s="22">
        <v>4</v>
      </c>
      <c r="J1044" s="22">
        <f>SUM(H1044:H1044)</f>
        <v>145548</v>
      </c>
      <c r="K1044" s="30">
        <f t="shared" si="92"/>
        <v>36387</v>
      </c>
    </row>
    <row r="1045" spans="1:11" x14ac:dyDescent="0.25">
      <c r="A1045" s="26" t="s">
        <v>421</v>
      </c>
      <c r="B1045" s="33" t="s">
        <v>1</v>
      </c>
      <c r="C1045" s="38" t="s">
        <v>788</v>
      </c>
      <c r="D1045" s="59"/>
      <c r="E1045" s="59"/>
      <c r="F1045" s="33">
        <v>1</v>
      </c>
      <c r="G1045" s="37">
        <v>29024</v>
      </c>
      <c r="H1045" s="22">
        <f t="shared" si="91"/>
        <v>29024</v>
      </c>
      <c r="K1045" s="30" t="e">
        <f t="shared" si="92"/>
        <v>#DIV/0!</v>
      </c>
    </row>
    <row r="1046" spans="1:11" x14ac:dyDescent="0.25">
      <c r="A1046" s="26" t="s">
        <v>421</v>
      </c>
      <c r="B1046" s="33" t="s">
        <v>1</v>
      </c>
      <c r="C1046" s="38" t="s">
        <v>358</v>
      </c>
      <c r="D1046" s="59"/>
      <c r="E1046" s="59"/>
      <c r="F1046" s="33">
        <v>4</v>
      </c>
      <c r="G1046" s="37">
        <v>36387</v>
      </c>
      <c r="H1046" s="22">
        <f t="shared" si="91"/>
        <v>145548</v>
      </c>
      <c r="I1046" s="22">
        <v>4</v>
      </c>
      <c r="J1046" s="22">
        <f>SUM(H1046:H1046)</f>
        <v>145548</v>
      </c>
      <c r="K1046" s="30">
        <f t="shared" si="92"/>
        <v>36387</v>
      </c>
    </row>
    <row r="1047" spans="1:11" x14ac:dyDescent="0.25">
      <c r="A1047" s="26" t="s">
        <v>421</v>
      </c>
      <c r="B1047" s="33" t="s">
        <v>1</v>
      </c>
      <c r="C1047" s="38" t="s">
        <v>24</v>
      </c>
      <c r="D1047" s="59"/>
      <c r="E1047" s="59"/>
      <c r="F1047" s="33">
        <v>1</v>
      </c>
      <c r="G1047" s="37">
        <v>33489</v>
      </c>
      <c r="H1047" s="22">
        <f t="shared" ref="H1047:H1085" si="93">F1047*G1047</f>
        <v>33489</v>
      </c>
      <c r="K1047" s="30" t="e">
        <f t="shared" si="92"/>
        <v>#DIV/0!</v>
      </c>
    </row>
    <row r="1048" spans="1:11" x14ac:dyDescent="0.25">
      <c r="A1048" s="26" t="s">
        <v>421</v>
      </c>
      <c r="B1048" s="33" t="s">
        <v>1</v>
      </c>
      <c r="C1048" s="38" t="s">
        <v>130</v>
      </c>
      <c r="D1048" s="59"/>
      <c r="E1048" s="59"/>
      <c r="F1048" s="33">
        <v>4</v>
      </c>
      <c r="G1048" s="37">
        <v>27935.8</v>
      </c>
      <c r="H1048" s="22">
        <f t="shared" si="93"/>
        <v>111743.2</v>
      </c>
      <c r="I1048" s="22">
        <v>4</v>
      </c>
      <c r="J1048" s="22">
        <f>SUM(H1048:H1048)</f>
        <v>111743.2</v>
      </c>
      <c r="K1048" s="30">
        <f t="shared" si="92"/>
        <v>27935.8</v>
      </c>
    </row>
    <row r="1049" spans="1:11" x14ac:dyDescent="0.25">
      <c r="A1049" s="26" t="s">
        <v>421</v>
      </c>
      <c r="B1049" s="33" t="s">
        <v>1</v>
      </c>
      <c r="C1049" s="38" t="s">
        <v>391</v>
      </c>
      <c r="D1049" s="59"/>
      <c r="E1049" s="59"/>
      <c r="F1049" s="33">
        <v>2</v>
      </c>
      <c r="G1049" s="37">
        <v>34756</v>
      </c>
      <c r="H1049" s="22">
        <f t="shared" si="93"/>
        <v>69512</v>
      </c>
      <c r="I1049" s="22">
        <v>2</v>
      </c>
      <c r="J1049" s="22">
        <f>SUM(H1049:H1049)</f>
        <v>69512</v>
      </c>
      <c r="K1049" s="30">
        <f t="shared" si="92"/>
        <v>34756</v>
      </c>
    </row>
    <row r="1050" spans="1:11" x14ac:dyDescent="0.25">
      <c r="A1050" s="26" t="s">
        <v>421</v>
      </c>
      <c r="B1050" s="33" t="s">
        <v>1</v>
      </c>
      <c r="C1050" s="38" t="s">
        <v>768</v>
      </c>
      <c r="D1050" s="59"/>
      <c r="E1050" s="59"/>
      <c r="F1050" s="33">
        <v>1</v>
      </c>
      <c r="G1050" s="37">
        <v>30000</v>
      </c>
      <c r="H1050" s="22">
        <f t="shared" si="93"/>
        <v>30000</v>
      </c>
      <c r="K1050" s="30" t="e">
        <f t="shared" si="92"/>
        <v>#DIV/0!</v>
      </c>
    </row>
    <row r="1051" spans="1:11" x14ac:dyDescent="0.25">
      <c r="A1051" s="26" t="s">
        <v>421</v>
      </c>
      <c r="B1051" s="33" t="s">
        <v>1</v>
      </c>
      <c r="C1051" s="38" t="s">
        <v>970</v>
      </c>
      <c r="D1051" s="59"/>
      <c r="E1051" s="59"/>
      <c r="F1051" s="33">
        <v>1</v>
      </c>
      <c r="G1051" s="37">
        <v>29024</v>
      </c>
      <c r="H1051" s="22">
        <f t="shared" si="93"/>
        <v>29024</v>
      </c>
      <c r="K1051" s="30" t="e">
        <f t="shared" si="92"/>
        <v>#DIV/0!</v>
      </c>
    </row>
    <row r="1052" spans="1:11" x14ac:dyDescent="0.25">
      <c r="A1052" s="26" t="s">
        <v>421</v>
      </c>
      <c r="B1052" s="33" t="s">
        <v>1</v>
      </c>
      <c r="C1052" s="38" t="s">
        <v>974</v>
      </c>
      <c r="D1052" s="59"/>
      <c r="E1052" s="59"/>
      <c r="F1052" s="33">
        <v>1</v>
      </c>
      <c r="G1052" s="37">
        <v>34512</v>
      </c>
      <c r="H1052" s="22">
        <f t="shared" si="93"/>
        <v>34512</v>
      </c>
      <c r="K1052" s="30" t="e">
        <f t="shared" si="92"/>
        <v>#DIV/0!</v>
      </c>
    </row>
    <row r="1053" spans="1:11" x14ac:dyDescent="0.25">
      <c r="A1053" s="26" t="s">
        <v>421</v>
      </c>
      <c r="B1053" s="33" t="s">
        <v>1</v>
      </c>
      <c r="C1053" s="38" t="s">
        <v>394</v>
      </c>
      <c r="D1053" s="59"/>
      <c r="E1053" s="59"/>
      <c r="F1053" s="33">
        <v>4</v>
      </c>
      <c r="G1053" s="37">
        <v>29024</v>
      </c>
      <c r="H1053" s="22">
        <f t="shared" si="93"/>
        <v>116096</v>
      </c>
      <c r="K1053" s="30" t="e">
        <f t="shared" si="92"/>
        <v>#DIV/0!</v>
      </c>
    </row>
    <row r="1054" spans="1:11" x14ac:dyDescent="0.25">
      <c r="A1054" s="26" t="s">
        <v>421</v>
      </c>
      <c r="B1054" s="33" t="s">
        <v>1</v>
      </c>
      <c r="C1054" s="38" t="s">
        <v>231</v>
      </c>
      <c r="D1054" s="59"/>
      <c r="E1054" s="59"/>
      <c r="F1054" s="33">
        <v>1</v>
      </c>
      <c r="G1054" s="37">
        <v>90000</v>
      </c>
      <c r="H1054" s="22">
        <f t="shared" si="93"/>
        <v>90000</v>
      </c>
      <c r="K1054" s="30" t="e">
        <f t="shared" si="92"/>
        <v>#DIV/0!</v>
      </c>
    </row>
    <row r="1055" spans="1:11" x14ac:dyDescent="0.25">
      <c r="A1055" s="26" t="s">
        <v>421</v>
      </c>
      <c r="B1055" s="33" t="s">
        <v>1</v>
      </c>
      <c r="C1055" s="38" t="s">
        <v>759</v>
      </c>
      <c r="D1055" s="59"/>
      <c r="E1055" s="59"/>
      <c r="F1055" s="33">
        <v>2</v>
      </c>
      <c r="G1055" s="37">
        <v>47242</v>
      </c>
      <c r="H1055" s="22">
        <f t="shared" si="93"/>
        <v>94484</v>
      </c>
      <c r="I1055" s="22">
        <v>2</v>
      </c>
      <c r="J1055" s="22">
        <f>SUM(H1055:H1055)</f>
        <v>94484</v>
      </c>
      <c r="K1055" s="30">
        <f t="shared" si="92"/>
        <v>47242</v>
      </c>
    </row>
    <row r="1056" spans="1:11" x14ac:dyDescent="0.25">
      <c r="A1056" s="26" t="s">
        <v>421</v>
      </c>
      <c r="B1056" s="33" t="s">
        <v>1</v>
      </c>
      <c r="C1056" s="38" t="s">
        <v>989</v>
      </c>
      <c r="D1056" s="59"/>
      <c r="E1056" s="59"/>
      <c r="F1056" s="33">
        <v>1</v>
      </c>
      <c r="G1056" s="37">
        <v>29024</v>
      </c>
      <c r="H1056" s="22">
        <f t="shared" si="93"/>
        <v>29024</v>
      </c>
      <c r="K1056" s="30" t="e">
        <f t="shared" si="92"/>
        <v>#DIV/0!</v>
      </c>
    </row>
    <row r="1057" spans="1:12" x14ac:dyDescent="0.25">
      <c r="A1057" s="26" t="s">
        <v>421</v>
      </c>
      <c r="B1057" s="33" t="s">
        <v>1</v>
      </c>
      <c r="C1057" s="38" t="s">
        <v>428</v>
      </c>
      <c r="D1057" s="59"/>
      <c r="E1057" s="59"/>
      <c r="F1057" s="33">
        <v>9</v>
      </c>
      <c r="G1057" s="37">
        <v>31251.1</v>
      </c>
      <c r="H1057" s="22">
        <f t="shared" si="93"/>
        <v>281259.89999999997</v>
      </c>
      <c r="I1057" s="22">
        <v>9</v>
      </c>
      <c r="J1057" s="22">
        <f>SUM(H1057:H1057)</f>
        <v>281259.89999999997</v>
      </c>
      <c r="K1057" s="30">
        <f t="shared" si="92"/>
        <v>31251.099999999995</v>
      </c>
    </row>
    <row r="1058" spans="1:12" x14ac:dyDescent="0.25">
      <c r="A1058" s="26" t="s">
        <v>421</v>
      </c>
      <c r="B1058" s="33" t="s">
        <v>1</v>
      </c>
      <c r="C1058" s="38" t="s">
        <v>897</v>
      </c>
      <c r="D1058" s="59"/>
      <c r="E1058" s="59"/>
      <c r="F1058" s="33">
        <v>1</v>
      </c>
      <c r="G1058" s="37">
        <v>29024</v>
      </c>
      <c r="H1058" s="22">
        <f t="shared" si="93"/>
        <v>29024</v>
      </c>
      <c r="K1058" s="30" t="e">
        <f t="shared" si="92"/>
        <v>#DIV/0!</v>
      </c>
    </row>
    <row r="1059" spans="1:12" x14ac:dyDescent="0.25">
      <c r="A1059" s="26" t="s">
        <v>421</v>
      </c>
      <c r="B1059" s="33" t="s">
        <v>1</v>
      </c>
      <c r="C1059" s="38" t="s">
        <v>173</v>
      </c>
      <c r="D1059" s="59"/>
      <c r="E1059" s="59"/>
      <c r="F1059" s="33">
        <v>1</v>
      </c>
      <c r="G1059" s="37">
        <v>29512</v>
      </c>
      <c r="H1059" s="22">
        <f t="shared" si="93"/>
        <v>29512</v>
      </c>
      <c r="K1059" s="30" t="e">
        <f t="shared" si="92"/>
        <v>#DIV/0!</v>
      </c>
    </row>
    <row r="1060" spans="1:12" x14ac:dyDescent="0.25">
      <c r="A1060" s="26" t="s">
        <v>421</v>
      </c>
      <c r="B1060" s="33" t="s">
        <v>1</v>
      </c>
      <c r="C1060" s="38" t="s">
        <v>72</v>
      </c>
      <c r="D1060" s="59"/>
      <c r="E1060" s="59"/>
      <c r="F1060" s="33">
        <v>7</v>
      </c>
      <c r="G1060" s="37">
        <v>39448.9</v>
      </c>
      <c r="H1060" s="22">
        <f t="shared" si="93"/>
        <v>276142.3</v>
      </c>
      <c r="I1060" s="22">
        <v>7</v>
      </c>
      <c r="J1060" s="22">
        <f>SUM(H1060:H1060)</f>
        <v>276142.3</v>
      </c>
      <c r="K1060" s="30">
        <f t="shared" si="92"/>
        <v>39448.9</v>
      </c>
    </row>
    <row r="1061" spans="1:12" x14ac:dyDescent="0.25">
      <c r="A1061" s="26" t="s">
        <v>421</v>
      </c>
      <c r="B1061" s="33" t="s">
        <v>1</v>
      </c>
      <c r="C1061" s="38" t="s">
        <v>921</v>
      </c>
      <c r="D1061" s="59"/>
      <c r="E1061" s="59"/>
      <c r="F1061" s="33">
        <v>1</v>
      </c>
      <c r="G1061" s="37">
        <v>30000</v>
      </c>
      <c r="H1061" s="22">
        <f t="shared" si="93"/>
        <v>30000</v>
      </c>
      <c r="K1061" s="30" t="e">
        <f t="shared" si="92"/>
        <v>#DIV/0!</v>
      </c>
    </row>
    <row r="1062" spans="1:12" x14ac:dyDescent="0.25">
      <c r="A1062" s="26" t="s">
        <v>421</v>
      </c>
      <c r="B1062" s="33" t="s">
        <v>1</v>
      </c>
      <c r="C1062" s="38" t="s">
        <v>923</v>
      </c>
      <c r="D1062" s="59"/>
      <c r="E1062" s="59"/>
      <c r="F1062" s="33">
        <v>1</v>
      </c>
      <c r="G1062" s="37">
        <v>29512</v>
      </c>
      <c r="H1062" s="22">
        <f t="shared" si="93"/>
        <v>29512</v>
      </c>
      <c r="K1062" s="30" t="e">
        <f t="shared" si="92"/>
        <v>#DIV/0!</v>
      </c>
    </row>
    <row r="1063" spans="1:12" x14ac:dyDescent="0.25">
      <c r="A1063" s="26" t="s">
        <v>421</v>
      </c>
      <c r="B1063" s="33" t="s">
        <v>1</v>
      </c>
      <c r="C1063" s="38" t="s">
        <v>854</v>
      </c>
      <c r="D1063" s="59"/>
      <c r="E1063" s="59"/>
      <c r="F1063" s="33">
        <v>4</v>
      </c>
      <c r="G1063" s="37">
        <v>31143</v>
      </c>
      <c r="H1063" s="22">
        <f t="shared" si="93"/>
        <v>124572</v>
      </c>
      <c r="I1063" s="22">
        <v>4</v>
      </c>
      <c r="J1063" s="22">
        <f>SUM(H1063:H1063)</f>
        <v>124572</v>
      </c>
      <c r="K1063" s="30">
        <f t="shared" si="92"/>
        <v>31143</v>
      </c>
    </row>
    <row r="1064" spans="1:12" x14ac:dyDescent="0.25">
      <c r="A1064" s="26" t="s">
        <v>421</v>
      </c>
      <c r="B1064" s="33" t="s">
        <v>1</v>
      </c>
      <c r="C1064" s="38" t="s">
        <v>945</v>
      </c>
      <c r="D1064" s="59"/>
      <c r="E1064" s="59"/>
      <c r="F1064" s="33">
        <v>3</v>
      </c>
      <c r="G1064" s="37">
        <v>45235</v>
      </c>
      <c r="H1064" s="22">
        <f t="shared" si="93"/>
        <v>135705</v>
      </c>
      <c r="I1064" s="22">
        <v>3</v>
      </c>
      <c r="J1064" s="22">
        <f>SUM(H1064:H1064)</f>
        <v>135705</v>
      </c>
      <c r="K1064" s="30">
        <f t="shared" si="92"/>
        <v>45235</v>
      </c>
    </row>
    <row r="1065" spans="1:12" x14ac:dyDescent="0.25">
      <c r="A1065" s="26" t="s">
        <v>421</v>
      </c>
      <c r="B1065" s="33" t="s">
        <v>1</v>
      </c>
      <c r="C1065" s="38" t="s">
        <v>949</v>
      </c>
      <c r="D1065" s="59"/>
      <c r="E1065" s="59"/>
      <c r="F1065" s="33">
        <v>1</v>
      </c>
      <c r="G1065" s="37">
        <v>29024</v>
      </c>
      <c r="H1065" s="22">
        <f t="shared" si="93"/>
        <v>29024</v>
      </c>
      <c r="K1065" s="30" t="e">
        <f t="shared" si="92"/>
        <v>#DIV/0!</v>
      </c>
    </row>
    <row r="1066" spans="1:12" x14ac:dyDescent="0.25">
      <c r="A1066" s="26" t="s">
        <v>421</v>
      </c>
      <c r="B1066" s="33" t="s">
        <v>1</v>
      </c>
      <c r="C1066" s="38" t="s">
        <v>853</v>
      </c>
      <c r="D1066" s="59"/>
      <c r="E1066" s="59"/>
      <c r="F1066" s="33">
        <v>3</v>
      </c>
      <c r="G1066" s="37">
        <v>29024</v>
      </c>
      <c r="H1066" s="22">
        <f t="shared" si="93"/>
        <v>87072</v>
      </c>
      <c r="K1066" s="30" t="e">
        <f t="shared" si="92"/>
        <v>#DIV/0!</v>
      </c>
    </row>
    <row r="1067" spans="1:12" x14ac:dyDescent="0.25">
      <c r="A1067" s="26" t="s">
        <v>421</v>
      </c>
      <c r="B1067" s="33" t="s">
        <v>1</v>
      </c>
      <c r="C1067" s="38" t="s">
        <v>1044</v>
      </c>
      <c r="D1067" s="59"/>
      <c r="E1067" s="59"/>
      <c r="F1067" s="33">
        <v>1</v>
      </c>
      <c r="G1067" s="37">
        <v>29024</v>
      </c>
      <c r="H1067" s="22">
        <f t="shared" si="93"/>
        <v>29024</v>
      </c>
      <c r="K1067" s="30" t="e">
        <f t="shared" si="92"/>
        <v>#DIV/0!</v>
      </c>
      <c r="L1067" s="22">
        <v>139</v>
      </c>
    </row>
    <row r="1068" spans="1:12" x14ac:dyDescent="0.25">
      <c r="A1068" s="26"/>
      <c r="B1068" s="33"/>
      <c r="C1068" s="38"/>
      <c r="D1068" s="59"/>
      <c r="E1068" s="59"/>
      <c r="F1068" s="33">
        <f>SUM(F1016:F1067)</f>
        <v>139</v>
      </c>
    </row>
    <row r="1069" spans="1:12" x14ac:dyDescent="0.25">
      <c r="A1069" s="26"/>
      <c r="B1069" s="33"/>
      <c r="C1069" s="38"/>
      <c r="D1069" s="59"/>
      <c r="E1069" s="59"/>
      <c r="F1069" s="33"/>
    </row>
    <row r="1070" spans="1:12" x14ac:dyDescent="0.25">
      <c r="A1070" s="26"/>
      <c r="B1070" s="33"/>
      <c r="C1070" s="38"/>
      <c r="D1070" s="59"/>
      <c r="E1070" s="59"/>
      <c r="F1070" s="33"/>
    </row>
    <row r="1071" spans="1:12" x14ac:dyDescent="0.25">
      <c r="A1071" s="26"/>
      <c r="B1071" s="33"/>
      <c r="C1071" s="38"/>
      <c r="D1071" s="59"/>
      <c r="E1071" s="59"/>
      <c r="F1071" s="33"/>
    </row>
    <row r="1072" spans="1:12" x14ac:dyDescent="0.25">
      <c r="A1072" s="26" t="s">
        <v>429</v>
      </c>
      <c r="B1072" s="33" t="s">
        <v>4</v>
      </c>
      <c r="C1072" s="38" t="s">
        <v>8</v>
      </c>
      <c r="D1072" s="59"/>
      <c r="E1072" s="59"/>
      <c r="F1072" s="33">
        <v>1</v>
      </c>
      <c r="G1072" s="37">
        <v>30000</v>
      </c>
      <c r="H1072" s="22">
        <f t="shared" si="93"/>
        <v>30000</v>
      </c>
      <c r="K1072" s="30" t="e">
        <f t="shared" si="92"/>
        <v>#DIV/0!</v>
      </c>
    </row>
    <row r="1073" spans="1:11" x14ac:dyDescent="0.25">
      <c r="A1073" s="26" t="s">
        <v>429</v>
      </c>
      <c r="B1073" s="33" t="s">
        <v>4</v>
      </c>
      <c r="C1073" s="38" t="s">
        <v>940</v>
      </c>
      <c r="D1073" s="59"/>
      <c r="E1073" s="59"/>
      <c r="F1073" s="33">
        <v>7</v>
      </c>
      <c r="G1073" s="37">
        <v>29024</v>
      </c>
      <c r="H1073" s="22">
        <f t="shared" si="93"/>
        <v>203168</v>
      </c>
      <c r="K1073" s="30" t="e">
        <f t="shared" si="92"/>
        <v>#DIV/0!</v>
      </c>
    </row>
    <row r="1074" spans="1:11" x14ac:dyDescent="0.25">
      <c r="A1074" s="26" t="s">
        <v>429</v>
      </c>
      <c r="B1074" s="33" t="s">
        <v>4</v>
      </c>
      <c r="C1074" s="38" t="s">
        <v>964</v>
      </c>
      <c r="D1074" s="59"/>
      <c r="E1074" s="59"/>
      <c r="F1074" s="33">
        <v>1</v>
      </c>
      <c r="G1074" s="37">
        <v>29512</v>
      </c>
      <c r="H1074" s="22">
        <f t="shared" si="93"/>
        <v>29512</v>
      </c>
      <c r="K1074" s="30" t="e">
        <f t="shared" si="92"/>
        <v>#DIV/0!</v>
      </c>
    </row>
    <row r="1075" spans="1:11" x14ac:dyDescent="0.25">
      <c r="A1075" s="26" t="s">
        <v>429</v>
      </c>
      <c r="B1075" s="33" t="s">
        <v>4</v>
      </c>
      <c r="C1075" s="38" t="s">
        <v>412</v>
      </c>
      <c r="D1075" s="59"/>
      <c r="E1075" s="59"/>
      <c r="F1075" s="33">
        <v>12</v>
      </c>
      <c r="G1075" s="37">
        <v>29186.7</v>
      </c>
      <c r="H1075" s="22">
        <f t="shared" si="93"/>
        <v>350240.4</v>
      </c>
      <c r="I1075" s="22">
        <v>12</v>
      </c>
      <c r="J1075" s="22">
        <f>SUM(H1075:H1075)</f>
        <v>350240.4</v>
      </c>
      <c r="K1075" s="30">
        <f t="shared" si="92"/>
        <v>29186.7</v>
      </c>
    </row>
    <row r="1076" spans="1:11" x14ac:dyDescent="0.25">
      <c r="A1076" s="26" t="s">
        <v>429</v>
      </c>
      <c r="B1076" s="33" t="s">
        <v>4</v>
      </c>
      <c r="C1076" s="38" t="s">
        <v>52</v>
      </c>
      <c r="D1076" s="59"/>
      <c r="E1076" s="59"/>
      <c r="F1076" s="33">
        <v>2</v>
      </c>
      <c r="G1076" s="37">
        <v>30512</v>
      </c>
      <c r="H1076" s="22">
        <f t="shared" si="93"/>
        <v>61024</v>
      </c>
      <c r="I1076" s="22">
        <v>2</v>
      </c>
      <c r="J1076" s="22">
        <f>SUM(H1076:H1076)</f>
        <v>61024</v>
      </c>
      <c r="K1076" s="30">
        <f t="shared" si="92"/>
        <v>30512</v>
      </c>
    </row>
    <row r="1077" spans="1:11" x14ac:dyDescent="0.25">
      <c r="A1077" s="26" t="s">
        <v>429</v>
      </c>
      <c r="B1077" s="33" t="s">
        <v>4</v>
      </c>
      <c r="C1077" s="38" t="s">
        <v>56</v>
      </c>
      <c r="D1077" s="59"/>
      <c r="E1077" s="59"/>
      <c r="F1077" s="33">
        <v>1</v>
      </c>
      <c r="G1077" s="37">
        <v>29024</v>
      </c>
      <c r="H1077" s="22">
        <f t="shared" si="93"/>
        <v>29024</v>
      </c>
      <c r="K1077" s="30" t="e">
        <f t="shared" ref="K1077:K1089" si="94">J1077/I1077</f>
        <v>#DIV/0!</v>
      </c>
    </row>
    <row r="1078" spans="1:11" x14ac:dyDescent="0.25">
      <c r="A1078" s="26" t="s">
        <v>429</v>
      </c>
      <c r="B1078" s="33" t="s">
        <v>4</v>
      </c>
      <c r="C1078" s="38" t="s">
        <v>172</v>
      </c>
      <c r="D1078" s="59"/>
      <c r="E1078" s="59"/>
      <c r="F1078" s="33">
        <v>1</v>
      </c>
      <c r="G1078" s="37">
        <v>33489</v>
      </c>
      <c r="H1078" s="22">
        <f t="shared" si="93"/>
        <v>33489</v>
      </c>
      <c r="K1078" s="30" t="e">
        <f t="shared" si="94"/>
        <v>#DIV/0!</v>
      </c>
    </row>
    <row r="1079" spans="1:11" x14ac:dyDescent="0.25">
      <c r="A1079" s="26" t="s">
        <v>429</v>
      </c>
      <c r="B1079" s="33" t="s">
        <v>4</v>
      </c>
      <c r="C1079" s="38" t="s">
        <v>80</v>
      </c>
      <c r="D1079" s="59"/>
      <c r="E1079" s="59"/>
      <c r="F1079" s="33">
        <v>1</v>
      </c>
      <c r="G1079" s="37">
        <v>29040</v>
      </c>
      <c r="H1079" s="22">
        <f t="shared" si="93"/>
        <v>29040</v>
      </c>
      <c r="K1079" s="30" t="e">
        <f t="shared" si="94"/>
        <v>#DIV/0!</v>
      </c>
    </row>
    <row r="1080" spans="1:11" x14ac:dyDescent="0.25">
      <c r="A1080" s="26" t="s">
        <v>429</v>
      </c>
      <c r="B1080" s="33" t="s">
        <v>1</v>
      </c>
      <c r="C1080" s="38" t="s">
        <v>386</v>
      </c>
      <c r="D1080" s="59"/>
      <c r="E1080" s="59"/>
      <c r="F1080" s="33">
        <v>1</v>
      </c>
      <c r="G1080" s="37">
        <v>32000</v>
      </c>
      <c r="H1080" s="22">
        <f t="shared" si="93"/>
        <v>32000</v>
      </c>
      <c r="K1080" s="30" t="e">
        <f t="shared" si="94"/>
        <v>#DIV/0!</v>
      </c>
    </row>
    <row r="1081" spans="1:11" x14ac:dyDescent="0.25">
      <c r="A1081" s="26" t="s">
        <v>429</v>
      </c>
      <c r="B1081" s="33" t="s">
        <v>1</v>
      </c>
      <c r="C1081" s="38" t="s">
        <v>981</v>
      </c>
      <c r="D1081" s="59"/>
      <c r="E1081" s="59"/>
      <c r="F1081" s="33">
        <v>1</v>
      </c>
      <c r="G1081" s="37">
        <v>40000</v>
      </c>
      <c r="H1081" s="22">
        <f t="shared" si="93"/>
        <v>40000</v>
      </c>
      <c r="K1081" s="30" t="e">
        <f t="shared" si="94"/>
        <v>#DIV/0!</v>
      </c>
    </row>
    <row r="1082" spans="1:11" x14ac:dyDescent="0.25">
      <c r="A1082" s="26" t="s">
        <v>429</v>
      </c>
      <c r="B1082" s="33" t="s">
        <v>1</v>
      </c>
      <c r="C1082" s="38" t="s">
        <v>352</v>
      </c>
      <c r="D1082" s="59"/>
      <c r="E1082" s="59"/>
      <c r="F1082" s="33">
        <v>1</v>
      </c>
      <c r="G1082" s="37">
        <v>29024</v>
      </c>
      <c r="H1082" s="22">
        <f t="shared" si="93"/>
        <v>29024</v>
      </c>
      <c r="K1082" s="30" t="e">
        <f t="shared" si="94"/>
        <v>#DIV/0!</v>
      </c>
    </row>
    <row r="1083" spans="1:11" x14ac:dyDescent="0.25">
      <c r="A1083" s="26" t="s">
        <v>429</v>
      </c>
      <c r="B1083" s="33" t="s">
        <v>1</v>
      </c>
      <c r="C1083" s="38" t="s">
        <v>892</v>
      </c>
      <c r="D1083" s="59"/>
      <c r="E1083" s="59"/>
      <c r="F1083" s="33">
        <v>1</v>
      </c>
      <c r="G1083" s="37">
        <v>32000</v>
      </c>
      <c r="H1083" s="22">
        <f t="shared" si="93"/>
        <v>32000</v>
      </c>
      <c r="K1083" s="30" t="e">
        <f t="shared" si="94"/>
        <v>#DIV/0!</v>
      </c>
    </row>
    <row r="1084" spans="1:11" x14ac:dyDescent="0.25">
      <c r="A1084" s="26" t="s">
        <v>429</v>
      </c>
      <c r="B1084" s="33" t="s">
        <v>1</v>
      </c>
      <c r="C1084" s="38" t="s">
        <v>124</v>
      </c>
      <c r="D1084" s="59"/>
      <c r="E1084" s="59"/>
      <c r="F1084" s="33">
        <v>1</v>
      </c>
      <c r="G1084" s="37">
        <v>32000</v>
      </c>
      <c r="H1084" s="22">
        <f t="shared" si="93"/>
        <v>32000</v>
      </c>
      <c r="K1084" s="30" t="e">
        <f t="shared" si="94"/>
        <v>#DIV/0!</v>
      </c>
    </row>
    <row r="1085" spans="1:11" x14ac:dyDescent="0.25">
      <c r="A1085" s="26" t="s">
        <v>429</v>
      </c>
      <c r="B1085" s="33" t="s">
        <v>1</v>
      </c>
      <c r="C1085" s="38" t="s">
        <v>953</v>
      </c>
      <c r="D1085" s="59"/>
      <c r="E1085" s="59"/>
      <c r="F1085" s="33">
        <v>6</v>
      </c>
      <c r="G1085" s="37">
        <v>35000</v>
      </c>
      <c r="H1085" s="22">
        <f t="shared" si="93"/>
        <v>210000</v>
      </c>
      <c r="K1085" s="30" t="e">
        <f t="shared" si="94"/>
        <v>#DIV/0!</v>
      </c>
    </row>
    <row r="1086" spans="1:11" x14ac:dyDescent="0.25">
      <c r="A1086" s="26" t="s">
        <v>429</v>
      </c>
      <c r="B1086" s="33" t="s">
        <v>1</v>
      </c>
      <c r="C1086" s="38" t="s">
        <v>26</v>
      </c>
      <c r="D1086" s="59"/>
      <c r="E1086" s="59"/>
      <c r="F1086" s="33">
        <v>1</v>
      </c>
      <c r="G1086" s="37">
        <v>29024</v>
      </c>
      <c r="H1086" s="22">
        <f t="shared" ref="H1086:H1089" si="95">F1086*G1086</f>
        <v>29024</v>
      </c>
      <c r="K1086" s="30" t="e">
        <f t="shared" si="94"/>
        <v>#DIV/0!</v>
      </c>
    </row>
    <row r="1087" spans="1:11" x14ac:dyDescent="0.25">
      <c r="A1087" s="26" t="s">
        <v>429</v>
      </c>
      <c r="B1087" s="33" t="s">
        <v>1</v>
      </c>
      <c r="C1087" s="38" t="s">
        <v>308</v>
      </c>
      <c r="D1087" s="59"/>
      <c r="E1087" s="59"/>
      <c r="F1087" s="33">
        <v>2</v>
      </c>
      <c r="G1087" s="37">
        <v>29750</v>
      </c>
      <c r="H1087" s="22">
        <f t="shared" si="95"/>
        <v>59500</v>
      </c>
      <c r="I1087" s="22">
        <v>2</v>
      </c>
      <c r="J1087" s="22">
        <f>SUM(H1087:H1087)</f>
        <v>59500</v>
      </c>
      <c r="K1087" s="30">
        <f t="shared" si="94"/>
        <v>29750</v>
      </c>
    </row>
    <row r="1088" spans="1:11" x14ac:dyDescent="0.25">
      <c r="A1088" s="26" t="s">
        <v>429</v>
      </c>
      <c r="B1088" s="33" t="s">
        <v>1</v>
      </c>
      <c r="C1088" s="38" t="s">
        <v>395</v>
      </c>
      <c r="D1088" s="59"/>
      <c r="E1088" s="59"/>
      <c r="F1088" s="33">
        <v>1</v>
      </c>
      <c r="G1088" s="37">
        <v>32000</v>
      </c>
      <c r="H1088" s="22">
        <f t="shared" si="95"/>
        <v>32000</v>
      </c>
      <c r="K1088" s="30" t="e">
        <f t="shared" si="94"/>
        <v>#DIV/0!</v>
      </c>
    </row>
    <row r="1089" spans="1:12" x14ac:dyDescent="0.25">
      <c r="A1089" s="28" t="s">
        <v>429</v>
      </c>
      <c r="B1089" s="34" t="s">
        <v>1</v>
      </c>
      <c r="C1089" s="49" t="s">
        <v>263</v>
      </c>
      <c r="D1089" s="53"/>
      <c r="E1089" s="53"/>
      <c r="F1089" s="34">
        <v>1</v>
      </c>
      <c r="G1089" s="37">
        <v>30000</v>
      </c>
      <c r="H1089" s="22">
        <f t="shared" si="95"/>
        <v>30000</v>
      </c>
      <c r="K1089" s="30" t="e">
        <f t="shared" si="94"/>
        <v>#DIV/0!</v>
      </c>
      <c r="L1089" s="22">
        <v>42</v>
      </c>
    </row>
    <row r="1090" spans="1:12" x14ac:dyDescent="0.25">
      <c r="F1090" s="36">
        <f>SUM(F1072:F1089)</f>
        <v>42</v>
      </c>
    </row>
  </sheetData>
  <sortState ref="A2:F2837">
    <sortCondition ref="A2:A2837"/>
  </sortState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83"/>
  <sheetViews>
    <sheetView workbookViewId="0">
      <pane ySplit="1" topLeftCell="A880" activePane="bottomLeft" state="frozen"/>
      <selection pane="bottomLeft" activeCell="C900" sqref="C900:F900"/>
    </sheetView>
  </sheetViews>
  <sheetFormatPr defaultColWidth="8.88671875" defaultRowHeight="13.2" x14ac:dyDescent="0.25"/>
  <cols>
    <col min="1" max="1" width="17.109375" style="22" customWidth="1"/>
    <col min="2" max="2" width="31.6640625" style="22" customWidth="1"/>
    <col min="3" max="3" width="19.5546875" style="36" customWidth="1"/>
    <col min="4" max="4" width="30.5546875" style="57" customWidth="1"/>
    <col min="5" max="5" width="10.6640625" style="36" customWidth="1"/>
    <col min="6" max="6" width="13.6640625" style="37" customWidth="1"/>
    <col min="7" max="7" width="8.88671875" style="22"/>
    <col min="8" max="8" width="13" style="22" customWidth="1"/>
    <col min="9" max="9" width="12.33203125" style="30" customWidth="1"/>
    <col min="10" max="16384" width="8.88671875" style="22"/>
  </cols>
  <sheetData>
    <row r="2" spans="1:9" x14ac:dyDescent="0.25">
      <c r="A2" s="23" t="s">
        <v>1393</v>
      </c>
      <c r="B2" s="24" t="s">
        <v>0</v>
      </c>
      <c r="C2" s="50" t="s">
        <v>4</v>
      </c>
      <c r="D2" s="54" t="s">
        <v>5</v>
      </c>
      <c r="E2" s="50">
        <v>2</v>
      </c>
      <c r="F2" s="60">
        <v>63820</v>
      </c>
      <c r="G2" s="22">
        <v>2</v>
      </c>
      <c r="H2" s="30">
        <f>SUM(F2:F2)</f>
        <v>63820</v>
      </c>
      <c r="I2" s="30">
        <f>H2/G2</f>
        <v>31910</v>
      </c>
    </row>
    <row r="3" spans="1:9" x14ac:dyDescent="0.25">
      <c r="A3" s="25" t="s">
        <v>1306</v>
      </c>
      <c r="B3" s="26" t="s">
        <v>0</v>
      </c>
      <c r="C3" s="33" t="s">
        <v>4</v>
      </c>
      <c r="D3" s="55" t="s">
        <v>676</v>
      </c>
      <c r="E3" s="33">
        <v>2</v>
      </c>
      <c r="F3" s="61">
        <v>36989</v>
      </c>
      <c r="G3" s="22">
        <v>2</v>
      </c>
      <c r="H3" s="30">
        <f>SUM(F3:F3)</f>
        <v>36989</v>
      </c>
      <c r="I3" s="30">
        <f t="shared" ref="I3:I66" si="0">H3/G3</f>
        <v>18494.5</v>
      </c>
    </row>
    <row r="4" spans="1:9" x14ac:dyDescent="0.25">
      <c r="A4" s="25" t="s">
        <v>1336</v>
      </c>
      <c r="B4" s="26" t="s">
        <v>0</v>
      </c>
      <c r="C4" s="33" t="s">
        <v>4</v>
      </c>
      <c r="D4" s="55" t="s">
        <v>114</v>
      </c>
      <c r="E4" s="33">
        <v>1</v>
      </c>
      <c r="F4" s="61">
        <v>48701.38</v>
      </c>
      <c r="I4" s="30" t="e">
        <f t="shared" si="0"/>
        <v>#DIV/0!</v>
      </c>
    </row>
    <row r="5" spans="1:9" x14ac:dyDescent="0.25">
      <c r="A5" s="25" t="s">
        <v>199</v>
      </c>
      <c r="B5" s="26" t="s">
        <v>0</v>
      </c>
      <c r="C5" s="33" t="s">
        <v>4</v>
      </c>
      <c r="D5" s="55" t="s">
        <v>7</v>
      </c>
      <c r="E5" s="33">
        <v>5</v>
      </c>
      <c r="F5" s="61">
        <v>0</v>
      </c>
      <c r="I5" s="30" t="e">
        <f t="shared" si="0"/>
        <v>#DIV/0!</v>
      </c>
    </row>
    <row r="6" spans="1:9" x14ac:dyDescent="0.25">
      <c r="A6" s="25" t="s">
        <v>1151</v>
      </c>
      <c r="B6" s="26" t="s">
        <v>0</v>
      </c>
      <c r="C6" s="33" t="s">
        <v>4</v>
      </c>
      <c r="D6" s="55" t="s">
        <v>8</v>
      </c>
      <c r="E6" s="33">
        <v>12</v>
      </c>
      <c r="F6" s="61">
        <v>34676.199999999997</v>
      </c>
      <c r="G6" s="22">
        <v>5</v>
      </c>
      <c r="H6" s="30">
        <f>SUM(F6:F6)</f>
        <v>34676.199999999997</v>
      </c>
      <c r="I6" s="30">
        <f t="shared" si="0"/>
        <v>6935.24</v>
      </c>
    </row>
    <row r="7" spans="1:9" x14ac:dyDescent="0.25">
      <c r="A7" s="25" t="s">
        <v>53</v>
      </c>
      <c r="B7" s="26" t="s">
        <v>0</v>
      </c>
      <c r="C7" s="33" t="s">
        <v>4</v>
      </c>
      <c r="D7" s="55" t="s">
        <v>116</v>
      </c>
      <c r="E7" s="33">
        <v>1</v>
      </c>
      <c r="F7" s="61">
        <v>24700</v>
      </c>
      <c r="I7" s="30" t="e">
        <f t="shared" si="0"/>
        <v>#DIV/0!</v>
      </c>
    </row>
    <row r="8" spans="1:9" x14ac:dyDescent="0.25">
      <c r="A8" s="25" t="s">
        <v>12</v>
      </c>
      <c r="B8" s="26" t="s">
        <v>0</v>
      </c>
      <c r="C8" s="33" t="s">
        <v>4</v>
      </c>
      <c r="D8" s="55" t="s">
        <v>13</v>
      </c>
      <c r="E8" s="33">
        <v>5</v>
      </c>
      <c r="F8" s="61">
        <v>0</v>
      </c>
      <c r="I8" s="30" t="e">
        <f t="shared" si="0"/>
        <v>#DIV/0!</v>
      </c>
    </row>
    <row r="9" spans="1:9" x14ac:dyDescent="0.25">
      <c r="A9" s="25" t="s">
        <v>1206</v>
      </c>
      <c r="B9" s="26" t="s">
        <v>0</v>
      </c>
      <c r="C9" s="33" t="s">
        <v>4</v>
      </c>
      <c r="D9" s="55" t="s">
        <v>123</v>
      </c>
      <c r="E9" s="33">
        <v>1</v>
      </c>
      <c r="F9" s="61">
        <v>17342.98</v>
      </c>
      <c r="I9" s="30" t="e">
        <f t="shared" si="0"/>
        <v>#DIV/0!</v>
      </c>
    </row>
    <row r="10" spans="1:9" x14ac:dyDescent="0.25">
      <c r="A10" s="25" t="s">
        <v>603</v>
      </c>
      <c r="B10" s="26" t="s">
        <v>0</v>
      </c>
      <c r="C10" s="33" t="s">
        <v>4</v>
      </c>
      <c r="D10" s="55" t="s">
        <v>97</v>
      </c>
      <c r="E10" s="33">
        <v>1</v>
      </c>
      <c r="F10" s="61">
        <v>51724</v>
      </c>
      <c r="I10" s="30" t="e">
        <f t="shared" si="0"/>
        <v>#DIV/0!</v>
      </c>
    </row>
    <row r="11" spans="1:9" x14ac:dyDescent="0.25">
      <c r="A11" s="25" t="s">
        <v>521</v>
      </c>
      <c r="B11" s="26" t="s">
        <v>0</v>
      </c>
      <c r="C11" s="33" t="s">
        <v>4</v>
      </c>
      <c r="D11" s="55" t="s">
        <v>98</v>
      </c>
      <c r="E11" s="33">
        <v>1</v>
      </c>
      <c r="F11" s="61">
        <v>0</v>
      </c>
      <c r="I11" s="30" t="e">
        <f t="shared" si="0"/>
        <v>#DIV/0!</v>
      </c>
    </row>
    <row r="12" spans="1:9" x14ac:dyDescent="0.25">
      <c r="A12" s="25" t="s">
        <v>1201</v>
      </c>
      <c r="B12" s="26" t="s">
        <v>0</v>
      </c>
      <c r="C12" s="33" t="s">
        <v>4</v>
      </c>
      <c r="D12" s="55" t="s">
        <v>31</v>
      </c>
      <c r="E12" s="33">
        <v>26</v>
      </c>
      <c r="F12" s="61">
        <v>85937.7</v>
      </c>
      <c r="G12" s="22">
        <v>18</v>
      </c>
      <c r="H12" s="30">
        <f>SUM(F12:F12)</f>
        <v>85937.7</v>
      </c>
      <c r="I12" s="30">
        <f t="shared" si="0"/>
        <v>4774.3166666666666</v>
      </c>
    </row>
    <row r="13" spans="1:9" x14ac:dyDescent="0.25">
      <c r="A13" s="25" t="s">
        <v>1191</v>
      </c>
      <c r="B13" s="26" t="s">
        <v>0</v>
      </c>
      <c r="C13" s="33" t="s">
        <v>4</v>
      </c>
      <c r="D13" s="55" t="s">
        <v>32</v>
      </c>
      <c r="E13" s="33">
        <v>2</v>
      </c>
      <c r="F13" s="61">
        <v>23719.4</v>
      </c>
      <c r="I13" s="30" t="e">
        <f t="shared" si="0"/>
        <v>#DIV/0!</v>
      </c>
    </row>
    <row r="14" spans="1:9" x14ac:dyDescent="0.25">
      <c r="A14" s="25" t="s">
        <v>1301</v>
      </c>
      <c r="B14" s="26" t="s">
        <v>0</v>
      </c>
      <c r="C14" s="33" t="s">
        <v>4</v>
      </c>
      <c r="D14" s="55" t="s">
        <v>33</v>
      </c>
      <c r="E14" s="33">
        <v>1</v>
      </c>
      <c r="F14" s="61">
        <v>0</v>
      </c>
      <c r="I14" s="30" t="e">
        <f t="shared" si="0"/>
        <v>#DIV/0!</v>
      </c>
    </row>
    <row r="15" spans="1:9" x14ac:dyDescent="0.25">
      <c r="A15" s="25" t="s">
        <v>1231</v>
      </c>
      <c r="B15" s="26" t="s">
        <v>0</v>
      </c>
      <c r="C15" s="33" t="s">
        <v>4</v>
      </c>
      <c r="D15" s="55" t="s">
        <v>225</v>
      </c>
      <c r="E15" s="33">
        <v>2</v>
      </c>
      <c r="F15" s="61">
        <v>0</v>
      </c>
      <c r="I15" s="30" t="e">
        <f t="shared" si="0"/>
        <v>#DIV/0!</v>
      </c>
    </row>
    <row r="16" spans="1:9" x14ac:dyDescent="0.25">
      <c r="A16" s="25" t="s">
        <v>1253</v>
      </c>
      <c r="B16" s="26" t="s">
        <v>0</v>
      </c>
      <c r="C16" s="33" t="s">
        <v>4</v>
      </c>
      <c r="D16" s="55" t="s">
        <v>41</v>
      </c>
      <c r="E16" s="33">
        <v>1</v>
      </c>
      <c r="F16" s="61">
        <v>0</v>
      </c>
      <c r="I16" s="30" t="e">
        <f t="shared" si="0"/>
        <v>#DIV/0!</v>
      </c>
    </row>
    <row r="17" spans="1:9" ht="26.4" x14ac:dyDescent="0.25">
      <c r="A17" s="25" t="s">
        <v>1406</v>
      </c>
      <c r="B17" s="26" t="s">
        <v>0</v>
      </c>
      <c r="C17" s="33" t="s">
        <v>4</v>
      </c>
      <c r="D17" s="55" t="s">
        <v>42</v>
      </c>
      <c r="E17" s="33">
        <v>4</v>
      </c>
      <c r="F17" s="61">
        <v>82475.100000000006</v>
      </c>
      <c r="G17" s="22">
        <v>3</v>
      </c>
      <c r="H17" s="30">
        <f>SUM(F17:F17)</f>
        <v>82475.100000000006</v>
      </c>
      <c r="I17" s="30">
        <f t="shared" si="0"/>
        <v>27491.7</v>
      </c>
    </row>
    <row r="18" spans="1:9" x14ac:dyDescent="0.25">
      <c r="A18" s="25" t="s">
        <v>44</v>
      </c>
      <c r="B18" s="26" t="s">
        <v>0</v>
      </c>
      <c r="C18" s="33" t="s">
        <v>4</v>
      </c>
      <c r="D18" s="55" t="s">
        <v>701</v>
      </c>
      <c r="E18" s="33">
        <v>1</v>
      </c>
      <c r="F18" s="61">
        <v>0</v>
      </c>
      <c r="I18" s="30" t="e">
        <f t="shared" si="0"/>
        <v>#DIV/0!</v>
      </c>
    </row>
    <row r="19" spans="1:9" x14ac:dyDescent="0.25">
      <c r="A19" s="25" t="s">
        <v>1147</v>
      </c>
      <c r="B19" s="26" t="s">
        <v>0</v>
      </c>
      <c r="C19" s="33" t="s">
        <v>4</v>
      </c>
      <c r="D19" s="55" t="s">
        <v>45</v>
      </c>
      <c r="E19" s="33">
        <v>53</v>
      </c>
      <c r="F19" s="61">
        <v>52578.5</v>
      </c>
      <c r="G19" s="22">
        <v>31</v>
      </c>
      <c r="H19" s="30">
        <f>SUM(F19:F19)</f>
        <v>52578.5</v>
      </c>
      <c r="I19" s="30">
        <f t="shared" si="0"/>
        <v>1696.0806451612902</v>
      </c>
    </row>
    <row r="20" spans="1:9" x14ac:dyDescent="0.25">
      <c r="A20" s="25" t="s">
        <v>1329</v>
      </c>
      <c r="B20" s="26" t="s">
        <v>0</v>
      </c>
      <c r="C20" s="33" t="s">
        <v>4</v>
      </c>
      <c r="D20" s="55" t="s">
        <v>46</v>
      </c>
      <c r="E20" s="33">
        <v>15</v>
      </c>
      <c r="F20" s="61">
        <v>28258.6</v>
      </c>
      <c r="G20" s="22">
        <v>5</v>
      </c>
      <c r="H20" s="30">
        <f>SUM(F20:F20)</f>
        <v>28258.6</v>
      </c>
      <c r="I20" s="30">
        <f t="shared" si="0"/>
        <v>5651.7199999999993</v>
      </c>
    </row>
    <row r="21" spans="1:9" ht="39.6" x14ac:dyDescent="0.25">
      <c r="A21" s="25" t="s">
        <v>151</v>
      </c>
      <c r="B21" s="26" t="s">
        <v>0</v>
      </c>
      <c r="C21" s="33" t="s">
        <v>4</v>
      </c>
      <c r="D21" s="55" t="s">
        <v>1620</v>
      </c>
      <c r="E21" s="33">
        <v>1</v>
      </c>
      <c r="F21" s="61">
        <v>45515</v>
      </c>
      <c r="I21" s="30" t="e">
        <f t="shared" si="0"/>
        <v>#DIV/0!</v>
      </c>
    </row>
    <row r="22" spans="1:9" x14ac:dyDescent="0.25">
      <c r="A22" s="25" t="s">
        <v>441</v>
      </c>
      <c r="B22" s="26" t="s">
        <v>0</v>
      </c>
      <c r="C22" s="33" t="s">
        <v>4</v>
      </c>
      <c r="D22" s="55" t="s">
        <v>1149</v>
      </c>
      <c r="E22" s="33">
        <v>1</v>
      </c>
      <c r="F22" s="61">
        <v>21333.599999999999</v>
      </c>
      <c r="I22" s="30" t="e">
        <f t="shared" si="0"/>
        <v>#DIV/0!</v>
      </c>
    </row>
    <row r="23" spans="1:9" x14ac:dyDescent="0.25">
      <c r="A23" s="25" t="s">
        <v>247</v>
      </c>
      <c r="B23" s="26" t="s">
        <v>0</v>
      </c>
      <c r="C23" s="33" t="s">
        <v>4</v>
      </c>
      <c r="D23" s="55" t="s">
        <v>551</v>
      </c>
      <c r="E23" s="33">
        <v>1</v>
      </c>
      <c r="F23" s="61">
        <v>0</v>
      </c>
      <c r="I23" s="30" t="e">
        <f t="shared" si="0"/>
        <v>#DIV/0!</v>
      </c>
    </row>
    <row r="24" spans="1:9" x14ac:dyDescent="0.25">
      <c r="A24" s="25" t="s">
        <v>48</v>
      </c>
      <c r="B24" s="26" t="s">
        <v>0</v>
      </c>
      <c r="C24" s="33" t="s">
        <v>4</v>
      </c>
      <c r="D24" s="55" t="s">
        <v>49</v>
      </c>
      <c r="E24" s="33">
        <v>2</v>
      </c>
      <c r="F24" s="61">
        <v>19846.55</v>
      </c>
      <c r="I24" s="30" t="e">
        <f t="shared" si="0"/>
        <v>#DIV/0!</v>
      </c>
    </row>
    <row r="25" spans="1:9" ht="39.6" x14ac:dyDescent="0.25">
      <c r="A25" s="25" t="s">
        <v>678</v>
      </c>
      <c r="B25" s="26" t="s">
        <v>0</v>
      </c>
      <c r="C25" s="33" t="s">
        <v>4</v>
      </c>
      <c r="D25" s="55" t="s">
        <v>1637</v>
      </c>
      <c r="E25" s="33">
        <v>1</v>
      </c>
      <c r="F25" s="61">
        <v>5913.5</v>
      </c>
      <c r="I25" s="30" t="e">
        <f t="shared" si="0"/>
        <v>#DIV/0!</v>
      </c>
    </row>
    <row r="26" spans="1:9" x14ac:dyDescent="0.25">
      <c r="A26" s="25" t="s">
        <v>427</v>
      </c>
      <c r="B26" s="26" t="s">
        <v>0</v>
      </c>
      <c r="C26" s="33" t="s">
        <v>4</v>
      </c>
      <c r="D26" s="55" t="s">
        <v>592</v>
      </c>
      <c r="E26" s="33">
        <v>1</v>
      </c>
      <c r="F26" s="61">
        <v>0</v>
      </c>
      <c r="I26" s="30" t="e">
        <f t="shared" si="0"/>
        <v>#DIV/0!</v>
      </c>
    </row>
    <row r="27" spans="1:9" x14ac:dyDescent="0.25">
      <c r="A27" s="25" t="s">
        <v>542</v>
      </c>
      <c r="B27" s="26" t="s">
        <v>0</v>
      </c>
      <c r="C27" s="33" t="s">
        <v>4</v>
      </c>
      <c r="D27" s="55" t="s">
        <v>543</v>
      </c>
      <c r="E27" s="33">
        <v>2</v>
      </c>
      <c r="F27" s="61">
        <v>0</v>
      </c>
      <c r="I27" s="30" t="e">
        <f t="shared" si="0"/>
        <v>#DIV/0!</v>
      </c>
    </row>
    <row r="28" spans="1:9" x14ac:dyDescent="0.25">
      <c r="A28" s="25" t="s">
        <v>704</v>
      </c>
      <c r="B28" s="26" t="s">
        <v>0</v>
      </c>
      <c r="C28" s="33" t="s">
        <v>4</v>
      </c>
      <c r="D28" s="55" t="s">
        <v>52</v>
      </c>
      <c r="E28" s="33">
        <v>2</v>
      </c>
      <c r="F28" s="61">
        <v>29461.599999999999</v>
      </c>
      <c r="I28" s="30" t="e">
        <f t="shared" si="0"/>
        <v>#DIV/0!</v>
      </c>
    </row>
    <row r="29" spans="1:9" x14ac:dyDescent="0.25">
      <c r="A29" s="25" t="s">
        <v>636</v>
      </c>
      <c r="B29" s="26" t="s">
        <v>0</v>
      </c>
      <c r="C29" s="33" t="s">
        <v>4</v>
      </c>
      <c r="D29" s="55" t="s">
        <v>54</v>
      </c>
      <c r="E29" s="33">
        <v>2</v>
      </c>
      <c r="F29" s="61">
        <v>82493.899999999994</v>
      </c>
      <c r="G29" s="22">
        <v>2</v>
      </c>
      <c r="H29" s="30">
        <f>SUM(F29:F29)</f>
        <v>82493.899999999994</v>
      </c>
      <c r="I29" s="30">
        <f t="shared" si="0"/>
        <v>41246.949999999997</v>
      </c>
    </row>
    <row r="30" spans="1:9" x14ac:dyDescent="0.25">
      <c r="A30" s="25" t="s">
        <v>55</v>
      </c>
      <c r="B30" s="26" t="s">
        <v>0</v>
      </c>
      <c r="C30" s="33" t="s">
        <v>4</v>
      </c>
      <c r="D30" s="55" t="s">
        <v>56</v>
      </c>
      <c r="E30" s="33">
        <v>23</v>
      </c>
      <c r="F30" s="61">
        <v>24005.5</v>
      </c>
      <c r="G30" s="22">
        <v>11</v>
      </c>
      <c r="H30" s="30">
        <f>SUM(F30:F30)</f>
        <v>24005.5</v>
      </c>
      <c r="I30" s="30">
        <f t="shared" si="0"/>
        <v>2182.318181818182</v>
      </c>
    </row>
    <row r="31" spans="1:9" x14ac:dyDescent="0.25">
      <c r="A31" s="25" t="s">
        <v>1252</v>
      </c>
      <c r="B31" s="26" t="s">
        <v>0</v>
      </c>
      <c r="C31" s="33" t="s">
        <v>4</v>
      </c>
      <c r="D31" s="55" t="s">
        <v>58</v>
      </c>
      <c r="E31" s="33">
        <v>2</v>
      </c>
      <c r="F31" s="61">
        <v>0</v>
      </c>
      <c r="I31" s="30" t="e">
        <f t="shared" si="0"/>
        <v>#DIV/0!</v>
      </c>
    </row>
    <row r="32" spans="1:9" ht="26.4" x14ac:dyDescent="0.25">
      <c r="A32" s="25" t="s">
        <v>383</v>
      </c>
      <c r="B32" s="26" t="s">
        <v>0</v>
      </c>
      <c r="C32" s="33" t="s">
        <v>4</v>
      </c>
      <c r="D32" s="55" t="s">
        <v>1257</v>
      </c>
      <c r="E32" s="33">
        <v>1</v>
      </c>
      <c r="F32" s="61">
        <v>24706.93</v>
      </c>
      <c r="I32" s="30" t="e">
        <f t="shared" si="0"/>
        <v>#DIV/0!</v>
      </c>
    </row>
    <row r="33" spans="1:9" x14ac:dyDescent="0.25">
      <c r="A33" s="25" t="s">
        <v>698</v>
      </c>
      <c r="B33" s="26" t="s">
        <v>0</v>
      </c>
      <c r="C33" s="33" t="s">
        <v>4</v>
      </c>
      <c r="D33" s="55" t="s">
        <v>205</v>
      </c>
      <c r="E33" s="33">
        <v>2</v>
      </c>
      <c r="F33" s="61">
        <v>28502.32</v>
      </c>
      <c r="I33" s="30" t="e">
        <f t="shared" si="0"/>
        <v>#DIV/0!</v>
      </c>
    </row>
    <row r="34" spans="1:9" ht="26.4" x14ac:dyDescent="0.25">
      <c r="A34" s="25" t="s">
        <v>238</v>
      </c>
      <c r="B34" s="26" t="s">
        <v>0</v>
      </c>
      <c r="C34" s="33" t="s">
        <v>4</v>
      </c>
      <c r="D34" s="55" t="s">
        <v>108</v>
      </c>
      <c r="E34" s="33">
        <v>1</v>
      </c>
      <c r="F34" s="61">
        <v>0</v>
      </c>
      <c r="I34" s="30" t="e">
        <f t="shared" si="0"/>
        <v>#DIV/0!</v>
      </c>
    </row>
    <row r="35" spans="1:9" x14ac:dyDescent="0.25">
      <c r="A35" s="25" t="s">
        <v>59</v>
      </c>
      <c r="B35" s="26" t="s">
        <v>0</v>
      </c>
      <c r="C35" s="33" t="s">
        <v>4</v>
      </c>
      <c r="D35" s="55" t="s">
        <v>60</v>
      </c>
      <c r="E35" s="33">
        <v>8</v>
      </c>
      <c r="F35" s="61">
        <v>29251.3</v>
      </c>
      <c r="G35" s="22">
        <v>4</v>
      </c>
      <c r="H35" s="30">
        <f>SUM(F35:F35)</f>
        <v>29251.3</v>
      </c>
      <c r="I35" s="30">
        <f t="shared" si="0"/>
        <v>7312.8249999999998</v>
      </c>
    </row>
    <row r="36" spans="1:9" ht="26.4" x14ac:dyDescent="0.25">
      <c r="A36" s="25" t="s">
        <v>1175</v>
      </c>
      <c r="B36" s="26" t="s">
        <v>0</v>
      </c>
      <c r="C36" s="33" t="s">
        <v>4</v>
      </c>
      <c r="D36" s="55" t="s">
        <v>61</v>
      </c>
      <c r="E36" s="33">
        <v>2</v>
      </c>
      <c r="F36" s="61">
        <v>22878.7</v>
      </c>
      <c r="G36" s="22">
        <v>2</v>
      </c>
      <c r="H36" s="30">
        <f>SUM(F36:F36)</f>
        <v>22878.7</v>
      </c>
      <c r="I36" s="30">
        <f t="shared" si="0"/>
        <v>11439.35</v>
      </c>
    </row>
    <row r="37" spans="1:9" x14ac:dyDescent="0.25">
      <c r="A37" s="25" t="s">
        <v>547</v>
      </c>
      <c r="B37" s="26" t="s">
        <v>0</v>
      </c>
      <c r="C37" s="33" t="s">
        <v>4</v>
      </c>
      <c r="D37" s="55" t="s">
        <v>62</v>
      </c>
      <c r="E37" s="33">
        <v>2</v>
      </c>
      <c r="F37" s="61">
        <v>20300.060000000001</v>
      </c>
      <c r="I37" s="30" t="e">
        <f t="shared" si="0"/>
        <v>#DIV/0!</v>
      </c>
    </row>
    <row r="38" spans="1:9" x14ac:dyDescent="0.25">
      <c r="A38" s="25" t="s">
        <v>1177</v>
      </c>
      <c r="B38" s="26" t="s">
        <v>0</v>
      </c>
      <c r="C38" s="33" t="s">
        <v>4</v>
      </c>
      <c r="D38" s="55" t="s">
        <v>63</v>
      </c>
      <c r="E38" s="33">
        <v>5</v>
      </c>
      <c r="F38" s="61">
        <v>24700</v>
      </c>
      <c r="I38" s="30" t="e">
        <f t="shared" si="0"/>
        <v>#DIV/0!</v>
      </c>
    </row>
    <row r="39" spans="1:9" x14ac:dyDescent="0.25">
      <c r="A39" s="25" t="s">
        <v>1260</v>
      </c>
      <c r="B39" s="26" t="s">
        <v>0</v>
      </c>
      <c r="C39" s="33" t="s">
        <v>4</v>
      </c>
      <c r="D39" s="55" t="s">
        <v>64</v>
      </c>
      <c r="E39" s="33">
        <v>23</v>
      </c>
      <c r="F39" s="61">
        <v>63281.5</v>
      </c>
      <c r="G39" s="22">
        <v>14</v>
      </c>
      <c r="H39" s="30">
        <f>SUM(F39:F39)</f>
        <v>63281.5</v>
      </c>
      <c r="I39" s="30">
        <f t="shared" si="0"/>
        <v>4520.1071428571431</v>
      </c>
    </row>
    <row r="40" spans="1:9" x14ac:dyDescent="0.25">
      <c r="A40" s="25" t="s">
        <v>1287</v>
      </c>
      <c r="B40" s="26" t="s">
        <v>0</v>
      </c>
      <c r="C40" s="33" t="s">
        <v>4</v>
      </c>
      <c r="D40" s="55" t="s">
        <v>1288</v>
      </c>
      <c r="E40" s="33">
        <v>1</v>
      </c>
      <c r="F40" s="61">
        <v>0</v>
      </c>
      <c r="I40" s="30" t="e">
        <f t="shared" si="0"/>
        <v>#DIV/0!</v>
      </c>
    </row>
    <row r="41" spans="1:9" x14ac:dyDescent="0.25">
      <c r="A41" s="25" t="s">
        <v>321</v>
      </c>
      <c r="B41" s="26" t="s">
        <v>0</v>
      </c>
      <c r="C41" s="33" t="s">
        <v>4</v>
      </c>
      <c r="D41" s="55" t="s">
        <v>176</v>
      </c>
      <c r="E41" s="33">
        <v>1</v>
      </c>
      <c r="F41" s="61">
        <v>23962.82</v>
      </c>
      <c r="I41" s="30" t="e">
        <f t="shared" si="0"/>
        <v>#DIV/0!</v>
      </c>
    </row>
    <row r="42" spans="1:9" ht="39.6" x14ac:dyDescent="0.25">
      <c r="A42" s="25" t="s">
        <v>217</v>
      </c>
      <c r="B42" s="26" t="s">
        <v>0</v>
      </c>
      <c r="C42" s="33" t="s">
        <v>4</v>
      </c>
      <c r="D42" s="55" t="s">
        <v>179</v>
      </c>
      <c r="E42" s="33">
        <v>1</v>
      </c>
      <c r="F42" s="61">
        <v>0</v>
      </c>
      <c r="I42" s="30" t="e">
        <f t="shared" si="0"/>
        <v>#DIV/0!</v>
      </c>
    </row>
    <row r="43" spans="1:9" x14ac:dyDescent="0.25">
      <c r="A43" s="25" t="s">
        <v>1344</v>
      </c>
      <c r="B43" s="26" t="s">
        <v>0</v>
      </c>
      <c r="C43" s="33" t="s">
        <v>4</v>
      </c>
      <c r="D43" s="55" t="s">
        <v>180</v>
      </c>
      <c r="E43" s="33">
        <v>1</v>
      </c>
      <c r="F43" s="61">
        <v>0</v>
      </c>
      <c r="I43" s="30" t="e">
        <f t="shared" si="0"/>
        <v>#DIV/0!</v>
      </c>
    </row>
    <row r="44" spans="1:9" x14ac:dyDescent="0.25">
      <c r="A44" s="25" t="s">
        <v>73</v>
      </c>
      <c r="B44" s="26" t="s">
        <v>0</v>
      </c>
      <c r="C44" s="33" t="s">
        <v>4</v>
      </c>
      <c r="D44" s="55" t="s">
        <v>74</v>
      </c>
      <c r="E44" s="33">
        <v>1</v>
      </c>
      <c r="F44" s="61">
        <v>0</v>
      </c>
      <c r="I44" s="30" t="e">
        <f t="shared" si="0"/>
        <v>#DIV/0!</v>
      </c>
    </row>
    <row r="45" spans="1:9" x14ac:dyDescent="0.25">
      <c r="A45" s="25" t="s">
        <v>87</v>
      </c>
      <c r="B45" s="26" t="s">
        <v>0</v>
      </c>
      <c r="C45" s="33" t="s">
        <v>4</v>
      </c>
      <c r="D45" s="55" t="s">
        <v>75</v>
      </c>
      <c r="E45" s="33">
        <v>9</v>
      </c>
      <c r="F45" s="61">
        <v>24209.7</v>
      </c>
      <c r="G45" s="22">
        <v>3</v>
      </c>
      <c r="H45" s="30">
        <f>SUM(F45:F45)</f>
        <v>24209.7</v>
      </c>
      <c r="I45" s="30">
        <f t="shared" si="0"/>
        <v>8069.9000000000005</v>
      </c>
    </row>
    <row r="46" spans="1:9" x14ac:dyDescent="0.25">
      <c r="A46" s="25" t="s">
        <v>581</v>
      </c>
      <c r="B46" s="26" t="s">
        <v>0</v>
      </c>
      <c r="C46" s="33" t="s">
        <v>4</v>
      </c>
      <c r="D46" s="55" t="s">
        <v>110</v>
      </c>
      <c r="E46" s="33">
        <v>1</v>
      </c>
      <c r="F46" s="61">
        <v>68952.320000000007</v>
      </c>
      <c r="I46" s="30" t="e">
        <f t="shared" si="0"/>
        <v>#DIV/0!</v>
      </c>
    </row>
    <row r="47" spans="1:9" x14ac:dyDescent="0.25">
      <c r="A47" s="25" t="s">
        <v>1266</v>
      </c>
      <c r="B47" s="26" t="s">
        <v>0</v>
      </c>
      <c r="C47" s="33" t="s">
        <v>4</v>
      </c>
      <c r="D47" s="55" t="s">
        <v>143</v>
      </c>
      <c r="E47" s="33">
        <v>1</v>
      </c>
      <c r="F47" s="61">
        <v>0</v>
      </c>
      <c r="I47" s="30" t="e">
        <f t="shared" si="0"/>
        <v>#DIV/0!</v>
      </c>
    </row>
    <row r="48" spans="1:9" x14ac:dyDescent="0.25">
      <c r="A48" s="25" t="s">
        <v>77</v>
      </c>
      <c r="B48" s="26" t="s">
        <v>0</v>
      </c>
      <c r="C48" s="33" t="s">
        <v>4</v>
      </c>
      <c r="D48" s="55" t="s">
        <v>78</v>
      </c>
      <c r="E48" s="33">
        <v>8</v>
      </c>
      <c r="F48" s="61">
        <v>44489.9</v>
      </c>
      <c r="G48" s="22">
        <v>2</v>
      </c>
      <c r="H48" s="30">
        <f>SUM(F48:F48)</f>
        <v>44489.9</v>
      </c>
      <c r="I48" s="30">
        <f t="shared" si="0"/>
        <v>22244.95</v>
      </c>
    </row>
    <row r="49" spans="1:9" ht="26.4" x14ac:dyDescent="0.25">
      <c r="A49" s="25" t="s">
        <v>556</v>
      </c>
      <c r="B49" s="26" t="s">
        <v>0</v>
      </c>
      <c r="C49" s="33" t="s">
        <v>4</v>
      </c>
      <c r="D49" s="55" t="s">
        <v>79</v>
      </c>
      <c r="E49" s="33">
        <v>2</v>
      </c>
      <c r="F49" s="61">
        <v>29250.2</v>
      </c>
      <c r="G49" s="22">
        <v>2</v>
      </c>
      <c r="H49" s="30">
        <f>SUM(F49:F49)</f>
        <v>29250.2</v>
      </c>
      <c r="I49" s="30">
        <f t="shared" si="0"/>
        <v>14625.1</v>
      </c>
    </row>
    <row r="50" spans="1:9" x14ac:dyDescent="0.25">
      <c r="A50" s="25" t="s">
        <v>1172</v>
      </c>
      <c r="B50" s="26" t="s">
        <v>0</v>
      </c>
      <c r="C50" s="33" t="s">
        <v>4</v>
      </c>
      <c r="D50" s="55" t="s">
        <v>1173</v>
      </c>
      <c r="E50" s="33">
        <v>1</v>
      </c>
      <c r="F50" s="61">
        <v>29939.8</v>
      </c>
      <c r="I50" s="30" t="e">
        <f t="shared" si="0"/>
        <v>#DIV/0!</v>
      </c>
    </row>
    <row r="51" spans="1:9" x14ac:dyDescent="0.25">
      <c r="A51" s="25" t="s">
        <v>1250</v>
      </c>
      <c r="B51" s="26" t="s">
        <v>0</v>
      </c>
      <c r="C51" s="33" t="s">
        <v>4</v>
      </c>
      <c r="D51" s="55" t="s">
        <v>81</v>
      </c>
      <c r="E51" s="33">
        <v>2</v>
      </c>
      <c r="F51" s="61">
        <v>0</v>
      </c>
      <c r="I51" s="30" t="e">
        <f t="shared" si="0"/>
        <v>#DIV/0!</v>
      </c>
    </row>
    <row r="52" spans="1:9" x14ac:dyDescent="0.25">
      <c r="A52" s="25" t="s">
        <v>1508</v>
      </c>
      <c r="B52" s="26" t="s">
        <v>0</v>
      </c>
      <c r="C52" s="33" t="s">
        <v>4</v>
      </c>
      <c r="D52" s="55" t="s">
        <v>382</v>
      </c>
      <c r="E52" s="33">
        <v>1</v>
      </c>
      <c r="F52" s="61">
        <v>0</v>
      </c>
      <c r="I52" s="30" t="e">
        <f t="shared" si="0"/>
        <v>#DIV/0!</v>
      </c>
    </row>
    <row r="53" spans="1:9" x14ac:dyDescent="0.25">
      <c r="A53" s="25" t="s">
        <v>1323</v>
      </c>
      <c r="B53" s="26" t="s">
        <v>0</v>
      </c>
      <c r="C53" s="33" t="s">
        <v>4</v>
      </c>
      <c r="D53" s="55" t="s">
        <v>148</v>
      </c>
      <c r="E53" s="33">
        <v>1</v>
      </c>
      <c r="F53" s="61">
        <v>48099.92</v>
      </c>
      <c r="I53" s="30" t="e">
        <f t="shared" si="0"/>
        <v>#DIV/0!</v>
      </c>
    </row>
    <row r="54" spans="1:9" x14ac:dyDescent="0.25">
      <c r="A54" s="25" t="s">
        <v>1519</v>
      </c>
      <c r="B54" s="26" t="s">
        <v>0</v>
      </c>
      <c r="C54" s="33" t="s">
        <v>4</v>
      </c>
      <c r="D54" s="55" t="s">
        <v>149</v>
      </c>
      <c r="E54" s="33">
        <v>1</v>
      </c>
      <c r="F54" s="61">
        <v>34864.019999999997</v>
      </c>
      <c r="I54" s="30" t="e">
        <f t="shared" si="0"/>
        <v>#DIV/0!</v>
      </c>
    </row>
    <row r="55" spans="1:9" x14ac:dyDescent="0.25">
      <c r="A55" s="25" t="s">
        <v>1311</v>
      </c>
      <c r="B55" s="26" t="s">
        <v>0</v>
      </c>
      <c r="C55" s="33" t="s">
        <v>1</v>
      </c>
      <c r="D55" s="55" t="s">
        <v>6</v>
      </c>
      <c r="E55" s="33">
        <v>3</v>
      </c>
      <c r="F55" s="61">
        <v>47966.5</v>
      </c>
      <c r="G55" s="22">
        <v>3</v>
      </c>
      <c r="H55" s="30">
        <f>SUM(F55:F55)</f>
        <v>47966.5</v>
      </c>
      <c r="I55" s="30">
        <f t="shared" si="0"/>
        <v>15988.833333333334</v>
      </c>
    </row>
    <row r="56" spans="1:9" x14ac:dyDescent="0.25">
      <c r="A56" s="25" t="s">
        <v>627</v>
      </c>
      <c r="B56" s="26" t="s">
        <v>0</v>
      </c>
      <c r="C56" s="33" t="s">
        <v>1</v>
      </c>
      <c r="D56" s="55" t="s">
        <v>820</v>
      </c>
      <c r="E56" s="33">
        <v>1</v>
      </c>
      <c r="F56" s="61">
        <v>216166.55</v>
      </c>
      <c r="I56" s="30" t="e">
        <f t="shared" si="0"/>
        <v>#DIV/0!</v>
      </c>
    </row>
    <row r="57" spans="1:9" x14ac:dyDescent="0.25">
      <c r="A57" s="25" t="s">
        <v>1588</v>
      </c>
      <c r="B57" s="26" t="s">
        <v>0</v>
      </c>
      <c r="C57" s="33" t="s">
        <v>1</v>
      </c>
      <c r="D57" s="55" t="s">
        <v>9</v>
      </c>
      <c r="E57" s="33">
        <v>1</v>
      </c>
      <c r="F57" s="61">
        <v>31980</v>
      </c>
      <c r="I57" s="30" t="e">
        <f t="shared" si="0"/>
        <v>#DIV/0!</v>
      </c>
    </row>
    <row r="58" spans="1:9" x14ac:dyDescent="0.25">
      <c r="A58" s="25" t="s">
        <v>641</v>
      </c>
      <c r="B58" s="26" t="s">
        <v>0</v>
      </c>
      <c r="C58" s="33" t="s">
        <v>1</v>
      </c>
      <c r="D58" s="55" t="s">
        <v>10</v>
      </c>
      <c r="E58" s="33">
        <v>2</v>
      </c>
      <c r="F58" s="61">
        <v>33699.699999999997</v>
      </c>
      <c r="G58" s="22">
        <v>2</v>
      </c>
      <c r="H58" s="30">
        <f>SUM(F58:F58)</f>
        <v>33699.699999999997</v>
      </c>
      <c r="I58" s="30">
        <f t="shared" si="0"/>
        <v>16849.849999999999</v>
      </c>
    </row>
    <row r="59" spans="1:9" x14ac:dyDescent="0.25">
      <c r="A59" s="25" t="s">
        <v>709</v>
      </c>
      <c r="B59" s="26" t="s">
        <v>0</v>
      </c>
      <c r="C59" s="33" t="s">
        <v>1</v>
      </c>
      <c r="D59" s="55" t="s">
        <v>246</v>
      </c>
      <c r="E59" s="33">
        <v>1</v>
      </c>
      <c r="F59" s="61">
        <v>14106.59</v>
      </c>
      <c r="I59" s="30" t="e">
        <f t="shared" si="0"/>
        <v>#DIV/0!</v>
      </c>
    </row>
    <row r="60" spans="1:9" x14ac:dyDescent="0.25">
      <c r="A60" s="25" t="s">
        <v>1403</v>
      </c>
      <c r="B60" s="26" t="s">
        <v>0</v>
      </c>
      <c r="C60" s="33" t="s">
        <v>1</v>
      </c>
      <c r="D60" s="55" t="s">
        <v>118</v>
      </c>
      <c r="E60" s="33">
        <v>1</v>
      </c>
      <c r="F60" s="61">
        <v>37609</v>
      </c>
      <c r="I60" s="30" t="e">
        <f t="shared" si="0"/>
        <v>#DIV/0!</v>
      </c>
    </row>
    <row r="61" spans="1:9" x14ac:dyDescent="0.25">
      <c r="A61" s="25" t="s">
        <v>1603</v>
      </c>
      <c r="B61" s="26" t="s">
        <v>0</v>
      </c>
      <c r="C61" s="33" t="s">
        <v>1</v>
      </c>
      <c r="D61" s="55" t="s">
        <v>14</v>
      </c>
      <c r="E61" s="33">
        <v>2</v>
      </c>
      <c r="F61" s="61">
        <v>28599.94</v>
      </c>
      <c r="I61" s="30" t="e">
        <f t="shared" si="0"/>
        <v>#DIV/0!</v>
      </c>
    </row>
    <row r="62" spans="1:9" x14ac:dyDescent="0.25">
      <c r="A62" s="25" t="s">
        <v>1284</v>
      </c>
      <c r="B62" s="26" t="s">
        <v>0</v>
      </c>
      <c r="C62" s="33" t="s">
        <v>1</v>
      </c>
      <c r="D62" s="55" t="s">
        <v>1680</v>
      </c>
      <c r="E62" s="33">
        <v>1</v>
      </c>
      <c r="F62" s="61">
        <v>0</v>
      </c>
      <c r="I62" s="30" t="e">
        <f t="shared" si="0"/>
        <v>#DIV/0!</v>
      </c>
    </row>
    <row r="63" spans="1:9" x14ac:dyDescent="0.25">
      <c r="A63" s="25" t="s">
        <v>15</v>
      </c>
      <c r="B63" s="26" t="s">
        <v>0</v>
      </c>
      <c r="C63" s="33" t="s">
        <v>1</v>
      </c>
      <c r="D63" s="55" t="s">
        <v>16</v>
      </c>
      <c r="E63" s="33">
        <v>1</v>
      </c>
      <c r="F63" s="61">
        <v>67653.87</v>
      </c>
      <c r="I63" s="30" t="e">
        <f t="shared" si="0"/>
        <v>#DIV/0!</v>
      </c>
    </row>
    <row r="64" spans="1:9" ht="26.4" x14ac:dyDescent="0.25">
      <c r="A64" s="25" t="s">
        <v>1108</v>
      </c>
      <c r="B64" s="26" t="s">
        <v>0</v>
      </c>
      <c r="C64" s="33" t="s">
        <v>1</v>
      </c>
      <c r="D64" s="55" t="s">
        <v>1109</v>
      </c>
      <c r="E64" s="33">
        <v>1</v>
      </c>
      <c r="F64" s="61">
        <v>58360.57</v>
      </c>
      <c r="I64" s="30" t="e">
        <f t="shared" si="0"/>
        <v>#DIV/0!</v>
      </c>
    </row>
    <row r="65" spans="1:9" x14ac:dyDescent="0.25">
      <c r="A65" s="25" t="s">
        <v>17</v>
      </c>
      <c r="B65" s="26" t="s">
        <v>0</v>
      </c>
      <c r="C65" s="33" t="s">
        <v>1</v>
      </c>
      <c r="D65" s="55" t="s">
        <v>18</v>
      </c>
      <c r="E65" s="33">
        <v>1</v>
      </c>
      <c r="F65" s="61">
        <v>36852.129999999997</v>
      </c>
      <c r="I65" s="30" t="e">
        <f t="shared" si="0"/>
        <v>#DIV/0!</v>
      </c>
    </row>
    <row r="66" spans="1:9" x14ac:dyDescent="0.25">
      <c r="A66" s="25" t="s">
        <v>1196</v>
      </c>
      <c r="B66" s="26" t="s">
        <v>0</v>
      </c>
      <c r="C66" s="33" t="s">
        <v>1</v>
      </c>
      <c r="D66" s="55" t="s">
        <v>122</v>
      </c>
      <c r="E66" s="33">
        <v>2</v>
      </c>
      <c r="F66" s="61">
        <v>0</v>
      </c>
      <c r="I66" s="30" t="e">
        <f t="shared" si="0"/>
        <v>#DIV/0!</v>
      </c>
    </row>
    <row r="67" spans="1:9" x14ac:dyDescent="0.25">
      <c r="A67" s="25" t="s">
        <v>19</v>
      </c>
      <c r="B67" s="26" t="s">
        <v>0</v>
      </c>
      <c r="C67" s="33" t="s">
        <v>1</v>
      </c>
      <c r="D67" s="55" t="s">
        <v>20</v>
      </c>
      <c r="E67" s="33">
        <v>1</v>
      </c>
      <c r="F67" s="61">
        <v>0</v>
      </c>
      <c r="I67" s="30" t="e">
        <f t="shared" ref="I67:I129" si="1">H67/G67</f>
        <v>#DIV/0!</v>
      </c>
    </row>
    <row r="68" spans="1:9" x14ac:dyDescent="0.25">
      <c r="A68" s="25" t="s">
        <v>1489</v>
      </c>
      <c r="B68" s="26" t="s">
        <v>0</v>
      </c>
      <c r="C68" s="33" t="s">
        <v>1</v>
      </c>
      <c r="D68" s="55" t="s">
        <v>21</v>
      </c>
      <c r="E68" s="33">
        <v>5</v>
      </c>
      <c r="F68" s="61">
        <v>190946.8</v>
      </c>
      <c r="G68" s="22">
        <v>5</v>
      </c>
      <c r="H68" s="30">
        <f>SUM(F68:F68)</f>
        <v>190946.8</v>
      </c>
      <c r="I68" s="30">
        <f t="shared" si="1"/>
        <v>38189.360000000001</v>
      </c>
    </row>
    <row r="69" spans="1:9" x14ac:dyDescent="0.25">
      <c r="A69" s="25" t="s">
        <v>23</v>
      </c>
      <c r="B69" s="26" t="s">
        <v>0</v>
      </c>
      <c r="C69" s="33" t="s">
        <v>1</v>
      </c>
      <c r="D69" s="55" t="s">
        <v>24</v>
      </c>
      <c r="E69" s="33">
        <v>2</v>
      </c>
      <c r="F69" s="61">
        <v>21175</v>
      </c>
      <c r="G69" s="22">
        <v>2</v>
      </c>
      <c r="H69" s="30">
        <f>SUM(F69:F69)</f>
        <v>21175</v>
      </c>
      <c r="I69" s="30">
        <f t="shared" si="1"/>
        <v>10587.5</v>
      </c>
    </row>
    <row r="70" spans="1:9" x14ac:dyDescent="0.25">
      <c r="A70" s="25" t="s">
        <v>25</v>
      </c>
      <c r="B70" s="26" t="s">
        <v>0</v>
      </c>
      <c r="C70" s="33" t="s">
        <v>1</v>
      </c>
      <c r="D70" s="55" t="s">
        <v>26</v>
      </c>
      <c r="E70" s="33">
        <v>1</v>
      </c>
      <c r="F70" s="61">
        <v>0</v>
      </c>
      <c r="I70" s="30" t="e">
        <f t="shared" si="1"/>
        <v>#DIV/0!</v>
      </c>
    </row>
    <row r="71" spans="1:9" ht="39.6" x14ac:dyDescent="0.25">
      <c r="A71" s="25" t="s">
        <v>27</v>
      </c>
      <c r="B71" s="26" t="s">
        <v>0</v>
      </c>
      <c r="C71" s="33" t="s">
        <v>1</v>
      </c>
      <c r="D71" s="55" t="s">
        <v>28</v>
      </c>
      <c r="E71" s="33">
        <v>1</v>
      </c>
      <c r="F71" s="61">
        <v>0</v>
      </c>
      <c r="I71" s="30" t="e">
        <f t="shared" si="1"/>
        <v>#DIV/0!</v>
      </c>
    </row>
    <row r="72" spans="1:9" x14ac:dyDescent="0.25">
      <c r="A72" s="25" t="s">
        <v>1379</v>
      </c>
      <c r="B72" s="26" t="s">
        <v>0</v>
      </c>
      <c r="C72" s="33" t="s">
        <v>1</v>
      </c>
      <c r="D72" s="55" t="s">
        <v>30</v>
      </c>
      <c r="E72" s="33">
        <v>6</v>
      </c>
      <c r="F72" s="61">
        <v>143356</v>
      </c>
      <c r="G72" s="22">
        <v>6</v>
      </c>
      <c r="H72" s="30">
        <f>SUM(F72:F72)</f>
        <v>143356</v>
      </c>
      <c r="I72" s="30">
        <f t="shared" si="1"/>
        <v>23892.666666666668</v>
      </c>
    </row>
    <row r="73" spans="1:9" x14ac:dyDescent="0.25">
      <c r="A73" s="25" t="s">
        <v>35</v>
      </c>
      <c r="B73" s="26" t="s">
        <v>0</v>
      </c>
      <c r="C73" s="33" t="s">
        <v>1</v>
      </c>
      <c r="D73" s="55" t="s">
        <v>36</v>
      </c>
      <c r="E73" s="33">
        <v>1</v>
      </c>
      <c r="F73" s="61">
        <v>0</v>
      </c>
      <c r="I73" s="30" t="e">
        <f t="shared" si="1"/>
        <v>#DIV/0!</v>
      </c>
    </row>
    <row r="74" spans="1:9" x14ac:dyDescent="0.25">
      <c r="A74" s="25" t="s">
        <v>1247</v>
      </c>
      <c r="B74" s="26" t="s">
        <v>0</v>
      </c>
      <c r="C74" s="33" t="s">
        <v>1</v>
      </c>
      <c r="D74" s="55" t="s">
        <v>37</v>
      </c>
      <c r="E74" s="33">
        <v>5</v>
      </c>
      <c r="F74" s="61">
        <v>171443.3</v>
      </c>
      <c r="G74" s="22">
        <v>2</v>
      </c>
      <c r="H74" s="30">
        <f>SUM(F74:F74)</f>
        <v>171443.3</v>
      </c>
      <c r="I74" s="30">
        <f t="shared" si="1"/>
        <v>85721.65</v>
      </c>
    </row>
    <row r="75" spans="1:9" ht="26.4" x14ac:dyDescent="0.25">
      <c r="A75" s="25" t="s">
        <v>624</v>
      </c>
      <c r="B75" s="26" t="s">
        <v>0</v>
      </c>
      <c r="C75" s="33" t="s">
        <v>1</v>
      </c>
      <c r="D75" s="55" t="s">
        <v>131</v>
      </c>
      <c r="E75" s="33">
        <v>1</v>
      </c>
      <c r="F75" s="61">
        <v>41297.68</v>
      </c>
      <c r="I75" s="30" t="e">
        <f t="shared" si="1"/>
        <v>#DIV/0!</v>
      </c>
    </row>
    <row r="76" spans="1:9" x14ac:dyDescent="0.25">
      <c r="A76" s="25" t="s">
        <v>1429</v>
      </c>
      <c r="B76" s="26" t="s">
        <v>0</v>
      </c>
      <c r="C76" s="33" t="s">
        <v>1</v>
      </c>
      <c r="D76" s="55" t="s">
        <v>39</v>
      </c>
      <c r="E76" s="33">
        <v>1</v>
      </c>
      <c r="F76" s="61">
        <v>157028.01999999999</v>
      </c>
      <c r="I76" s="30" t="e">
        <f t="shared" si="1"/>
        <v>#DIV/0!</v>
      </c>
    </row>
    <row r="77" spans="1:9" x14ac:dyDescent="0.25">
      <c r="A77" s="25" t="s">
        <v>590</v>
      </c>
      <c r="B77" s="26" t="s">
        <v>0</v>
      </c>
      <c r="C77" s="33" t="s">
        <v>1</v>
      </c>
      <c r="D77" s="55" t="s">
        <v>104</v>
      </c>
      <c r="E77" s="33">
        <v>2</v>
      </c>
      <c r="F77" s="61">
        <v>0</v>
      </c>
      <c r="I77" s="30" t="e">
        <f t="shared" si="1"/>
        <v>#DIV/0!</v>
      </c>
    </row>
    <row r="78" spans="1:9" x14ac:dyDescent="0.25">
      <c r="A78" s="25" t="s">
        <v>1264</v>
      </c>
      <c r="B78" s="26" t="s">
        <v>0</v>
      </c>
      <c r="C78" s="33" t="s">
        <v>1</v>
      </c>
      <c r="D78" s="55" t="s">
        <v>57</v>
      </c>
      <c r="E78" s="33">
        <v>1</v>
      </c>
      <c r="F78" s="61">
        <v>0</v>
      </c>
      <c r="I78" s="30" t="e">
        <f t="shared" si="1"/>
        <v>#DIV/0!</v>
      </c>
    </row>
    <row r="79" spans="1:9" x14ac:dyDescent="0.25">
      <c r="A79" s="25" t="s">
        <v>1315</v>
      </c>
      <c r="B79" s="26" t="s">
        <v>0</v>
      </c>
      <c r="C79" s="33" t="s">
        <v>1</v>
      </c>
      <c r="D79" s="55" t="s">
        <v>65</v>
      </c>
      <c r="E79" s="33">
        <v>1</v>
      </c>
      <c r="F79" s="61">
        <v>0</v>
      </c>
      <c r="I79" s="30" t="e">
        <f t="shared" si="1"/>
        <v>#DIV/0!</v>
      </c>
    </row>
    <row r="80" spans="1:9" x14ac:dyDescent="0.25">
      <c r="A80" s="25" t="s">
        <v>71</v>
      </c>
      <c r="B80" s="26" t="s">
        <v>0</v>
      </c>
      <c r="C80" s="33" t="s">
        <v>1</v>
      </c>
      <c r="D80" s="55" t="s">
        <v>72</v>
      </c>
      <c r="E80" s="33">
        <v>1</v>
      </c>
      <c r="F80" s="61">
        <v>38568.67</v>
      </c>
      <c r="I80" s="30" t="e">
        <f t="shared" si="1"/>
        <v>#DIV/0!</v>
      </c>
    </row>
    <row r="81" spans="1:9" x14ac:dyDescent="0.25">
      <c r="A81" s="25" t="s">
        <v>1294</v>
      </c>
      <c r="B81" s="26" t="s">
        <v>0</v>
      </c>
      <c r="C81" s="33" t="s">
        <v>1</v>
      </c>
      <c r="D81" s="55" t="s">
        <v>1295</v>
      </c>
      <c r="E81" s="33">
        <v>1</v>
      </c>
      <c r="F81" s="61">
        <v>57470.92</v>
      </c>
      <c r="I81" s="30" t="e">
        <f t="shared" si="1"/>
        <v>#DIV/0!</v>
      </c>
    </row>
    <row r="82" spans="1:9" x14ac:dyDescent="0.25">
      <c r="A82" s="25" t="s">
        <v>1470</v>
      </c>
      <c r="B82" s="26" t="s">
        <v>0</v>
      </c>
      <c r="C82" s="33" t="s">
        <v>1</v>
      </c>
      <c r="D82" s="55" t="s">
        <v>82</v>
      </c>
      <c r="E82" s="33">
        <v>1</v>
      </c>
      <c r="F82" s="61">
        <v>37358.75</v>
      </c>
      <c r="I82" s="30" t="e">
        <f t="shared" si="1"/>
        <v>#DIV/0!</v>
      </c>
    </row>
    <row r="83" spans="1:9" x14ac:dyDescent="0.25">
      <c r="A83" s="25" t="s">
        <v>694</v>
      </c>
      <c r="B83" s="26" t="s">
        <v>0</v>
      </c>
      <c r="C83" s="33" t="s">
        <v>1</v>
      </c>
      <c r="D83" s="55" t="s">
        <v>83</v>
      </c>
      <c r="E83" s="33">
        <v>1</v>
      </c>
      <c r="F83" s="61">
        <v>0</v>
      </c>
      <c r="I83" s="30" t="e">
        <f t="shared" si="1"/>
        <v>#DIV/0!</v>
      </c>
    </row>
    <row r="84" spans="1:9" x14ac:dyDescent="0.25">
      <c r="A84" s="25"/>
      <c r="B84" s="26"/>
      <c r="C84" s="33"/>
      <c r="D84" s="55"/>
      <c r="E84" s="33"/>
      <c r="F84" s="61"/>
      <c r="I84" s="30" t="e">
        <f t="shared" si="1"/>
        <v>#DIV/0!</v>
      </c>
    </row>
    <row r="85" spans="1:9" x14ac:dyDescent="0.25">
      <c r="A85" s="25"/>
      <c r="B85" s="26"/>
      <c r="C85" s="33"/>
      <c r="D85" s="55"/>
      <c r="E85" s="33"/>
      <c r="F85" s="61"/>
      <c r="I85" s="30" t="e">
        <f t="shared" si="1"/>
        <v>#DIV/0!</v>
      </c>
    </row>
    <row r="86" spans="1:9" x14ac:dyDescent="0.25">
      <c r="A86" s="25" t="s">
        <v>1581</v>
      </c>
      <c r="B86" s="26" t="s">
        <v>85</v>
      </c>
      <c r="C86" s="33" t="s">
        <v>4</v>
      </c>
      <c r="D86" s="55" t="s">
        <v>406</v>
      </c>
      <c r="E86" s="33">
        <v>1</v>
      </c>
      <c r="F86" s="61">
        <v>26788.76</v>
      </c>
      <c r="I86" s="30" t="e">
        <f t="shared" si="1"/>
        <v>#DIV/0!</v>
      </c>
    </row>
    <row r="87" spans="1:9" x14ac:dyDescent="0.25">
      <c r="A87" s="25" t="s">
        <v>520</v>
      </c>
      <c r="B87" s="26" t="s">
        <v>85</v>
      </c>
      <c r="C87" s="33" t="s">
        <v>4</v>
      </c>
      <c r="D87" s="55" t="s">
        <v>8</v>
      </c>
      <c r="E87" s="33">
        <v>1</v>
      </c>
      <c r="F87" s="61">
        <v>88662.82</v>
      </c>
      <c r="I87" s="30" t="e">
        <f t="shared" si="1"/>
        <v>#DIV/0!</v>
      </c>
    </row>
    <row r="88" spans="1:9" x14ac:dyDescent="0.25">
      <c r="A88" s="25" t="s">
        <v>1189</v>
      </c>
      <c r="B88" s="26" t="s">
        <v>85</v>
      </c>
      <c r="C88" s="33" t="s">
        <v>4</v>
      </c>
      <c r="D88" s="55" t="s">
        <v>994</v>
      </c>
      <c r="E88" s="33">
        <v>1</v>
      </c>
      <c r="F88" s="61">
        <v>0</v>
      </c>
      <c r="I88" s="30" t="e">
        <f t="shared" si="1"/>
        <v>#DIV/0!</v>
      </c>
    </row>
    <row r="89" spans="1:9" x14ac:dyDescent="0.25">
      <c r="A89" s="25" t="s">
        <v>1574</v>
      </c>
      <c r="B89" s="26" t="s">
        <v>85</v>
      </c>
      <c r="C89" s="33" t="s">
        <v>4</v>
      </c>
      <c r="D89" s="55" t="s">
        <v>92</v>
      </c>
      <c r="E89" s="33">
        <v>1</v>
      </c>
      <c r="F89" s="61">
        <v>0</v>
      </c>
      <c r="I89" s="30" t="e">
        <f t="shared" si="1"/>
        <v>#DIV/0!</v>
      </c>
    </row>
    <row r="90" spans="1:9" x14ac:dyDescent="0.25">
      <c r="A90" s="25" t="s">
        <v>1627</v>
      </c>
      <c r="B90" s="26" t="s">
        <v>85</v>
      </c>
      <c r="C90" s="33" t="s">
        <v>4</v>
      </c>
      <c r="D90" s="55" t="s">
        <v>93</v>
      </c>
      <c r="E90" s="33">
        <v>2</v>
      </c>
      <c r="F90" s="61">
        <v>28219.1</v>
      </c>
      <c r="G90" s="22">
        <v>2</v>
      </c>
      <c r="H90" s="30">
        <f>SUM(F90:F90)</f>
        <v>28219.1</v>
      </c>
      <c r="I90" s="30">
        <f t="shared" si="1"/>
        <v>14109.55</v>
      </c>
    </row>
    <row r="91" spans="1:9" x14ac:dyDescent="0.25">
      <c r="A91" s="25" t="s">
        <v>94</v>
      </c>
      <c r="B91" s="26" t="s">
        <v>85</v>
      </c>
      <c r="C91" s="33" t="s">
        <v>4</v>
      </c>
      <c r="D91" s="55" t="s">
        <v>95</v>
      </c>
      <c r="E91" s="33">
        <v>2</v>
      </c>
      <c r="F91" s="61">
        <v>56808.49</v>
      </c>
      <c r="I91" s="30" t="e">
        <f t="shared" si="1"/>
        <v>#DIV/0!</v>
      </c>
    </row>
    <row r="92" spans="1:9" ht="26.4" x14ac:dyDescent="0.25">
      <c r="A92" s="25" t="s">
        <v>100</v>
      </c>
      <c r="B92" s="26" t="s">
        <v>85</v>
      </c>
      <c r="C92" s="33" t="s">
        <v>4</v>
      </c>
      <c r="D92" s="55" t="s">
        <v>101</v>
      </c>
      <c r="E92" s="33">
        <v>1</v>
      </c>
      <c r="F92" s="61">
        <v>0</v>
      </c>
      <c r="I92" s="30" t="e">
        <f t="shared" si="1"/>
        <v>#DIV/0!</v>
      </c>
    </row>
    <row r="93" spans="1:9" x14ac:dyDescent="0.25">
      <c r="A93" s="25" t="s">
        <v>528</v>
      </c>
      <c r="B93" s="26" t="s">
        <v>85</v>
      </c>
      <c r="C93" s="33" t="s">
        <v>4</v>
      </c>
      <c r="D93" s="55" t="s">
        <v>223</v>
      </c>
      <c r="E93" s="33">
        <v>1</v>
      </c>
      <c r="F93" s="61">
        <v>80511.95</v>
      </c>
      <c r="I93" s="30" t="e">
        <f t="shared" si="1"/>
        <v>#DIV/0!</v>
      </c>
    </row>
    <row r="94" spans="1:9" x14ac:dyDescent="0.25">
      <c r="A94" s="25" t="s">
        <v>1133</v>
      </c>
      <c r="B94" s="26" t="s">
        <v>85</v>
      </c>
      <c r="C94" s="33" t="s">
        <v>4</v>
      </c>
      <c r="D94" s="55" t="s">
        <v>102</v>
      </c>
      <c r="E94" s="33">
        <v>2</v>
      </c>
      <c r="F94" s="61">
        <v>58374.9</v>
      </c>
      <c r="G94" s="22">
        <v>2</v>
      </c>
      <c r="H94" s="30">
        <f>SUM(F94:F94)</f>
        <v>58374.9</v>
      </c>
      <c r="I94" s="30">
        <f t="shared" si="1"/>
        <v>29187.45</v>
      </c>
    </row>
    <row r="95" spans="1:9" ht="26.4" x14ac:dyDescent="0.25">
      <c r="A95" s="25" t="s">
        <v>1622</v>
      </c>
      <c r="B95" s="26" t="s">
        <v>85</v>
      </c>
      <c r="C95" s="33" t="s">
        <v>4</v>
      </c>
      <c r="D95" s="55" t="s">
        <v>1623</v>
      </c>
      <c r="E95" s="33">
        <v>1</v>
      </c>
      <c r="F95" s="61">
        <v>124738.9</v>
      </c>
      <c r="I95" s="30" t="e">
        <f t="shared" si="1"/>
        <v>#DIV/0!</v>
      </c>
    </row>
    <row r="96" spans="1:9" ht="26.4" x14ac:dyDescent="0.25">
      <c r="A96" s="25" t="s">
        <v>1615</v>
      </c>
      <c r="B96" s="26" t="s">
        <v>85</v>
      </c>
      <c r="C96" s="33" t="s">
        <v>4</v>
      </c>
      <c r="D96" s="55" t="s">
        <v>1616</v>
      </c>
      <c r="E96" s="33">
        <v>1</v>
      </c>
      <c r="F96" s="61">
        <v>40557.1</v>
      </c>
      <c r="I96" s="30" t="e">
        <f t="shared" si="1"/>
        <v>#DIV/0!</v>
      </c>
    </row>
    <row r="97" spans="1:10" x14ac:dyDescent="0.25">
      <c r="A97" s="25" t="s">
        <v>545</v>
      </c>
      <c r="B97" s="26" t="s">
        <v>85</v>
      </c>
      <c r="C97" s="33" t="s">
        <v>4</v>
      </c>
      <c r="D97" s="55" t="s">
        <v>105</v>
      </c>
      <c r="E97" s="33">
        <v>1</v>
      </c>
      <c r="F97" s="61">
        <v>56798.18</v>
      </c>
      <c r="I97" s="30" t="e">
        <f t="shared" si="1"/>
        <v>#DIV/0!</v>
      </c>
    </row>
    <row r="98" spans="1:10" x14ac:dyDescent="0.25">
      <c r="A98" s="25" t="s">
        <v>616</v>
      </c>
      <c r="B98" s="26" t="s">
        <v>85</v>
      </c>
      <c r="C98" s="33" t="s">
        <v>4</v>
      </c>
      <c r="D98" s="55" t="s">
        <v>52</v>
      </c>
      <c r="E98" s="33">
        <v>1</v>
      </c>
      <c r="F98" s="61">
        <v>0</v>
      </c>
      <c r="I98" s="30" t="e">
        <f t="shared" si="1"/>
        <v>#DIV/0!</v>
      </c>
    </row>
    <row r="99" spans="1:10" x14ac:dyDescent="0.25">
      <c r="A99" s="25" t="s">
        <v>106</v>
      </c>
      <c r="B99" s="26" t="s">
        <v>85</v>
      </c>
      <c r="C99" s="33" t="s">
        <v>4</v>
      </c>
      <c r="D99" s="55" t="s">
        <v>107</v>
      </c>
      <c r="E99" s="33">
        <v>1</v>
      </c>
      <c r="F99" s="61">
        <v>0</v>
      </c>
      <c r="I99" s="30" t="e">
        <f t="shared" si="1"/>
        <v>#DIV/0!</v>
      </c>
    </row>
    <row r="100" spans="1:10" x14ac:dyDescent="0.25">
      <c r="A100" s="25" t="s">
        <v>1355</v>
      </c>
      <c r="B100" s="26" t="s">
        <v>85</v>
      </c>
      <c r="C100" s="33" t="s">
        <v>4</v>
      </c>
      <c r="D100" s="55" t="s">
        <v>1356</v>
      </c>
      <c r="E100" s="33">
        <v>1</v>
      </c>
      <c r="F100" s="61">
        <v>0</v>
      </c>
      <c r="I100" s="30" t="e">
        <f t="shared" si="1"/>
        <v>#DIV/0!</v>
      </c>
    </row>
    <row r="101" spans="1:10" ht="26.4" x14ac:dyDescent="0.25">
      <c r="A101" s="25" t="s">
        <v>1368</v>
      </c>
      <c r="B101" s="26" t="s">
        <v>85</v>
      </c>
      <c r="C101" s="33" t="s">
        <v>4</v>
      </c>
      <c r="D101" s="55" t="s">
        <v>1095</v>
      </c>
      <c r="E101" s="33">
        <v>1</v>
      </c>
      <c r="F101" s="61">
        <v>0</v>
      </c>
      <c r="I101" s="30" t="e">
        <f t="shared" si="1"/>
        <v>#DIV/0!</v>
      </c>
    </row>
    <row r="102" spans="1:10" ht="26.4" x14ac:dyDescent="0.25">
      <c r="A102" s="25" t="s">
        <v>1180</v>
      </c>
      <c r="B102" s="26" t="s">
        <v>85</v>
      </c>
      <c r="C102" s="33" t="s">
        <v>4</v>
      </c>
      <c r="D102" s="55" t="s">
        <v>108</v>
      </c>
      <c r="E102" s="33">
        <v>2</v>
      </c>
      <c r="F102" s="61">
        <v>33303</v>
      </c>
      <c r="G102" s="22">
        <v>2</v>
      </c>
      <c r="H102" s="30">
        <f>SUM(F102:F102)</f>
        <v>33303</v>
      </c>
      <c r="I102" s="30">
        <f t="shared" si="1"/>
        <v>16651.5</v>
      </c>
    </row>
    <row r="103" spans="1:10" x14ac:dyDescent="0.25">
      <c r="A103" s="25" t="s">
        <v>320</v>
      </c>
      <c r="B103" s="26" t="s">
        <v>85</v>
      </c>
      <c r="C103" s="33" t="s">
        <v>4</v>
      </c>
      <c r="D103" s="55" t="s">
        <v>178</v>
      </c>
      <c r="E103" s="33">
        <v>1</v>
      </c>
      <c r="F103" s="61">
        <v>29647.35</v>
      </c>
      <c r="I103" s="30" t="e">
        <f t="shared" si="1"/>
        <v>#DIV/0!</v>
      </c>
    </row>
    <row r="104" spans="1:10" ht="26.4" x14ac:dyDescent="0.25">
      <c r="A104" s="25" t="s">
        <v>1148</v>
      </c>
      <c r="B104" s="26" t="s">
        <v>85</v>
      </c>
      <c r="C104" s="33" t="s">
        <v>4</v>
      </c>
      <c r="D104" s="55" t="s">
        <v>109</v>
      </c>
      <c r="E104" s="33">
        <v>1</v>
      </c>
      <c r="F104" s="61">
        <v>13671.3</v>
      </c>
      <c r="I104" s="30" t="e">
        <f t="shared" si="1"/>
        <v>#DIV/0!</v>
      </c>
    </row>
    <row r="105" spans="1:10" x14ac:dyDescent="0.25">
      <c r="A105" s="25" t="s">
        <v>1345</v>
      </c>
      <c r="B105" s="26" t="s">
        <v>85</v>
      </c>
      <c r="C105" s="33" t="s">
        <v>4</v>
      </c>
      <c r="D105" s="55" t="s">
        <v>75</v>
      </c>
      <c r="E105" s="33">
        <v>2</v>
      </c>
      <c r="F105" s="61">
        <v>0</v>
      </c>
      <c r="I105" s="30" t="e">
        <f t="shared" si="1"/>
        <v>#DIV/0!</v>
      </c>
    </row>
    <row r="106" spans="1:10" x14ac:dyDescent="0.25">
      <c r="A106" s="25" t="s">
        <v>1146</v>
      </c>
      <c r="B106" s="26" t="s">
        <v>85</v>
      </c>
      <c r="C106" s="33" t="s">
        <v>4</v>
      </c>
      <c r="D106" s="55" t="s">
        <v>110</v>
      </c>
      <c r="E106" s="33">
        <v>1</v>
      </c>
      <c r="F106" s="61">
        <v>0</v>
      </c>
      <c r="I106" s="30" t="e">
        <f t="shared" si="1"/>
        <v>#DIV/0!</v>
      </c>
    </row>
    <row r="107" spans="1:10" ht="26.4" x14ac:dyDescent="0.25">
      <c r="A107" s="25" t="s">
        <v>197</v>
      </c>
      <c r="B107" s="26" t="s">
        <v>85</v>
      </c>
      <c r="C107" s="33" t="s">
        <v>4</v>
      </c>
      <c r="D107" s="55" t="s">
        <v>79</v>
      </c>
      <c r="E107" s="33">
        <v>4</v>
      </c>
      <c r="F107" s="61">
        <v>35069.699999999997</v>
      </c>
      <c r="G107" s="22">
        <v>3</v>
      </c>
      <c r="H107" s="30">
        <f>SUM(F107:F107)</f>
        <v>35069.699999999997</v>
      </c>
      <c r="I107" s="30">
        <f t="shared" si="1"/>
        <v>11689.9</v>
      </c>
    </row>
    <row r="108" spans="1:10" x14ac:dyDescent="0.25">
      <c r="A108" s="25" t="s">
        <v>1146</v>
      </c>
      <c r="B108" s="26" t="s">
        <v>85</v>
      </c>
      <c r="C108" s="33" t="s">
        <v>4</v>
      </c>
      <c r="D108" s="55" t="s">
        <v>148</v>
      </c>
      <c r="E108" s="33">
        <v>4</v>
      </c>
      <c r="F108" s="61">
        <v>41045.599999999999</v>
      </c>
      <c r="G108" s="22">
        <v>3</v>
      </c>
      <c r="H108" s="30">
        <f>SUM(F108:F108)</f>
        <v>41045.599999999999</v>
      </c>
      <c r="I108" s="30">
        <f t="shared" si="1"/>
        <v>13681.866666666667</v>
      </c>
    </row>
    <row r="109" spans="1:10" x14ac:dyDescent="0.25">
      <c r="A109" s="25" t="s">
        <v>1390</v>
      </c>
      <c r="B109" s="26" t="s">
        <v>85</v>
      </c>
      <c r="C109" s="33" t="s">
        <v>1</v>
      </c>
      <c r="D109" s="55" t="s">
        <v>120</v>
      </c>
      <c r="E109" s="33">
        <v>1</v>
      </c>
      <c r="F109" s="61">
        <v>85577.37</v>
      </c>
      <c r="I109" s="30" t="e">
        <f t="shared" si="1"/>
        <v>#DIV/0!</v>
      </c>
      <c r="J109" s="22">
        <v>35</v>
      </c>
    </row>
    <row r="110" spans="1:10" x14ac:dyDescent="0.25">
      <c r="A110" s="25"/>
      <c r="B110" s="26"/>
      <c r="C110" s="33"/>
      <c r="D110" s="55"/>
      <c r="E110" s="33">
        <f>SUM(E86:E109)</f>
        <v>35</v>
      </c>
      <c r="F110" s="61"/>
      <c r="I110" s="30" t="e">
        <f t="shared" si="1"/>
        <v>#DIV/0!</v>
      </c>
    </row>
    <row r="111" spans="1:10" x14ac:dyDescent="0.25">
      <c r="A111" s="25"/>
      <c r="B111" s="26"/>
      <c r="C111" s="33"/>
      <c r="D111" s="55"/>
      <c r="E111" s="33"/>
      <c r="F111" s="61"/>
      <c r="I111" s="30" t="e">
        <f t="shared" si="1"/>
        <v>#DIV/0!</v>
      </c>
    </row>
    <row r="112" spans="1:10" x14ac:dyDescent="0.25">
      <c r="A112" s="25"/>
      <c r="B112" s="26"/>
      <c r="C112" s="33"/>
      <c r="D112" s="55"/>
      <c r="E112" s="33"/>
      <c r="F112" s="61"/>
      <c r="I112" s="30" t="e">
        <f t="shared" si="1"/>
        <v>#DIV/0!</v>
      </c>
    </row>
    <row r="113" spans="1:9" x14ac:dyDescent="0.25">
      <c r="A113" s="25" t="s">
        <v>1495</v>
      </c>
      <c r="B113" s="26" t="s">
        <v>113</v>
      </c>
      <c r="C113" s="33" t="s">
        <v>4</v>
      </c>
      <c r="D113" s="55" t="s">
        <v>291</v>
      </c>
      <c r="E113" s="33">
        <v>1</v>
      </c>
      <c r="F113" s="61">
        <v>0</v>
      </c>
      <c r="I113" s="30" t="e">
        <f t="shared" si="1"/>
        <v>#DIV/0!</v>
      </c>
    </row>
    <row r="114" spans="1:9" x14ac:dyDescent="0.25">
      <c r="A114" s="25" t="s">
        <v>112</v>
      </c>
      <c r="B114" s="26" t="s">
        <v>113</v>
      </c>
      <c r="C114" s="33" t="s">
        <v>4</v>
      </c>
      <c r="D114" s="55" t="s">
        <v>114</v>
      </c>
      <c r="E114" s="33">
        <v>1</v>
      </c>
      <c r="F114" s="61">
        <v>0</v>
      </c>
      <c r="I114" s="30" t="e">
        <f t="shared" si="1"/>
        <v>#DIV/0!</v>
      </c>
    </row>
    <row r="115" spans="1:9" x14ac:dyDescent="0.25">
      <c r="A115" s="25" t="s">
        <v>115</v>
      </c>
      <c r="B115" s="26" t="s">
        <v>113</v>
      </c>
      <c r="C115" s="33" t="s">
        <v>4</v>
      </c>
      <c r="D115" s="55" t="s">
        <v>7</v>
      </c>
      <c r="E115" s="33">
        <v>1</v>
      </c>
      <c r="F115" s="61">
        <v>0</v>
      </c>
      <c r="I115" s="30" t="e">
        <f t="shared" si="1"/>
        <v>#DIV/0!</v>
      </c>
    </row>
    <row r="116" spans="1:9" x14ac:dyDescent="0.25">
      <c r="A116" s="25" t="s">
        <v>1186</v>
      </c>
      <c r="B116" s="26" t="s">
        <v>113</v>
      </c>
      <c r="C116" s="33" t="s">
        <v>4</v>
      </c>
      <c r="D116" s="55" t="s">
        <v>8</v>
      </c>
      <c r="E116" s="33">
        <v>4</v>
      </c>
      <c r="F116" s="61">
        <v>26976.1</v>
      </c>
      <c r="G116" s="22">
        <v>3</v>
      </c>
      <c r="H116" s="30">
        <f>SUM(F116:F116)</f>
        <v>26976.1</v>
      </c>
      <c r="I116" s="30">
        <f t="shared" si="1"/>
        <v>8992.0333333333328</v>
      </c>
    </row>
    <row r="117" spans="1:9" x14ac:dyDescent="0.25">
      <c r="A117" s="25" t="s">
        <v>1156</v>
      </c>
      <c r="B117" s="26" t="s">
        <v>113</v>
      </c>
      <c r="C117" s="33" t="s">
        <v>4</v>
      </c>
      <c r="D117" s="55" t="s">
        <v>245</v>
      </c>
      <c r="E117" s="33">
        <v>1</v>
      </c>
      <c r="F117" s="61">
        <v>36254.71</v>
      </c>
      <c r="I117" s="30" t="e">
        <f t="shared" si="1"/>
        <v>#DIV/0!</v>
      </c>
    </row>
    <row r="118" spans="1:9" x14ac:dyDescent="0.25">
      <c r="A118" s="25" t="s">
        <v>1556</v>
      </c>
      <c r="B118" s="26" t="s">
        <v>113</v>
      </c>
      <c r="C118" s="33" t="s">
        <v>4</v>
      </c>
      <c r="D118" s="55" t="s">
        <v>11</v>
      </c>
      <c r="E118" s="33">
        <v>1</v>
      </c>
      <c r="F118" s="61">
        <v>18278.189999999999</v>
      </c>
      <c r="I118" s="30" t="e">
        <f t="shared" si="1"/>
        <v>#DIV/0!</v>
      </c>
    </row>
    <row r="119" spans="1:9" x14ac:dyDescent="0.25">
      <c r="A119" s="25" t="s">
        <v>1152</v>
      </c>
      <c r="B119" s="26" t="s">
        <v>113</v>
      </c>
      <c r="C119" s="33" t="s">
        <v>4</v>
      </c>
      <c r="D119" s="55" t="s">
        <v>123</v>
      </c>
      <c r="E119" s="33">
        <v>2</v>
      </c>
      <c r="F119" s="61">
        <v>34559.620000000003</v>
      </c>
      <c r="I119" s="30" t="e">
        <f t="shared" si="1"/>
        <v>#DIV/0!</v>
      </c>
    </row>
    <row r="120" spans="1:9" x14ac:dyDescent="0.25">
      <c r="A120" s="25" t="s">
        <v>508</v>
      </c>
      <c r="B120" s="26" t="s">
        <v>113</v>
      </c>
      <c r="C120" s="33" t="s">
        <v>4</v>
      </c>
      <c r="D120" s="55" t="s">
        <v>22</v>
      </c>
      <c r="E120" s="33">
        <v>3</v>
      </c>
      <c r="F120" s="61">
        <v>26176.720000000001</v>
      </c>
      <c r="I120" s="30" t="e">
        <f t="shared" si="1"/>
        <v>#DIV/0!</v>
      </c>
    </row>
    <row r="121" spans="1:9" x14ac:dyDescent="0.25">
      <c r="A121" s="25" t="s">
        <v>719</v>
      </c>
      <c r="B121" s="26" t="s">
        <v>113</v>
      </c>
      <c r="C121" s="33" t="s">
        <v>4</v>
      </c>
      <c r="D121" s="55" t="s">
        <v>97</v>
      </c>
      <c r="E121" s="33">
        <v>1</v>
      </c>
      <c r="F121" s="61">
        <v>46577.18</v>
      </c>
      <c r="I121" s="30" t="e">
        <f t="shared" si="1"/>
        <v>#DIV/0!</v>
      </c>
    </row>
    <row r="122" spans="1:9" x14ac:dyDescent="0.25">
      <c r="A122" s="25" t="s">
        <v>1300</v>
      </c>
      <c r="B122" s="26" t="s">
        <v>113</v>
      </c>
      <c r="C122" s="33" t="s">
        <v>4</v>
      </c>
      <c r="D122" s="55" t="s">
        <v>31</v>
      </c>
      <c r="E122" s="33">
        <v>4</v>
      </c>
      <c r="F122" s="61">
        <v>64869.9</v>
      </c>
      <c r="G122" s="22">
        <v>4</v>
      </c>
      <c r="H122" s="30">
        <f>SUM(F122:F122)</f>
        <v>64869.9</v>
      </c>
      <c r="I122" s="30">
        <f t="shared" si="1"/>
        <v>16217.475</v>
      </c>
    </row>
    <row r="123" spans="1:9" x14ac:dyDescent="0.25">
      <c r="A123" s="25" t="s">
        <v>1150</v>
      </c>
      <c r="B123" s="26" t="s">
        <v>113</v>
      </c>
      <c r="C123" s="33" t="s">
        <v>4</v>
      </c>
      <c r="D123" s="55" t="s">
        <v>33</v>
      </c>
      <c r="E123" s="33">
        <v>1</v>
      </c>
      <c r="F123" s="61">
        <v>12500</v>
      </c>
      <c r="I123" s="30" t="e">
        <f t="shared" si="1"/>
        <v>#DIV/0!</v>
      </c>
    </row>
    <row r="124" spans="1:9" x14ac:dyDescent="0.25">
      <c r="A124" s="25" t="s">
        <v>346</v>
      </c>
      <c r="B124" s="26" t="s">
        <v>113</v>
      </c>
      <c r="C124" s="33" t="s">
        <v>4</v>
      </c>
      <c r="D124" s="55" t="s">
        <v>40</v>
      </c>
      <c r="E124" s="33">
        <v>1</v>
      </c>
      <c r="F124" s="61">
        <v>0</v>
      </c>
      <c r="I124" s="30" t="e">
        <f t="shared" si="1"/>
        <v>#DIV/0!</v>
      </c>
    </row>
    <row r="125" spans="1:9" ht="26.4" x14ac:dyDescent="0.25">
      <c r="A125" s="25" t="s">
        <v>470</v>
      </c>
      <c r="B125" s="26" t="s">
        <v>113</v>
      </c>
      <c r="C125" s="33" t="s">
        <v>4</v>
      </c>
      <c r="D125" s="55" t="s">
        <v>672</v>
      </c>
      <c r="E125" s="33">
        <v>1</v>
      </c>
      <c r="F125" s="61">
        <v>23167.83</v>
      </c>
      <c r="I125" s="30" t="e">
        <f t="shared" si="1"/>
        <v>#DIV/0!</v>
      </c>
    </row>
    <row r="126" spans="1:9" x14ac:dyDescent="0.25">
      <c r="A126" s="25" t="s">
        <v>660</v>
      </c>
      <c r="B126" s="26" t="s">
        <v>113</v>
      </c>
      <c r="C126" s="33" t="s">
        <v>4</v>
      </c>
      <c r="D126" s="55" t="s">
        <v>661</v>
      </c>
      <c r="E126" s="33">
        <v>1</v>
      </c>
      <c r="F126" s="61">
        <v>21244.6</v>
      </c>
      <c r="I126" s="30" t="e">
        <f t="shared" si="1"/>
        <v>#DIV/0!</v>
      </c>
    </row>
    <row r="127" spans="1:9" x14ac:dyDescent="0.25">
      <c r="A127" s="25" t="s">
        <v>1169</v>
      </c>
      <c r="B127" s="26" t="s">
        <v>113</v>
      </c>
      <c r="C127" s="33" t="s">
        <v>4</v>
      </c>
      <c r="D127" s="55" t="s">
        <v>45</v>
      </c>
      <c r="E127" s="33">
        <v>12</v>
      </c>
      <c r="F127" s="61">
        <v>59236.2</v>
      </c>
      <c r="G127" s="30">
        <v>3</v>
      </c>
      <c r="H127" s="30">
        <f>SUM(F127:F127)</f>
        <v>59236.2</v>
      </c>
      <c r="I127" s="30">
        <f t="shared" si="1"/>
        <v>19745.399999999998</v>
      </c>
    </row>
    <row r="128" spans="1:9" ht="26.4" x14ac:dyDescent="0.25">
      <c r="A128" s="25" t="s">
        <v>1126</v>
      </c>
      <c r="B128" s="26" t="s">
        <v>113</v>
      </c>
      <c r="C128" s="33" t="s">
        <v>4</v>
      </c>
      <c r="D128" s="55" t="s">
        <v>1127</v>
      </c>
      <c r="E128" s="33">
        <v>1</v>
      </c>
      <c r="F128" s="61">
        <v>23475.06</v>
      </c>
      <c r="I128" s="30" t="e">
        <f t="shared" si="1"/>
        <v>#DIV/0!</v>
      </c>
    </row>
    <row r="129" spans="1:9" ht="39.6" x14ac:dyDescent="0.25">
      <c r="A129" s="25" t="s">
        <v>132</v>
      </c>
      <c r="B129" s="26" t="s">
        <v>113</v>
      </c>
      <c r="C129" s="33" t="s">
        <v>4</v>
      </c>
      <c r="D129" s="55" t="s">
        <v>133</v>
      </c>
      <c r="E129" s="33">
        <v>1</v>
      </c>
      <c r="F129" s="61">
        <v>22392.5</v>
      </c>
      <c r="I129" s="30" t="e">
        <f t="shared" si="1"/>
        <v>#DIV/0!</v>
      </c>
    </row>
    <row r="130" spans="1:9" x14ac:dyDescent="0.25">
      <c r="A130" s="25" t="s">
        <v>585</v>
      </c>
      <c r="B130" s="26" t="s">
        <v>113</v>
      </c>
      <c r="C130" s="33" t="s">
        <v>4</v>
      </c>
      <c r="D130" s="55" t="s">
        <v>105</v>
      </c>
      <c r="E130" s="33">
        <v>4</v>
      </c>
      <c r="F130" s="61">
        <v>40818.199999999997</v>
      </c>
      <c r="G130" s="22">
        <v>3</v>
      </c>
      <c r="H130" s="30">
        <f>SUM(F130:F130)</f>
        <v>40818.199999999997</v>
      </c>
      <c r="I130" s="30">
        <f>H130/G130</f>
        <v>13606.066666666666</v>
      </c>
    </row>
    <row r="131" spans="1:9" x14ac:dyDescent="0.25">
      <c r="A131" s="25" t="s">
        <v>1530</v>
      </c>
      <c r="B131" s="26" t="s">
        <v>113</v>
      </c>
      <c r="C131" s="33" t="s">
        <v>4</v>
      </c>
      <c r="D131" s="55" t="s">
        <v>51</v>
      </c>
      <c r="E131" s="33">
        <v>2</v>
      </c>
      <c r="F131" s="61">
        <v>0</v>
      </c>
      <c r="I131" s="30" t="e">
        <f t="shared" ref="I131:I188" si="2">H131/G131</f>
        <v>#DIV/0!</v>
      </c>
    </row>
    <row r="132" spans="1:9" x14ac:dyDescent="0.25">
      <c r="A132" s="25" t="s">
        <v>515</v>
      </c>
      <c r="B132" s="26" t="s">
        <v>113</v>
      </c>
      <c r="C132" s="33" t="s">
        <v>4</v>
      </c>
      <c r="D132" s="55" t="s">
        <v>56</v>
      </c>
      <c r="E132" s="33">
        <v>6</v>
      </c>
      <c r="F132" s="61">
        <v>34969.5</v>
      </c>
      <c r="G132" s="22">
        <v>2</v>
      </c>
      <c r="H132" s="30">
        <f>SUM(F132:F132)</f>
        <v>34969.5</v>
      </c>
      <c r="I132" s="30">
        <f t="shared" si="2"/>
        <v>17484.75</v>
      </c>
    </row>
    <row r="133" spans="1:9" ht="26.4" x14ac:dyDescent="0.25">
      <c r="A133" s="25" t="s">
        <v>557</v>
      </c>
      <c r="B133" s="26" t="s">
        <v>113</v>
      </c>
      <c r="C133" s="33" t="s">
        <v>4</v>
      </c>
      <c r="D133" s="55" t="s">
        <v>134</v>
      </c>
      <c r="E133" s="33">
        <v>1</v>
      </c>
      <c r="F133" s="61">
        <v>0</v>
      </c>
      <c r="I133" s="30" t="e">
        <f t="shared" si="2"/>
        <v>#DIV/0!</v>
      </c>
    </row>
    <row r="134" spans="1:9" x14ac:dyDescent="0.25">
      <c r="A134" s="25" t="s">
        <v>631</v>
      </c>
      <c r="B134" s="26" t="s">
        <v>113</v>
      </c>
      <c r="C134" s="33" t="s">
        <v>4</v>
      </c>
      <c r="D134" s="55" t="s">
        <v>230</v>
      </c>
      <c r="E134" s="33">
        <v>1</v>
      </c>
      <c r="F134" s="61">
        <v>27513.39</v>
      </c>
      <c r="I134" s="30" t="e">
        <f t="shared" si="2"/>
        <v>#DIV/0!</v>
      </c>
    </row>
    <row r="135" spans="1:9" ht="26.4" x14ac:dyDescent="0.25">
      <c r="A135" s="25" t="s">
        <v>77</v>
      </c>
      <c r="B135" s="26" t="s">
        <v>113</v>
      </c>
      <c r="C135" s="33" t="s">
        <v>4</v>
      </c>
      <c r="D135" s="55" t="s">
        <v>108</v>
      </c>
      <c r="E135" s="33">
        <v>2</v>
      </c>
      <c r="F135" s="61">
        <v>21400</v>
      </c>
      <c r="G135" s="22">
        <v>2</v>
      </c>
      <c r="H135" s="30">
        <f>SUM(F135:F135)</f>
        <v>21400</v>
      </c>
      <c r="I135" s="30">
        <f t="shared" si="2"/>
        <v>10700</v>
      </c>
    </row>
    <row r="136" spans="1:9" x14ac:dyDescent="0.25">
      <c r="A136" s="25" t="s">
        <v>135</v>
      </c>
      <c r="B136" s="26" t="s">
        <v>113</v>
      </c>
      <c r="C136" s="33" t="s">
        <v>4</v>
      </c>
      <c r="D136" s="55" t="s">
        <v>60</v>
      </c>
      <c r="E136" s="33">
        <v>1</v>
      </c>
      <c r="F136" s="61">
        <v>0</v>
      </c>
      <c r="I136" s="30" t="e">
        <f t="shared" si="2"/>
        <v>#DIV/0!</v>
      </c>
    </row>
    <row r="137" spans="1:9" x14ac:dyDescent="0.25">
      <c r="A137" s="25" t="s">
        <v>1676</v>
      </c>
      <c r="B137" s="26" t="s">
        <v>113</v>
      </c>
      <c r="C137" s="33" t="s">
        <v>4</v>
      </c>
      <c r="D137" s="55" t="s">
        <v>232</v>
      </c>
      <c r="E137" s="33">
        <v>1</v>
      </c>
      <c r="F137" s="61">
        <v>0</v>
      </c>
      <c r="I137" s="30" t="e">
        <f t="shared" si="2"/>
        <v>#DIV/0!</v>
      </c>
    </row>
    <row r="138" spans="1:9" x14ac:dyDescent="0.25">
      <c r="A138" s="25" t="s">
        <v>522</v>
      </c>
      <c r="B138" s="26" t="s">
        <v>113</v>
      </c>
      <c r="C138" s="33" t="s">
        <v>4</v>
      </c>
      <c r="D138" s="55" t="s">
        <v>256</v>
      </c>
      <c r="E138" s="33">
        <v>1</v>
      </c>
      <c r="F138" s="61">
        <v>20736.93</v>
      </c>
      <c r="I138" s="30" t="e">
        <f t="shared" si="2"/>
        <v>#DIV/0!</v>
      </c>
    </row>
    <row r="139" spans="1:9" x14ac:dyDescent="0.25">
      <c r="A139" s="25" t="s">
        <v>1157</v>
      </c>
      <c r="B139" s="26" t="s">
        <v>113</v>
      </c>
      <c r="C139" s="33" t="s">
        <v>4</v>
      </c>
      <c r="D139" s="55" t="s">
        <v>62</v>
      </c>
      <c r="E139" s="33">
        <v>1</v>
      </c>
      <c r="F139" s="61">
        <v>0</v>
      </c>
      <c r="I139" s="30" t="e">
        <f t="shared" si="2"/>
        <v>#DIV/0!</v>
      </c>
    </row>
    <row r="140" spans="1:9" x14ac:dyDescent="0.25">
      <c r="A140" s="25" t="s">
        <v>136</v>
      </c>
      <c r="B140" s="26" t="s">
        <v>113</v>
      </c>
      <c r="C140" s="33" t="s">
        <v>4</v>
      </c>
      <c r="D140" s="55" t="s">
        <v>63</v>
      </c>
      <c r="E140" s="33">
        <v>1</v>
      </c>
      <c r="F140" s="61">
        <v>0</v>
      </c>
      <c r="I140" s="30" t="e">
        <f t="shared" si="2"/>
        <v>#DIV/0!</v>
      </c>
    </row>
    <row r="141" spans="1:9" x14ac:dyDescent="0.25">
      <c r="A141" s="25" t="s">
        <v>1118</v>
      </c>
      <c r="B141" s="26" t="s">
        <v>113</v>
      </c>
      <c r="C141" s="33" t="s">
        <v>4</v>
      </c>
      <c r="D141" s="55" t="s">
        <v>64</v>
      </c>
      <c r="E141" s="33">
        <v>5</v>
      </c>
      <c r="F141" s="61">
        <v>75734.7</v>
      </c>
      <c r="G141" s="22">
        <v>3</v>
      </c>
      <c r="H141" s="30">
        <f>SUM(F141:F141)</f>
        <v>75734.7</v>
      </c>
      <c r="I141" s="30">
        <f t="shared" si="2"/>
        <v>25244.899999999998</v>
      </c>
    </row>
    <row r="142" spans="1:9" x14ac:dyDescent="0.25">
      <c r="A142" s="25" t="s">
        <v>1487</v>
      </c>
      <c r="B142" s="26" t="s">
        <v>113</v>
      </c>
      <c r="C142" s="33" t="s">
        <v>4</v>
      </c>
      <c r="D142" s="55" t="s">
        <v>138</v>
      </c>
      <c r="E142" s="33">
        <v>1</v>
      </c>
      <c r="F142" s="61">
        <v>11696.84</v>
      </c>
      <c r="I142" s="30" t="e">
        <f t="shared" si="2"/>
        <v>#DIV/0!</v>
      </c>
    </row>
    <row r="143" spans="1:9" ht="26.4" x14ac:dyDescent="0.25">
      <c r="A143" s="25" t="s">
        <v>622</v>
      </c>
      <c r="B143" s="26" t="s">
        <v>113</v>
      </c>
      <c r="C143" s="33" t="s">
        <v>4</v>
      </c>
      <c r="D143" s="55" t="s">
        <v>174</v>
      </c>
      <c r="E143" s="33">
        <v>1</v>
      </c>
      <c r="F143" s="61">
        <v>0</v>
      </c>
      <c r="I143" s="30" t="e">
        <f t="shared" si="2"/>
        <v>#DIV/0!</v>
      </c>
    </row>
    <row r="144" spans="1:9" x14ac:dyDescent="0.25">
      <c r="A144" s="25" t="s">
        <v>1596</v>
      </c>
      <c r="B144" s="26" t="s">
        <v>113</v>
      </c>
      <c r="C144" s="33" t="s">
        <v>4</v>
      </c>
      <c r="D144" s="55" t="s">
        <v>176</v>
      </c>
      <c r="E144" s="33">
        <v>1</v>
      </c>
      <c r="F144" s="61">
        <v>21157.33</v>
      </c>
      <c r="I144" s="30" t="e">
        <f t="shared" si="2"/>
        <v>#DIV/0!</v>
      </c>
    </row>
    <row r="145" spans="1:9" x14ac:dyDescent="0.25">
      <c r="A145" s="25" t="s">
        <v>1121</v>
      </c>
      <c r="B145" s="26" t="s">
        <v>113</v>
      </c>
      <c r="C145" s="33" t="s">
        <v>4</v>
      </c>
      <c r="D145" s="55" t="s">
        <v>69</v>
      </c>
      <c r="E145" s="33">
        <v>2</v>
      </c>
      <c r="F145" s="61">
        <v>54351.9</v>
      </c>
      <c r="G145" s="22">
        <v>2</v>
      </c>
      <c r="H145" s="30">
        <f>SUM(F145:F145)</f>
        <v>54351.9</v>
      </c>
      <c r="I145" s="30">
        <f t="shared" si="2"/>
        <v>27175.95</v>
      </c>
    </row>
    <row r="146" spans="1:9" x14ac:dyDescent="0.25">
      <c r="A146" s="25" t="s">
        <v>1445</v>
      </c>
      <c r="B146" s="26" t="s">
        <v>113</v>
      </c>
      <c r="C146" s="33" t="s">
        <v>4</v>
      </c>
      <c r="D146" s="55" t="s">
        <v>1446</v>
      </c>
      <c r="E146" s="33">
        <v>1</v>
      </c>
      <c r="F146" s="61">
        <v>26000</v>
      </c>
      <c r="I146" s="30" t="e">
        <f t="shared" si="2"/>
        <v>#DIV/0!</v>
      </c>
    </row>
    <row r="147" spans="1:9" x14ac:dyDescent="0.25">
      <c r="A147" s="25" t="s">
        <v>1269</v>
      </c>
      <c r="B147" s="26" t="s">
        <v>113</v>
      </c>
      <c r="C147" s="33" t="s">
        <v>4</v>
      </c>
      <c r="D147" s="55" t="s">
        <v>75</v>
      </c>
      <c r="E147" s="33">
        <v>2</v>
      </c>
      <c r="F147" s="61">
        <v>32544</v>
      </c>
      <c r="G147" s="22">
        <v>2</v>
      </c>
      <c r="H147" s="30">
        <f>SUM(F147:F147)</f>
        <v>32544</v>
      </c>
      <c r="I147" s="30">
        <f t="shared" si="2"/>
        <v>16272</v>
      </c>
    </row>
    <row r="148" spans="1:9" x14ac:dyDescent="0.25">
      <c r="A148" s="25" t="s">
        <v>141</v>
      </c>
      <c r="B148" s="26" t="s">
        <v>113</v>
      </c>
      <c r="C148" s="33" t="s">
        <v>4</v>
      </c>
      <c r="D148" s="55" t="s">
        <v>142</v>
      </c>
      <c r="E148" s="33">
        <v>1</v>
      </c>
      <c r="F148" s="61">
        <v>0</v>
      </c>
      <c r="I148" s="30" t="e">
        <f t="shared" si="2"/>
        <v>#DIV/0!</v>
      </c>
    </row>
    <row r="149" spans="1:9" x14ac:dyDescent="0.25">
      <c r="A149" s="25" t="s">
        <v>1117</v>
      </c>
      <c r="B149" s="26" t="s">
        <v>113</v>
      </c>
      <c r="C149" s="33" t="s">
        <v>4</v>
      </c>
      <c r="D149" s="55" t="s">
        <v>143</v>
      </c>
      <c r="E149" s="33">
        <v>1</v>
      </c>
      <c r="F149" s="61">
        <v>100989.14</v>
      </c>
      <c r="I149" s="30" t="e">
        <f t="shared" si="2"/>
        <v>#DIV/0!</v>
      </c>
    </row>
    <row r="150" spans="1:9" x14ac:dyDescent="0.25">
      <c r="A150" s="25" t="s">
        <v>740</v>
      </c>
      <c r="B150" s="26" t="s">
        <v>113</v>
      </c>
      <c r="C150" s="33" t="s">
        <v>4</v>
      </c>
      <c r="D150" s="55" t="s">
        <v>741</v>
      </c>
      <c r="E150" s="33">
        <v>1</v>
      </c>
      <c r="F150" s="61">
        <v>0</v>
      </c>
      <c r="I150" s="30" t="e">
        <f t="shared" si="2"/>
        <v>#DIV/0!</v>
      </c>
    </row>
    <row r="151" spans="1:9" x14ac:dyDescent="0.25">
      <c r="A151" s="25" t="s">
        <v>1187</v>
      </c>
      <c r="B151" s="26" t="s">
        <v>113</v>
      </c>
      <c r="C151" s="33" t="s">
        <v>4</v>
      </c>
      <c r="D151" s="55" t="s">
        <v>78</v>
      </c>
      <c r="E151" s="33">
        <v>1</v>
      </c>
      <c r="F151" s="61">
        <v>21176.87</v>
      </c>
      <c r="I151" s="30" t="e">
        <f t="shared" si="2"/>
        <v>#DIV/0!</v>
      </c>
    </row>
    <row r="152" spans="1:9" ht="26.4" x14ac:dyDescent="0.25">
      <c r="A152" s="25" t="s">
        <v>1205</v>
      </c>
      <c r="B152" s="26" t="s">
        <v>113</v>
      </c>
      <c r="C152" s="33" t="s">
        <v>4</v>
      </c>
      <c r="D152" s="55" t="s">
        <v>79</v>
      </c>
      <c r="E152" s="33">
        <v>4</v>
      </c>
      <c r="F152" s="61">
        <v>21695.200000000001</v>
      </c>
      <c r="G152" s="22">
        <v>4</v>
      </c>
      <c r="H152" s="30">
        <f>SUM(F152:F152)</f>
        <v>21695.200000000001</v>
      </c>
      <c r="I152" s="30">
        <f t="shared" si="2"/>
        <v>5423.8</v>
      </c>
    </row>
    <row r="153" spans="1:9" x14ac:dyDescent="0.25">
      <c r="A153" s="25" t="s">
        <v>1513</v>
      </c>
      <c r="B153" s="26" t="s">
        <v>113</v>
      </c>
      <c r="C153" s="33" t="s">
        <v>4</v>
      </c>
      <c r="D153" s="55" t="s">
        <v>1514</v>
      </c>
      <c r="E153" s="33">
        <v>1</v>
      </c>
      <c r="F153" s="61">
        <v>0</v>
      </c>
      <c r="I153" s="30" t="e">
        <f t="shared" si="2"/>
        <v>#DIV/0!</v>
      </c>
    </row>
    <row r="154" spans="1:9" x14ac:dyDescent="0.25">
      <c r="A154" s="25" t="s">
        <v>1594</v>
      </c>
      <c r="B154" s="26" t="s">
        <v>113</v>
      </c>
      <c r="C154" s="33" t="s">
        <v>4</v>
      </c>
      <c r="D154" s="55" t="s">
        <v>239</v>
      </c>
      <c r="E154" s="33">
        <v>1</v>
      </c>
      <c r="F154" s="61">
        <v>0</v>
      </c>
      <c r="I154" s="30" t="e">
        <f t="shared" si="2"/>
        <v>#DIV/0!</v>
      </c>
    </row>
    <row r="155" spans="1:9" x14ac:dyDescent="0.25">
      <c r="A155" s="25" t="s">
        <v>1131</v>
      </c>
      <c r="B155" s="26" t="s">
        <v>113</v>
      </c>
      <c r="C155" s="33" t="s">
        <v>4</v>
      </c>
      <c r="D155" s="55" t="s">
        <v>1454</v>
      </c>
      <c r="E155" s="33">
        <v>1</v>
      </c>
      <c r="F155" s="61">
        <v>30190.92</v>
      </c>
      <c r="I155" s="30" t="e">
        <f t="shared" si="2"/>
        <v>#DIV/0!</v>
      </c>
    </row>
    <row r="156" spans="1:9" x14ac:dyDescent="0.25">
      <c r="A156" s="25" t="s">
        <v>1471</v>
      </c>
      <c r="B156" s="26" t="s">
        <v>113</v>
      </c>
      <c r="C156" s="33" t="s">
        <v>4</v>
      </c>
      <c r="D156" s="55" t="s">
        <v>800</v>
      </c>
      <c r="E156" s="33">
        <v>1</v>
      </c>
      <c r="F156" s="61">
        <v>0</v>
      </c>
      <c r="I156" s="30" t="e">
        <f t="shared" si="2"/>
        <v>#DIV/0!</v>
      </c>
    </row>
    <row r="157" spans="1:9" x14ac:dyDescent="0.25">
      <c r="A157" s="25" t="s">
        <v>1251</v>
      </c>
      <c r="B157" s="26" t="s">
        <v>113</v>
      </c>
      <c r="C157" s="33" t="s">
        <v>4</v>
      </c>
      <c r="D157" s="55" t="s">
        <v>81</v>
      </c>
      <c r="E157" s="33">
        <v>2</v>
      </c>
      <c r="F157" s="61">
        <v>0</v>
      </c>
      <c r="I157" s="30" t="e">
        <f t="shared" si="2"/>
        <v>#DIV/0!</v>
      </c>
    </row>
    <row r="158" spans="1:9" ht="26.4" x14ac:dyDescent="0.25">
      <c r="A158" s="25" t="s">
        <v>151</v>
      </c>
      <c r="B158" s="26" t="s">
        <v>113</v>
      </c>
      <c r="C158" s="33" t="s">
        <v>4</v>
      </c>
      <c r="D158" s="55" t="s">
        <v>152</v>
      </c>
      <c r="E158" s="33">
        <v>1</v>
      </c>
      <c r="F158" s="61">
        <v>0</v>
      </c>
      <c r="I158" s="30" t="e">
        <f t="shared" si="2"/>
        <v>#DIV/0!</v>
      </c>
    </row>
    <row r="159" spans="1:9" x14ac:dyDescent="0.25">
      <c r="A159" s="25" t="s">
        <v>704</v>
      </c>
      <c r="B159" s="26" t="s">
        <v>113</v>
      </c>
      <c r="C159" s="33" t="s">
        <v>1</v>
      </c>
      <c r="D159" s="55" t="s">
        <v>6</v>
      </c>
      <c r="E159" s="33">
        <v>1</v>
      </c>
      <c r="F159" s="61">
        <v>12349.94</v>
      </c>
      <c r="I159" s="30" t="e">
        <f t="shared" si="2"/>
        <v>#DIV/0!</v>
      </c>
    </row>
    <row r="160" spans="1:9" x14ac:dyDescent="0.25">
      <c r="A160" s="25" t="s">
        <v>671</v>
      </c>
      <c r="B160" s="26" t="s">
        <v>113</v>
      </c>
      <c r="C160" s="33" t="s">
        <v>1</v>
      </c>
      <c r="D160" s="55" t="s">
        <v>243</v>
      </c>
      <c r="E160" s="33">
        <v>1</v>
      </c>
      <c r="F160" s="61">
        <v>0</v>
      </c>
      <c r="I160" s="30" t="e">
        <f t="shared" si="2"/>
        <v>#DIV/0!</v>
      </c>
    </row>
    <row r="161" spans="1:9" x14ac:dyDescent="0.25">
      <c r="A161" s="25" t="s">
        <v>1653</v>
      </c>
      <c r="B161" s="26" t="s">
        <v>113</v>
      </c>
      <c r="C161" s="33" t="s">
        <v>1</v>
      </c>
      <c r="D161" s="55" t="s">
        <v>118</v>
      </c>
      <c r="E161" s="33">
        <v>1</v>
      </c>
      <c r="F161" s="61">
        <v>27990.57</v>
      </c>
      <c r="I161" s="30" t="e">
        <f t="shared" si="2"/>
        <v>#DIV/0!</v>
      </c>
    </row>
    <row r="162" spans="1:9" x14ac:dyDescent="0.25">
      <c r="A162" s="25" t="s">
        <v>1424</v>
      </c>
      <c r="B162" s="26" t="s">
        <v>113</v>
      </c>
      <c r="C162" s="33" t="s">
        <v>1</v>
      </c>
      <c r="D162" s="55" t="s">
        <v>120</v>
      </c>
      <c r="E162" s="33">
        <v>2</v>
      </c>
      <c r="F162" s="61">
        <v>44268.5</v>
      </c>
      <c r="G162" s="22">
        <v>2</v>
      </c>
      <c r="H162" s="30">
        <f>SUM(F162:F162)</f>
        <v>44268.5</v>
      </c>
      <c r="I162" s="30">
        <f t="shared" si="2"/>
        <v>22134.25</v>
      </c>
    </row>
    <row r="163" spans="1:9" x14ac:dyDescent="0.25">
      <c r="A163" s="25" t="s">
        <v>731</v>
      </c>
      <c r="B163" s="26" t="s">
        <v>113</v>
      </c>
      <c r="C163" s="33" t="s">
        <v>1</v>
      </c>
      <c r="D163" s="55" t="s">
        <v>732</v>
      </c>
      <c r="E163" s="33">
        <v>1</v>
      </c>
      <c r="F163" s="61">
        <v>55264.89</v>
      </c>
      <c r="I163" s="30" t="e">
        <f t="shared" si="2"/>
        <v>#DIV/0!</v>
      </c>
    </row>
    <row r="164" spans="1:9" x14ac:dyDescent="0.25">
      <c r="A164" s="25" t="s">
        <v>1536</v>
      </c>
      <c r="B164" s="26" t="s">
        <v>113</v>
      </c>
      <c r="C164" s="33" t="s">
        <v>1</v>
      </c>
      <c r="D164" s="55" t="s">
        <v>273</v>
      </c>
      <c r="E164" s="33">
        <v>1</v>
      </c>
      <c r="F164" s="61">
        <v>0</v>
      </c>
      <c r="I164" s="30" t="e">
        <f t="shared" si="2"/>
        <v>#DIV/0!</v>
      </c>
    </row>
    <row r="165" spans="1:9" x14ac:dyDescent="0.25">
      <c r="A165" s="25" t="s">
        <v>1650</v>
      </c>
      <c r="B165" s="26" t="s">
        <v>113</v>
      </c>
      <c r="C165" s="33" t="s">
        <v>1</v>
      </c>
      <c r="D165" s="55" t="s">
        <v>122</v>
      </c>
      <c r="E165" s="33">
        <v>1</v>
      </c>
      <c r="F165" s="61">
        <v>0</v>
      </c>
      <c r="I165" s="30" t="e">
        <f t="shared" si="2"/>
        <v>#DIV/0!</v>
      </c>
    </row>
    <row r="166" spans="1:9" x14ac:dyDescent="0.25">
      <c r="A166" s="25" t="s">
        <v>1122</v>
      </c>
      <c r="B166" s="26" t="s">
        <v>113</v>
      </c>
      <c r="C166" s="33" t="s">
        <v>1</v>
      </c>
      <c r="D166" s="55" t="s">
        <v>21</v>
      </c>
      <c r="E166" s="33">
        <v>1</v>
      </c>
      <c r="F166" s="61">
        <v>169560.2</v>
      </c>
      <c r="I166" s="30" t="e">
        <f t="shared" si="2"/>
        <v>#DIV/0!</v>
      </c>
    </row>
    <row r="167" spans="1:9" x14ac:dyDescent="0.25">
      <c r="A167" s="25" t="s">
        <v>1511</v>
      </c>
      <c r="B167" s="26" t="s">
        <v>113</v>
      </c>
      <c r="C167" s="33" t="s">
        <v>1</v>
      </c>
      <c r="D167" s="55" t="s">
        <v>124</v>
      </c>
      <c r="E167" s="33">
        <v>1</v>
      </c>
      <c r="F167" s="61">
        <v>0</v>
      </c>
      <c r="I167" s="30" t="e">
        <f t="shared" si="2"/>
        <v>#DIV/0!</v>
      </c>
    </row>
    <row r="168" spans="1:9" x14ac:dyDescent="0.25">
      <c r="A168" s="25" t="s">
        <v>1320</v>
      </c>
      <c r="B168" s="26" t="s">
        <v>113</v>
      </c>
      <c r="C168" s="33" t="s">
        <v>1</v>
      </c>
      <c r="D168" s="55" t="s">
        <v>966</v>
      </c>
      <c r="E168" s="33">
        <v>1</v>
      </c>
      <c r="F168" s="61">
        <v>0</v>
      </c>
      <c r="I168" s="30" t="e">
        <f t="shared" si="2"/>
        <v>#DIV/0!</v>
      </c>
    </row>
    <row r="169" spans="1:9" x14ac:dyDescent="0.25">
      <c r="A169" s="25" t="s">
        <v>680</v>
      </c>
      <c r="B169" s="26" t="s">
        <v>113</v>
      </c>
      <c r="C169" s="33" t="s">
        <v>1</v>
      </c>
      <c r="D169" s="55" t="s">
        <v>26</v>
      </c>
      <c r="E169" s="33">
        <v>2</v>
      </c>
      <c r="F169" s="61">
        <v>66049.429999999993</v>
      </c>
      <c r="I169" s="30" t="e">
        <f t="shared" si="2"/>
        <v>#DIV/0!</v>
      </c>
    </row>
    <row r="170" spans="1:9" x14ac:dyDescent="0.25">
      <c r="A170" s="25" t="s">
        <v>1422</v>
      </c>
      <c r="B170" s="26" t="s">
        <v>113</v>
      </c>
      <c r="C170" s="33" t="s">
        <v>1</v>
      </c>
      <c r="D170" s="55" t="s">
        <v>29</v>
      </c>
      <c r="E170" s="33">
        <v>1</v>
      </c>
      <c r="F170" s="61">
        <v>250549.2</v>
      </c>
      <c r="I170" s="30" t="e">
        <f t="shared" si="2"/>
        <v>#DIV/0!</v>
      </c>
    </row>
    <row r="171" spans="1:9" x14ac:dyDescent="0.25">
      <c r="A171" s="25" t="s">
        <v>126</v>
      </c>
      <c r="B171" s="26" t="s">
        <v>113</v>
      </c>
      <c r="C171" s="33" t="s">
        <v>1</v>
      </c>
      <c r="D171" s="55" t="s">
        <v>30</v>
      </c>
      <c r="E171" s="33">
        <v>1</v>
      </c>
      <c r="F171" s="61">
        <v>0</v>
      </c>
      <c r="I171" s="30" t="e">
        <f t="shared" si="2"/>
        <v>#DIV/0!</v>
      </c>
    </row>
    <row r="172" spans="1:9" x14ac:dyDescent="0.25">
      <c r="A172" s="25" t="s">
        <v>1504</v>
      </c>
      <c r="B172" s="26" t="s">
        <v>113</v>
      </c>
      <c r="C172" s="33" t="s">
        <v>1</v>
      </c>
      <c r="D172" s="55" t="s">
        <v>36</v>
      </c>
      <c r="E172" s="33">
        <v>1</v>
      </c>
      <c r="F172" s="61">
        <v>22139.759999999998</v>
      </c>
      <c r="I172" s="30" t="e">
        <f t="shared" si="2"/>
        <v>#DIV/0!</v>
      </c>
    </row>
    <row r="173" spans="1:9" x14ac:dyDescent="0.25">
      <c r="A173" s="25" t="s">
        <v>613</v>
      </c>
      <c r="B173" s="26" t="s">
        <v>113</v>
      </c>
      <c r="C173" s="33" t="s">
        <v>1</v>
      </c>
      <c r="D173" s="55" t="s">
        <v>37</v>
      </c>
      <c r="E173" s="33">
        <v>3</v>
      </c>
      <c r="F173" s="61">
        <v>176976</v>
      </c>
      <c r="G173" s="22">
        <v>3</v>
      </c>
      <c r="H173" s="30">
        <f>SUM(F173:F173)</f>
        <v>176976</v>
      </c>
      <c r="I173" s="30">
        <f t="shared" si="2"/>
        <v>58992</v>
      </c>
    </row>
    <row r="174" spans="1:9" ht="26.4" x14ac:dyDescent="0.25">
      <c r="A174" s="25" t="s">
        <v>1383</v>
      </c>
      <c r="B174" s="26" t="s">
        <v>113</v>
      </c>
      <c r="C174" s="33" t="s">
        <v>1</v>
      </c>
      <c r="D174" s="55" t="s">
        <v>131</v>
      </c>
      <c r="E174" s="33">
        <v>1</v>
      </c>
      <c r="F174" s="61">
        <v>333558.7</v>
      </c>
      <c r="I174" s="30" t="e">
        <f t="shared" si="2"/>
        <v>#DIV/0!</v>
      </c>
    </row>
    <row r="175" spans="1:9" ht="26.4" x14ac:dyDescent="0.25">
      <c r="A175" s="25" t="s">
        <v>1564</v>
      </c>
      <c r="B175" s="26" t="s">
        <v>113</v>
      </c>
      <c r="C175" s="33" t="s">
        <v>1</v>
      </c>
      <c r="D175" s="55" t="s">
        <v>1565</v>
      </c>
      <c r="E175" s="33">
        <v>1</v>
      </c>
      <c r="F175" s="61">
        <v>26230.06</v>
      </c>
      <c r="I175" s="30" t="e">
        <f t="shared" si="2"/>
        <v>#DIV/0!</v>
      </c>
    </row>
    <row r="176" spans="1:9" x14ac:dyDescent="0.25">
      <c r="A176" s="25" t="s">
        <v>140</v>
      </c>
      <c r="B176" s="26" t="s">
        <v>113</v>
      </c>
      <c r="C176" s="33" t="s">
        <v>1</v>
      </c>
      <c r="D176" s="55" t="s">
        <v>72</v>
      </c>
      <c r="E176" s="33">
        <v>1</v>
      </c>
      <c r="F176" s="61">
        <v>0</v>
      </c>
      <c r="I176" s="30" t="e">
        <f t="shared" si="2"/>
        <v>#DIV/0!</v>
      </c>
    </row>
    <row r="177" spans="1:10" x14ac:dyDescent="0.25">
      <c r="A177" s="25" t="s">
        <v>146</v>
      </c>
      <c r="B177" s="26" t="s">
        <v>113</v>
      </c>
      <c r="C177" s="33" t="s">
        <v>1</v>
      </c>
      <c r="D177" s="55" t="s">
        <v>147</v>
      </c>
      <c r="E177" s="33">
        <v>1</v>
      </c>
      <c r="F177" s="61">
        <v>20000</v>
      </c>
      <c r="I177" s="30" t="e">
        <f t="shared" si="2"/>
        <v>#DIV/0!</v>
      </c>
    </row>
    <row r="178" spans="1:10" x14ac:dyDescent="0.25">
      <c r="A178" s="25" t="s">
        <v>1158</v>
      </c>
      <c r="B178" s="26" t="s">
        <v>113</v>
      </c>
      <c r="C178" s="33" t="s">
        <v>1</v>
      </c>
      <c r="D178" s="55" t="s">
        <v>83</v>
      </c>
      <c r="E178" s="33">
        <v>1</v>
      </c>
      <c r="F178" s="61">
        <v>0</v>
      </c>
      <c r="I178" s="30" t="e">
        <f t="shared" si="2"/>
        <v>#DIV/0!</v>
      </c>
      <c r="J178" s="22">
        <v>110</v>
      </c>
    </row>
    <row r="179" spans="1:10" x14ac:dyDescent="0.25">
      <c r="A179" s="25"/>
      <c r="B179" s="26"/>
      <c r="C179" s="33"/>
      <c r="D179" s="55"/>
      <c r="E179" s="33">
        <f>SUM(E113:E178)</f>
        <v>110</v>
      </c>
      <c r="F179" s="61"/>
      <c r="I179" s="30" t="e">
        <f t="shared" si="2"/>
        <v>#DIV/0!</v>
      </c>
    </row>
    <row r="180" spans="1:10" x14ac:dyDescent="0.25">
      <c r="A180" s="25"/>
      <c r="B180" s="26"/>
      <c r="C180" s="33"/>
      <c r="D180" s="55"/>
      <c r="E180" s="33"/>
      <c r="F180" s="61"/>
      <c r="I180" s="30" t="e">
        <f t="shared" si="2"/>
        <v>#DIV/0!</v>
      </c>
    </row>
    <row r="181" spans="1:10" x14ac:dyDescent="0.25">
      <c r="A181" s="25"/>
      <c r="B181" s="26"/>
      <c r="C181" s="33"/>
      <c r="D181" s="55"/>
      <c r="E181" s="33"/>
      <c r="F181" s="61"/>
      <c r="I181" s="30" t="e">
        <f t="shared" si="2"/>
        <v>#DIV/0!</v>
      </c>
    </row>
    <row r="182" spans="1:10" x14ac:dyDescent="0.25">
      <c r="A182" s="25" t="s">
        <v>1341</v>
      </c>
      <c r="B182" s="26" t="s">
        <v>154</v>
      </c>
      <c r="C182" s="33" t="s">
        <v>4</v>
      </c>
      <c r="D182" s="55" t="s">
        <v>1342</v>
      </c>
      <c r="E182" s="33">
        <v>1</v>
      </c>
      <c r="F182" s="61">
        <v>130142.72</v>
      </c>
      <c r="I182" s="30" t="e">
        <f t="shared" si="2"/>
        <v>#DIV/0!</v>
      </c>
    </row>
    <row r="183" spans="1:10" x14ac:dyDescent="0.25">
      <c r="A183" s="25" t="s">
        <v>1110</v>
      </c>
      <c r="B183" s="26" t="s">
        <v>154</v>
      </c>
      <c r="C183" s="33" t="s">
        <v>4</v>
      </c>
      <c r="D183" s="55" t="s">
        <v>8</v>
      </c>
      <c r="E183" s="33">
        <v>7</v>
      </c>
      <c r="F183" s="61">
        <v>39702.400000000001</v>
      </c>
      <c r="G183" s="22">
        <v>4</v>
      </c>
      <c r="H183" s="30">
        <f>SUM(F183:F183)</f>
        <v>39702.400000000001</v>
      </c>
      <c r="I183" s="30">
        <f t="shared" si="2"/>
        <v>9925.6</v>
      </c>
    </row>
    <row r="184" spans="1:10" x14ac:dyDescent="0.25">
      <c r="A184" s="25" t="s">
        <v>563</v>
      </c>
      <c r="B184" s="26" t="s">
        <v>154</v>
      </c>
      <c r="C184" s="33" t="s">
        <v>4</v>
      </c>
      <c r="D184" s="55" t="s">
        <v>116</v>
      </c>
      <c r="E184" s="33">
        <v>1</v>
      </c>
      <c r="F184" s="61">
        <v>32323</v>
      </c>
      <c r="I184" s="30" t="e">
        <f t="shared" si="2"/>
        <v>#DIV/0!</v>
      </c>
    </row>
    <row r="185" spans="1:10" x14ac:dyDescent="0.25">
      <c r="A185" s="25" t="s">
        <v>549</v>
      </c>
      <c r="B185" s="26" t="s">
        <v>154</v>
      </c>
      <c r="C185" s="33" t="s">
        <v>4</v>
      </c>
      <c r="D185" s="55" t="s">
        <v>89</v>
      </c>
      <c r="E185" s="33">
        <v>1</v>
      </c>
      <c r="F185" s="61">
        <v>0</v>
      </c>
      <c r="I185" s="30" t="e">
        <f t="shared" si="2"/>
        <v>#DIV/0!</v>
      </c>
    </row>
    <row r="186" spans="1:10" x14ac:dyDescent="0.25">
      <c r="A186" s="25" t="s">
        <v>1353</v>
      </c>
      <c r="B186" s="26" t="s">
        <v>154</v>
      </c>
      <c r="C186" s="33" t="s">
        <v>4</v>
      </c>
      <c r="D186" s="55" t="s">
        <v>11</v>
      </c>
      <c r="E186" s="33">
        <v>1</v>
      </c>
      <c r="F186" s="61">
        <v>0</v>
      </c>
      <c r="I186" s="30" t="e">
        <f t="shared" si="2"/>
        <v>#DIV/0!</v>
      </c>
    </row>
    <row r="187" spans="1:10" x14ac:dyDescent="0.25">
      <c r="A187" s="25" t="s">
        <v>1259</v>
      </c>
      <c r="B187" s="26" t="s">
        <v>154</v>
      </c>
      <c r="C187" s="33" t="s">
        <v>4</v>
      </c>
      <c r="D187" s="55" t="s">
        <v>123</v>
      </c>
      <c r="E187" s="33">
        <v>1</v>
      </c>
      <c r="F187" s="61">
        <v>53981.18</v>
      </c>
      <c r="I187" s="30" t="e">
        <f t="shared" si="2"/>
        <v>#DIV/0!</v>
      </c>
    </row>
    <row r="188" spans="1:10" x14ac:dyDescent="0.25">
      <c r="A188" s="25" t="s">
        <v>677</v>
      </c>
      <c r="B188" s="26" t="s">
        <v>154</v>
      </c>
      <c r="C188" s="33" t="s">
        <v>4</v>
      </c>
      <c r="D188" s="55" t="s">
        <v>22</v>
      </c>
      <c r="E188" s="33">
        <v>1</v>
      </c>
      <c r="F188" s="61">
        <v>51263.93</v>
      </c>
      <c r="I188" s="30" t="e">
        <f t="shared" si="2"/>
        <v>#DIV/0!</v>
      </c>
    </row>
    <row r="189" spans="1:10" x14ac:dyDescent="0.25">
      <c r="A189" s="25" t="s">
        <v>596</v>
      </c>
      <c r="B189" s="26" t="s">
        <v>154</v>
      </c>
      <c r="C189" s="33" t="s">
        <v>4</v>
      </c>
      <c r="D189" s="55" t="s">
        <v>93</v>
      </c>
      <c r="E189" s="33">
        <v>2</v>
      </c>
      <c r="F189" s="61">
        <v>0</v>
      </c>
      <c r="I189" s="30" t="e">
        <f t="shared" ref="I189:I252" si="3">H189/G189</f>
        <v>#DIV/0!</v>
      </c>
    </row>
    <row r="190" spans="1:10" x14ac:dyDescent="0.25">
      <c r="A190" s="25" t="s">
        <v>189</v>
      </c>
      <c r="B190" s="26" t="s">
        <v>154</v>
      </c>
      <c r="C190" s="33" t="s">
        <v>4</v>
      </c>
      <c r="D190" s="55" t="s">
        <v>609</v>
      </c>
      <c r="E190" s="33">
        <v>1</v>
      </c>
      <c r="F190" s="61">
        <v>54969.23</v>
      </c>
      <c r="I190" s="30" t="e">
        <f t="shared" si="3"/>
        <v>#DIV/0!</v>
      </c>
    </row>
    <row r="191" spans="1:10" x14ac:dyDescent="0.25">
      <c r="A191" s="25" t="s">
        <v>1165</v>
      </c>
      <c r="B191" s="26" t="s">
        <v>154</v>
      </c>
      <c r="C191" s="33" t="s">
        <v>4</v>
      </c>
      <c r="D191" s="55" t="s">
        <v>32</v>
      </c>
      <c r="E191" s="33">
        <v>47</v>
      </c>
      <c r="F191" s="61">
        <v>45644.7</v>
      </c>
      <c r="G191" s="22">
        <v>32</v>
      </c>
      <c r="H191" s="30">
        <f>SUM(F191:F191)</f>
        <v>45644.7</v>
      </c>
      <c r="I191" s="30">
        <f t="shared" si="3"/>
        <v>1426.3968749999999</v>
      </c>
    </row>
    <row r="192" spans="1:10" x14ac:dyDescent="0.25">
      <c r="A192" s="25" t="s">
        <v>561</v>
      </c>
      <c r="B192" s="26" t="s">
        <v>154</v>
      </c>
      <c r="C192" s="33" t="s">
        <v>4</v>
      </c>
      <c r="D192" s="55" t="s">
        <v>33</v>
      </c>
      <c r="E192" s="33">
        <v>1</v>
      </c>
      <c r="F192" s="61">
        <v>51286.73</v>
      </c>
      <c r="I192" s="30" t="e">
        <f t="shared" si="3"/>
        <v>#DIV/0!</v>
      </c>
    </row>
    <row r="193" spans="1:9" ht="26.4" x14ac:dyDescent="0.25">
      <c r="A193" s="25" t="s">
        <v>1358</v>
      </c>
      <c r="B193" s="26" t="s">
        <v>154</v>
      </c>
      <c r="C193" s="33" t="s">
        <v>4</v>
      </c>
      <c r="D193" s="55" t="s">
        <v>160</v>
      </c>
      <c r="E193" s="33">
        <v>3</v>
      </c>
      <c r="F193" s="61">
        <v>74641.5</v>
      </c>
      <c r="G193" s="22">
        <v>2</v>
      </c>
      <c r="H193" s="30">
        <f>SUM(F193:F193)</f>
        <v>74641.5</v>
      </c>
      <c r="I193" s="30">
        <f t="shared" si="3"/>
        <v>37320.75</v>
      </c>
    </row>
    <row r="194" spans="1:9" x14ac:dyDescent="0.25">
      <c r="A194" s="25" t="s">
        <v>696</v>
      </c>
      <c r="B194" s="26" t="s">
        <v>154</v>
      </c>
      <c r="C194" s="33" t="s">
        <v>4</v>
      </c>
      <c r="D194" s="55" t="s">
        <v>34</v>
      </c>
      <c r="E194" s="33">
        <v>2</v>
      </c>
      <c r="F194" s="61">
        <v>63145.01</v>
      </c>
      <c r="I194" s="30" t="e">
        <f t="shared" si="3"/>
        <v>#DIV/0!</v>
      </c>
    </row>
    <row r="195" spans="1:9" x14ac:dyDescent="0.25">
      <c r="A195" s="25" t="s">
        <v>1302</v>
      </c>
      <c r="B195" s="26" t="s">
        <v>154</v>
      </c>
      <c r="C195" s="33" t="s">
        <v>4</v>
      </c>
      <c r="D195" s="55" t="s">
        <v>201</v>
      </c>
      <c r="E195" s="33">
        <v>1</v>
      </c>
      <c r="F195" s="61">
        <v>0</v>
      </c>
      <c r="I195" s="30" t="e">
        <f t="shared" si="3"/>
        <v>#DIV/0!</v>
      </c>
    </row>
    <row r="196" spans="1:9" x14ac:dyDescent="0.25">
      <c r="A196" s="25" t="s">
        <v>1195</v>
      </c>
      <c r="B196" s="26" t="s">
        <v>154</v>
      </c>
      <c r="C196" s="33" t="s">
        <v>4</v>
      </c>
      <c r="D196" s="55" t="s">
        <v>202</v>
      </c>
      <c r="E196" s="33">
        <v>1</v>
      </c>
      <c r="F196" s="61">
        <v>0</v>
      </c>
      <c r="I196" s="30" t="e">
        <f t="shared" si="3"/>
        <v>#DIV/0!</v>
      </c>
    </row>
    <row r="197" spans="1:9" ht="26.4" x14ac:dyDescent="0.25">
      <c r="A197" s="25" t="s">
        <v>162</v>
      </c>
      <c r="B197" s="26" t="s">
        <v>154</v>
      </c>
      <c r="C197" s="33" t="s">
        <v>4</v>
      </c>
      <c r="D197" s="55" t="s">
        <v>163</v>
      </c>
      <c r="E197" s="33">
        <v>1</v>
      </c>
      <c r="F197" s="61">
        <v>0</v>
      </c>
      <c r="I197" s="30" t="e">
        <f t="shared" si="3"/>
        <v>#DIV/0!</v>
      </c>
    </row>
    <row r="198" spans="1:9" x14ac:dyDescent="0.25">
      <c r="A198" s="25" t="s">
        <v>164</v>
      </c>
      <c r="B198" s="26" t="s">
        <v>154</v>
      </c>
      <c r="C198" s="33" t="s">
        <v>4</v>
      </c>
      <c r="D198" s="55" t="s">
        <v>165</v>
      </c>
      <c r="E198" s="33">
        <v>1</v>
      </c>
      <c r="F198" s="61">
        <v>0</v>
      </c>
      <c r="I198" s="30" t="e">
        <f t="shared" si="3"/>
        <v>#DIV/0!</v>
      </c>
    </row>
    <row r="199" spans="1:9" x14ac:dyDescent="0.25">
      <c r="A199" s="25" t="s">
        <v>516</v>
      </c>
      <c r="B199" s="26" t="s">
        <v>154</v>
      </c>
      <c r="C199" s="33" t="s">
        <v>4</v>
      </c>
      <c r="D199" s="55" t="s">
        <v>254</v>
      </c>
      <c r="E199" s="33">
        <v>1</v>
      </c>
      <c r="F199" s="61">
        <v>15196.97</v>
      </c>
      <c r="I199" s="30" t="e">
        <f t="shared" si="3"/>
        <v>#DIV/0!</v>
      </c>
    </row>
    <row r="200" spans="1:9" x14ac:dyDescent="0.25">
      <c r="A200" s="25" t="s">
        <v>1215</v>
      </c>
      <c r="B200" s="26" t="s">
        <v>154</v>
      </c>
      <c r="C200" s="33" t="s">
        <v>4</v>
      </c>
      <c r="D200" s="55" t="s">
        <v>47</v>
      </c>
      <c r="E200" s="33">
        <v>28</v>
      </c>
      <c r="F200" s="61" t="s">
        <v>1681</v>
      </c>
      <c r="G200" s="22">
        <v>25</v>
      </c>
      <c r="H200" s="30">
        <f>SUM(F200:F200)</f>
        <v>0</v>
      </c>
      <c r="I200" s="30">
        <f t="shared" si="3"/>
        <v>0</v>
      </c>
    </row>
    <row r="201" spans="1:9" x14ac:dyDescent="0.25">
      <c r="A201" s="25" t="s">
        <v>1373</v>
      </c>
      <c r="B201" s="26" t="s">
        <v>154</v>
      </c>
      <c r="C201" s="33" t="s">
        <v>4</v>
      </c>
      <c r="D201" s="55" t="s">
        <v>665</v>
      </c>
      <c r="E201" s="33">
        <v>2</v>
      </c>
      <c r="F201" s="61">
        <v>61834</v>
      </c>
      <c r="G201" s="22">
        <v>2</v>
      </c>
      <c r="H201" s="30">
        <f>SUM(F201:F201)</f>
        <v>61834</v>
      </c>
      <c r="I201" s="30">
        <f t="shared" si="3"/>
        <v>30917</v>
      </c>
    </row>
    <row r="202" spans="1:9" x14ac:dyDescent="0.25">
      <c r="A202" s="25" t="s">
        <v>167</v>
      </c>
      <c r="B202" s="26" t="s">
        <v>154</v>
      </c>
      <c r="C202" s="33" t="s">
        <v>4</v>
      </c>
      <c r="D202" s="55" t="s">
        <v>56</v>
      </c>
      <c r="E202" s="33">
        <v>6</v>
      </c>
      <c r="F202" s="61">
        <v>16435.02</v>
      </c>
      <c r="I202" s="30" t="e">
        <f t="shared" si="3"/>
        <v>#DIV/0!</v>
      </c>
    </row>
    <row r="203" spans="1:9" x14ac:dyDescent="0.25">
      <c r="A203" s="25" t="s">
        <v>169</v>
      </c>
      <c r="B203" s="26" t="s">
        <v>154</v>
      </c>
      <c r="C203" s="33" t="s">
        <v>4</v>
      </c>
      <c r="D203" s="55" t="s">
        <v>170</v>
      </c>
      <c r="E203" s="33">
        <v>1</v>
      </c>
      <c r="F203" s="61">
        <v>0</v>
      </c>
      <c r="I203" s="30" t="e">
        <f t="shared" si="3"/>
        <v>#DIV/0!</v>
      </c>
    </row>
    <row r="204" spans="1:9" ht="26.4" x14ac:dyDescent="0.25">
      <c r="A204" s="25" t="s">
        <v>1211</v>
      </c>
      <c r="B204" s="26" t="s">
        <v>154</v>
      </c>
      <c r="C204" s="33" t="s">
        <v>4</v>
      </c>
      <c r="D204" s="55" t="s">
        <v>172</v>
      </c>
      <c r="E204" s="33">
        <v>7</v>
      </c>
      <c r="F204" s="61">
        <v>22983.8</v>
      </c>
      <c r="G204" s="22">
        <v>3</v>
      </c>
      <c r="H204" s="30">
        <f>SUM(F204:F204)</f>
        <v>22983.8</v>
      </c>
      <c r="I204" s="30">
        <f t="shared" si="3"/>
        <v>7661.2666666666664</v>
      </c>
    </row>
    <row r="205" spans="1:9" ht="26.4" x14ac:dyDescent="0.25">
      <c r="A205" s="25" t="s">
        <v>1457</v>
      </c>
      <c r="B205" s="26" t="s">
        <v>154</v>
      </c>
      <c r="C205" s="33" t="s">
        <v>4</v>
      </c>
      <c r="D205" s="55" t="s">
        <v>108</v>
      </c>
      <c r="E205" s="33">
        <v>1</v>
      </c>
      <c r="F205" s="61">
        <v>39494</v>
      </c>
      <c r="I205" s="30" t="e">
        <f t="shared" si="3"/>
        <v>#DIV/0!</v>
      </c>
    </row>
    <row r="206" spans="1:9" x14ac:dyDescent="0.25">
      <c r="A206" s="25" t="s">
        <v>1241</v>
      </c>
      <c r="B206" s="26" t="s">
        <v>154</v>
      </c>
      <c r="C206" s="33" t="s">
        <v>4</v>
      </c>
      <c r="D206" s="55" t="s">
        <v>63</v>
      </c>
      <c r="E206" s="33">
        <v>1</v>
      </c>
      <c r="F206" s="61">
        <v>0</v>
      </c>
      <c r="I206" s="30" t="e">
        <f t="shared" si="3"/>
        <v>#DIV/0!</v>
      </c>
    </row>
    <row r="207" spans="1:9" ht="26.4" x14ac:dyDescent="0.25">
      <c r="A207" s="25" t="s">
        <v>1447</v>
      </c>
      <c r="B207" s="26" t="s">
        <v>154</v>
      </c>
      <c r="C207" s="33" t="s">
        <v>4</v>
      </c>
      <c r="D207" s="55" t="s">
        <v>175</v>
      </c>
      <c r="E207" s="33">
        <v>4</v>
      </c>
      <c r="F207" s="61">
        <v>40260.050000000003</v>
      </c>
      <c r="I207" s="30" t="e">
        <f t="shared" si="3"/>
        <v>#DIV/0!</v>
      </c>
    </row>
    <row r="208" spans="1:9" x14ac:dyDescent="0.25">
      <c r="A208" s="25" t="s">
        <v>177</v>
      </c>
      <c r="B208" s="26" t="s">
        <v>154</v>
      </c>
      <c r="C208" s="33" t="s">
        <v>4</v>
      </c>
      <c r="D208" s="55" t="s">
        <v>178</v>
      </c>
      <c r="E208" s="33">
        <v>1</v>
      </c>
      <c r="F208" s="61">
        <v>74935.05</v>
      </c>
      <c r="I208" s="30" t="e">
        <f t="shared" si="3"/>
        <v>#DIV/0!</v>
      </c>
    </row>
    <row r="209" spans="1:9" ht="39.6" x14ac:dyDescent="0.25">
      <c r="A209" s="25" t="s">
        <v>199</v>
      </c>
      <c r="B209" s="26" t="s">
        <v>154</v>
      </c>
      <c r="C209" s="33" t="s">
        <v>4</v>
      </c>
      <c r="D209" s="55" t="s">
        <v>179</v>
      </c>
      <c r="E209" s="33">
        <v>1</v>
      </c>
      <c r="F209" s="61">
        <v>0</v>
      </c>
      <c r="I209" s="30" t="e">
        <f t="shared" si="3"/>
        <v>#DIV/0!</v>
      </c>
    </row>
    <row r="210" spans="1:9" ht="26.4" x14ac:dyDescent="0.25">
      <c r="A210" s="25" t="s">
        <v>1303</v>
      </c>
      <c r="B210" s="26" t="s">
        <v>154</v>
      </c>
      <c r="C210" s="33" t="s">
        <v>4</v>
      </c>
      <c r="D210" s="55" t="s">
        <v>1304</v>
      </c>
      <c r="E210" s="33">
        <v>1</v>
      </c>
      <c r="F210" s="61">
        <v>46567.95</v>
      </c>
      <c r="I210" s="30" t="e">
        <f t="shared" si="3"/>
        <v>#DIV/0!</v>
      </c>
    </row>
    <row r="211" spans="1:9" ht="26.4" x14ac:dyDescent="0.25">
      <c r="A211" s="25" t="s">
        <v>1281</v>
      </c>
      <c r="B211" s="26" t="s">
        <v>154</v>
      </c>
      <c r="C211" s="33" t="s">
        <v>4</v>
      </c>
      <c r="D211" s="55" t="s">
        <v>234</v>
      </c>
      <c r="E211" s="33">
        <v>1</v>
      </c>
      <c r="F211" s="61">
        <v>33425.279999999999</v>
      </c>
      <c r="I211" s="30" t="e">
        <f t="shared" si="3"/>
        <v>#DIV/0!</v>
      </c>
    </row>
    <row r="212" spans="1:9" x14ac:dyDescent="0.25">
      <c r="A212" s="25" t="s">
        <v>1298</v>
      </c>
      <c r="B212" s="26" t="s">
        <v>154</v>
      </c>
      <c r="C212" s="33" t="s">
        <v>4</v>
      </c>
      <c r="D212" s="55" t="s">
        <v>67</v>
      </c>
      <c r="E212" s="33">
        <v>4</v>
      </c>
      <c r="F212" s="61">
        <v>49295.199999999997</v>
      </c>
      <c r="G212" s="22">
        <v>2</v>
      </c>
      <c r="H212" s="30">
        <f>SUM(F212:F212)</f>
        <v>49295.199999999997</v>
      </c>
      <c r="I212" s="30">
        <f t="shared" si="3"/>
        <v>24647.599999999999</v>
      </c>
    </row>
    <row r="213" spans="1:9" x14ac:dyDescent="0.25">
      <c r="A213" s="25" t="s">
        <v>559</v>
      </c>
      <c r="B213" s="26" t="s">
        <v>154</v>
      </c>
      <c r="C213" s="33" t="s">
        <v>4</v>
      </c>
      <c r="D213" s="55" t="s">
        <v>180</v>
      </c>
      <c r="E213" s="33">
        <v>7</v>
      </c>
      <c r="F213" s="61">
        <v>33216.199999999997</v>
      </c>
      <c r="G213" s="22">
        <v>7</v>
      </c>
      <c r="H213" s="30">
        <f>SUM(F213:F213)</f>
        <v>33216.199999999997</v>
      </c>
      <c r="I213" s="30">
        <f t="shared" si="3"/>
        <v>4745.1714285714279</v>
      </c>
    </row>
    <row r="214" spans="1:9" x14ac:dyDescent="0.25">
      <c r="A214" s="25" t="s">
        <v>1218</v>
      </c>
      <c r="B214" s="26" t="s">
        <v>154</v>
      </c>
      <c r="C214" s="33" t="s">
        <v>4</v>
      </c>
      <c r="D214" s="55" t="s">
        <v>75</v>
      </c>
      <c r="E214" s="33">
        <v>7</v>
      </c>
      <c r="F214" s="61">
        <v>16566.2</v>
      </c>
      <c r="G214" s="22">
        <v>5</v>
      </c>
      <c r="H214" s="30">
        <f>SUM(F214:F214)</f>
        <v>16566.2</v>
      </c>
      <c r="I214" s="30">
        <f t="shared" si="3"/>
        <v>3313.2400000000002</v>
      </c>
    </row>
    <row r="215" spans="1:9" x14ac:dyDescent="0.25">
      <c r="A215" s="25" t="s">
        <v>1213</v>
      </c>
      <c r="B215" s="26" t="s">
        <v>154</v>
      </c>
      <c r="C215" s="33" t="s">
        <v>4</v>
      </c>
      <c r="D215" s="55" t="s">
        <v>78</v>
      </c>
      <c r="E215" s="33">
        <v>3</v>
      </c>
      <c r="F215" s="61">
        <v>36762.9</v>
      </c>
      <c r="G215" s="22">
        <v>2</v>
      </c>
      <c r="H215" s="30">
        <f>SUM(F215:F215)</f>
        <v>36762.9</v>
      </c>
      <c r="I215" s="30">
        <f t="shared" si="3"/>
        <v>18381.45</v>
      </c>
    </row>
    <row r="216" spans="1:9" x14ac:dyDescent="0.25">
      <c r="A216" s="25" t="s">
        <v>581</v>
      </c>
      <c r="B216" s="26" t="s">
        <v>154</v>
      </c>
      <c r="C216" s="33" t="s">
        <v>4</v>
      </c>
      <c r="D216" s="55" t="s">
        <v>182</v>
      </c>
      <c r="E216" s="33">
        <v>2</v>
      </c>
      <c r="F216" s="61">
        <v>38167.47</v>
      </c>
      <c r="I216" s="30" t="e">
        <f t="shared" si="3"/>
        <v>#DIV/0!</v>
      </c>
    </row>
    <row r="217" spans="1:9" x14ac:dyDescent="0.25">
      <c r="A217" s="25" t="s">
        <v>1334</v>
      </c>
      <c r="B217" s="26" t="s">
        <v>154</v>
      </c>
      <c r="C217" s="33" t="s">
        <v>4</v>
      </c>
      <c r="D217" s="55" t="s">
        <v>183</v>
      </c>
      <c r="E217" s="33">
        <v>3</v>
      </c>
      <c r="F217" s="61">
        <v>53601.7</v>
      </c>
      <c r="G217" s="22">
        <v>2</v>
      </c>
      <c r="H217" s="30">
        <f>SUM(F217:F217)</f>
        <v>53601.7</v>
      </c>
      <c r="I217" s="30">
        <f t="shared" si="3"/>
        <v>26800.85</v>
      </c>
    </row>
    <row r="218" spans="1:9" ht="26.4" x14ac:dyDescent="0.25">
      <c r="A218" s="25" t="s">
        <v>96</v>
      </c>
      <c r="B218" s="26" t="s">
        <v>154</v>
      </c>
      <c r="C218" s="33" t="s">
        <v>4</v>
      </c>
      <c r="D218" s="55" t="s">
        <v>79</v>
      </c>
      <c r="E218" s="33">
        <v>5</v>
      </c>
      <c r="F218" s="61">
        <v>32456.6</v>
      </c>
      <c r="G218" s="22">
        <v>3</v>
      </c>
      <c r="H218" s="30">
        <f>SUM(F218:F218)</f>
        <v>32456.6</v>
      </c>
      <c r="I218" s="30">
        <f t="shared" si="3"/>
        <v>10818.866666666667</v>
      </c>
    </row>
    <row r="219" spans="1:9" x14ac:dyDescent="0.25">
      <c r="A219" s="25" t="s">
        <v>1212</v>
      </c>
      <c r="B219" s="26" t="s">
        <v>154</v>
      </c>
      <c r="C219" s="33" t="s">
        <v>4</v>
      </c>
      <c r="D219" s="55" t="s">
        <v>80</v>
      </c>
      <c r="E219" s="33">
        <v>5</v>
      </c>
      <c r="F219" s="61">
        <v>25463.1</v>
      </c>
      <c r="G219" s="22">
        <v>3</v>
      </c>
      <c r="H219" s="30">
        <f>SUM(F219:F219)</f>
        <v>25463.1</v>
      </c>
      <c r="I219" s="30">
        <f t="shared" si="3"/>
        <v>8487.6999999999989</v>
      </c>
    </row>
    <row r="220" spans="1:9" x14ac:dyDescent="0.25">
      <c r="A220" s="25" t="s">
        <v>1159</v>
      </c>
      <c r="B220" s="26" t="s">
        <v>154</v>
      </c>
      <c r="C220" s="33" t="s">
        <v>4</v>
      </c>
      <c r="D220" s="55" t="s">
        <v>148</v>
      </c>
      <c r="E220" s="33">
        <v>5</v>
      </c>
      <c r="F220" s="61">
        <v>50908.3</v>
      </c>
      <c r="G220" s="22">
        <v>3</v>
      </c>
      <c r="H220" s="30">
        <f>SUM(F220:F220)</f>
        <v>50908.3</v>
      </c>
      <c r="I220" s="30">
        <f t="shared" si="3"/>
        <v>16969.433333333334</v>
      </c>
    </row>
    <row r="221" spans="1:9" ht="26.4" x14ac:dyDescent="0.25">
      <c r="A221" s="25" t="s">
        <v>620</v>
      </c>
      <c r="B221" s="26" t="s">
        <v>154</v>
      </c>
      <c r="C221" s="33" t="s">
        <v>4</v>
      </c>
      <c r="D221" s="55" t="s">
        <v>621</v>
      </c>
      <c r="E221" s="33">
        <v>1</v>
      </c>
      <c r="F221" s="61">
        <v>0</v>
      </c>
      <c r="I221" s="30" t="e">
        <f t="shared" si="3"/>
        <v>#DIV/0!</v>
      </c>
    </row>
    <row r="222" spans="1:9" ht="39.6" x14ac:dyDescent="0.25">
      <c r="A222" s="25" t="s">
        <v>185</v>
      </c>
      <c r="B222" s="26" t="s">
        <v>154</v>
      </c>
      <c r="C222" s="33" t="s">
        <v>4</v>
      </c>
      <c r="D222" s="55" t="s">
        <v>186</v>
      </c>
      <c r="E222" s="33">
        <v>1</v>
      </c>
      <c r="F222" s="61">
        <v>0</v>
      </c>
      <c r="I222" s="30" t="e">
        <f t="shared" si="3"/>
        <v>#DIV/0!</v>
      </c>
    </row>
    <row r="223" spans="1:9" ht="39.6" x14ac:dyDescent="0.25">
      <c r="A223" s="25" t="s">
        <v>187</v>
      </c>
      <c r="B223" s="26" t="s">
        <v>154</v>
      </c>
      <c r="C223" s="33" t="s">
        <v>4</v>
      </c>
      <c r="D223" s="55" t="s">
        <v>188</v>
      </c>
      <c r="E223" s="33">
        <v>1</v>
      </c>
      <c r="F223" s="61">
        <v>0</v>
      </c>
      <c r="I223" s="30" t="e">
        <f t="shared" si="3"/>
        <v>#DIV/0!</v>
      </c>
    </row>
    <row r="224" spans="1:9" ht="39.6" x14ac:dyDescent="0.25">
      <c r="A224" s="25" t="s">
        <v>554</v>
      </c>
      <c r="B224" s="26" t="s">
        <v>154</v>
      </c>
      <c r="C224" s="33" t="s">
        <v>4</v>
      </c>
      <c r="D224" s="55" t="s">
        <v>555</v>
      </c>
      <c r="E224" s="33">
        <v>1</v>
      </c>
      <c r="F224" s="61">
        <v>86930.64</v>
      </c>
      <c r="I224" s="30" t="e">
        <f t="shared" si="3"/>
        <v>#DIV/0!</v>
      </c>
    </row>
    <row r="225" spans="1:9" ht="26.4" x14ac:dyDescent="0.25">
      <c r="A225" s="25" t="s">
        <v>189</v>
      </c>
      <c r="B225" s="26" t="s">
        <v>154</v>
      </c>
      <c r="C225" s="33" t="s">
        <v>4</v>
      </c>
      <c r="D225" s="55" t="s">
        <v>190</v>
      </c>
      <c r="E225" s="33">
        <v>1</v>
      </c>
      <c r="F225" s="61">
        <v>39783.730000000003</v>
      </c>
      <c r="I225" s="30" t="e">
        <f t="shared" si="3"/>
        <v>#DIV/0!</v>
      </c>
    </row>
    <row r="226" spans="1:9" ht="39.6" x14ac:dyDescent="0.25">
      <c r="A226" s="25" t="s">
        <v>1313</v>
      </c>
      <c r="B226" s="26" t="s">
        <v>154</v>
      </c>
      <c r="C226" s="33" t="s">
        <v>4</v>
      </c>
      <c r="D226" s="55" t="s">
        <v>191</v>
      </c>
      <c r="E226" s="33">
        <v>1</v>
      </c>
      <c r="F226" s="61">
        <v>65052.55</v>
      </c>
      <c r="I226" s="30" t="e">
        <f t="shared" si="3"/>
        <v>#DIV/0!</v>
      </c>
    </row>
    <row r="227" spans="1:9" ht="26.4" x14ac:dyDescent="0.25">
      <c r="A227" s="25" t="s">
        <v>1349</v>
      </c>
      <c r="B227" s="26" t="s">
        <v>154</v>
      </c>
      <c r="C227" s="33" t="s">
        <v>4</v>
      </c>
      <c r="D227" s="55" t="s">
        <v>152</v>
      </c>
      <c r="E227" s="33">
        <v>4</v>
      </c>
      <c r="F227" s="61">
        <v>51185.9</v>
      </c>
      <c r="G227" s="22">
        <v>4</v>
      </c>
      <c r="H227" s="30">
        <f>SUM(F227:F228)</f>
        <v>99502.22</v>
      </c>
      <c r="I227" s="30">
        <f t="shared" si="3"/>
        <v>24875.555</v>
      </c>
    </row>
    <row r="228" spans="1:9" ht="26.4" x14ac:dyDescent="0.25">
      <c r="A228" s="25" t="s">
        <v>121</v>
      </c>
      <c r="B228" s="26" t="s">
        <v>154</v>
      </c>
      <c r="C228" s="33" t="s">
        <v>4</v>
      </c>
      <c r="D228" s="55" t="s">
        <v>152</v>
      </c>
      <c r="E228" s="33">
        <v>1</v>
      </c>
      <c r="F228" s="61">
        <v>48316.32</v>
      </c>
      <c r="I228" s="30" t="e">
        <f t="shared" si="3"/>
        <v>#DIV/0!</v>
      </c>
    </row>
    <row r="229" spans="1:9" x14ac:dyDescent="0.25">
      <c r="A229" s="25" t="s">
        <v>1456</v>
      </c>
      <c r="B229" s="26" t="s">
        <v>154</v>
      </c>
      <c r="C229" s="33" t="s">
        <v>1</v>
      </c>
      <c r="D229" s="55" t="s">
        <v>6</v>
      </c>
      <c r="E229" s="33">
        <v>3</v>
      </c>
      <c r="F229" s="61">
        <v>94657.1</v>
      </c>
      <c r="G229" s="22">
        <v>3</v>
      </c>
      <c r="H229" s="30">
        <f>SUM(F229:F229)</f>
        <v>94657.1</v>
      </c>
      <c r="I229" s="30">
        <f t="shared" si="3"/>
        <v>31552.366666666669</v>
      </c>
    </row>
    <row r="230" spans="1:9" x14ac:dyDescent="0.25">
      <c r="A230" s="25" t="s">
        <v>1430</v>
      </c>
      <c r="B230" s="26" t="s">
        <v>154</v>
      </c>
      <c r="C230" s="33" t="s">
        <v>1</v>
      </c>
      <c r="D230" s="55" t="s">
        <v>243</v>
      </c>
      <c r="E230" s="33">
        <v>1</v>
      </c>
      <c r="F230" s="61">
        <v>183324.57</v>
      </c>
      <c r="I230" s="30" t="e">
        <f t="shared" si="3"/>
        <v>#DIV/0!</v>
      </c>
    </row>
    <row r="231" spans="1:9" x14ac:dyDescent="0.25">
      <c r="A231" s="25" t="s">
        <v>251</v>
      </c>
      <c r="B231" s="26" t="s">
        <v>154</v>
      </c>
      <c r="C231" s="33" t="s">
        <v>1</v>
      </c>
      <c r="D231" s="55" t="s">
        <v>1441</v>
      </c>
      <c r="E231" s="33">
        <v>1</v>
      </c>
      <c r="F231" s="61">
        <v>200948.52</v>
      </c>
      <c r="I231" s="30" t="e">
        <f t="shared" si="3"/>
        <v>#DIV/0!</v>
      </c>
    </row>
    <row r="232" spans="1:9" x14ac:dyDescent="0.25">
      <c r="A232" s="25" t="s">
        <v>1448</v>
      </c>
      <c r="B232" s="26" t="s">
        <v>154</v>
      </c>
      <c r="C232" s="33" t="s">
        <v>1</v>
      </c>
      <c r="D232" s="55" t="s">
        <v>120</v>
      </c>
      <c r="E232" s="33">
        <v>2</v>
      </c>
      <c r="F232" s="61">
        <v>72491.58</v>
      </c>
      <c r="I232" s="30" t="e">
        <f t="shared" si="3"/>
        <v>#DIV/0!</v>
      </c>
    </row>
    <row r="233" spans="1:9" ht="26.4" x14ac:dyDescent="0.25">
      <c r="A233" s="25" t="s">
        <v>157</v>
      </c>
      <c r="B233" s="26" t="s">
        <v>154</v>
      </c>
      <c r="C233" s="33" t="s">
        <v>1</v>
      </c>
      <c r="D233" s="55" t="s">
        <v>158</v>
      </c>
      <c r="E233" s="33">
        <v>1</v>
      </c>
      <c r="F233" s="61">
        <v>134641.03</v>
      </c>
      <c r="I233" s="30" t="e">
        <f t="shared" si="3"/>
        <v>#DIV/0!</v>
      </c>
    </row>
    <row r="234" spans="1:9" x14ac:dyDescent="0.25">
      <c r="A234" s="25" t="s">
        <v>1577</v>
      </c>
      <c r="B234" s="26" t="s">
        <v>154</v>
      </c>
      <c r="C234" s="33" t="s">
        <v>1</v>
      </c>
      <c r="D234" s="55" t="s">
        <v>273</v>
      </c>
      <c r="E234" s="33">
        <v>1</v>
      </c>
      <c r="F234" s="61">
        <v>80334.8</v>
      </c>
      <c r="I234" s="30" t="e">
        <f t="shared" si="3"/>
        <v>#DIV/0!</v>
      </c>
    </row>
    <row r="235" spans="1:9" x14ac:dyDescent="0.25">
      <c r="A235" s="25" t="s">
        <v>1153</v>
      </c>
      <c r="B235" s="26" t="s">
        <v>154</v>
      </c>
      <c r="C235" s="33" t="s">
        <v>1</v>
      </c>
      <c r="D235" s="55" t="s">
        <v>26</v>
      </c>
      <c r="E235" s="33">
        <v>1</v>
      </c>
      <c r="F235" s="61">
        <v>77655.199999999997</v>
      </c>
      <c r="I235" s="30" t="e">
        <f t="shared" si="3"/>
        <v>#DIV/0!</v>
      </c>
    </row>
    <row r="236" spans="1:9" ht="39.6" x14ac:dyDescent="0.25">
      <c r="A236" s="25" t="s">
        <v>1539</v>
      </c>
      <c r="B236" s="26" t="s">
        <v>154</v>
      </c>
      <c r="C236" s="33" t="s">
        <v>1</v>
      </c>
      <c r="D236" s="55" t="s">
        <v>43</v>
      </c>
      <c r="E236" s="33">
        <v>2</v>
      </c>
      <c r="F236" s="61">
        <v>95331.8</v>
      </c>
      <c r="G236" s="22">
        <v>2</v>
      </c>
      <c r="H236" s="30">
        <f>SUM(F236:F236)</f>
        <v>95331.8</v>
      </c>
      <c r="I236" s="30">
        <f t="shared" si="3"/>
        <v>47665.9</v>
      </c>
    </row>
    <row r="237" spans="1:9" x14ac:dyDescent="0.25">
      <c r="A237" s="25" t="s">
        <v>1452</v>
      </c>
      <c r="B237" s="26" t="s">
        <v>154</v>
      </c>
      <c r="C237" s="33" t="s">
        <v>1</v>
      </c>
      <c r="D237" s="55" t="s">
        <v>57</v>
      </c>
      <c r="E237" s="33">
        <v>1</v>
      </c>
      <c r="F237" s="61">
        <v>93435.26</v>
      </c>
      <c r="I237" s="30" t="e">
        <f t="shared" si="3"/>
        <v>#DIV/0!</v>
      </c>
    </row>
    <row r="238" spans="1:9" x14ac:dyDescent="0.25">
      <c r="A238" s="25" t="s">
        <v>1453</v>
      </c>
      <c r="B238" s="26" t="s">
        <v>154</v>
      </c>
      <c r="C238" s="33" t="s">
        <v>1</v>
      </c>
      <c r="D238" s="55" t="s">
        <v>72</v>
      </c>
      <c r="E238" s="33">
        <v>1</v>
      </c>
      <c r="F238" s="61">
        <v>80633.14</v>
      </c>
      <c r="I238" s="30" t="e">
        <f t="shared" si="3"/>
        <v>#DIV/0!</v>
      </c>
    </row>
    <row r="239" spans="1:9" x14ac:dyDescent="0.25">
      <c r="A239" s="25" t="s">
        <v>1226</v>
      </c>
      <c r="B239" s="26" t="s">
        <v>154</v>
      </c>
      <c r="C239" s="33" t="s">
        <v>1</v>
      </c>
      <c r="D239" s="55" t="s">
        <v>209</v>
      </c>
      <c r="E239" s="33">
        <v>1</v>
      </c>
      <c r="F239" s="61">
        <v>62693.54</v>
      </c>
      <c r="I239" s="30" t="e">
        <f t="shared" si="3"/>
        <v>#DIV/0!</v>
      </c>
    </row>
    <row r="240" spans="1:9" x14ac:dyDescent="0.25">
      <c r="A240" s="25" t="s">
        <v>1557</v>
      </c>
      <c r="B240" s="26" t="s">
        <v>154</v>
      </c>
      <c r="C240" s="33" t="s">
        <v>1</v>
      </c>
      <c r="D240" s="55" t="s">
        <v>145</v>
      </c>
      <c r="E240" s="33">
        <v>2</v>
      </c>
      <c r="F240" s="61">
        <v>110301.99</v>
      </c>
      <c r="I240" s="30" t="e">
        <f t="shared" si="3"/>
        <v>#DIV/0!</v>
      </c>
    </row>
    <row r="241" spans="1:9" x14ac:dyDescent="0.25">
      <c r="A241" s="25" t="s">
        <v>1527</v>
      </c>
      <c r="B241" s="26" t="s">
        <v>154</v>
      </c>
      <c r="C241" s="33" t="s">
        <v>1</v>
      </c>
      <c r="D241" s="55" t="s">
        <v>193</v>
      </c>
      <c r="E241" s="33">
        <v>2</v>
      </c>
      <c r="F241" s="61">
        <v>66449.600000000006</v>
      </c>
      <c r="G241" s="22">
        <v>2</v>
      </c>
      <c r="H241" s="30">
        <f>SUM(F241:F241)</f>
        <v>66449.600000000006</v>
      </c>
      <c r="I241" s="30">
        <f t="shared" si="3"/>
        <v>33224.800000000003</v>
      </c>
    </row>
    <row r="242" spans="1:9" x14ac:dyDescent="0.25">
      <c r="A242" s="25"/>
      <c r="B242" s="26"/>
      <c r="C242" s="33"/>
      <c r="D242" s="55"/>
      <c r="E242" s="33">
        <f>SUM(E182:E241)</f>
        <v>199</v>
      </c>
      <c r="F242" s="61"/>
      <c r="I242" s="30" t="e">
        <f t="shared" si="3"/>
        <v>#DIV/0!</v>
      </c>
    </row>
    <row r="243" spans="1:9" x14ac:dyDescent="0.25">
      <c r="A243" s="25"/>
      <c r="B243" s="26"/>
      <c r="C243" s="33"/>
      <c r="D243" s="55"/>
      <c r="E243" s="33"/>
      <c r="F243" s="61"/>
      <c r="I243" s="30" t="e">
        <f t="shared" si="3"/>
        <v>#DIV/0!</v>
      </c>
    </row>
    <row r="244" spans="1:9" x14ac:dyDescent="0.25">
      <c r="A244" s="25"/>
      <c r="B244" s="26"/>
      <c r="C244" s="33"/>
      <c r="D244" s="55"/>
      <c r="E244" s="33"/>
      <c r="F244" s="61"/>
      <c r="I244" s="30" t="e">
        <f t="shared" si="3"/>
        <v>#DIV/0!</v>
      </c>
    </row>
    <row r="245" spans="1:9" x14ac:dyDescent="0.25">
      <c r="A245" s="25" t="s">
        <v>1145</v>
      </c>
      <c r="B245" s="26" t="s">
        <v>194</v>
      </c>
      <c r="C245" s="33" t="s">
        <v>4</v>
      </c>
      <c r="D245" s="55" t="s">
        <v>8</v>
      </c>
      <c r="E245" s="33">
        <v>5</v>
      </c>
      <c r="F245" s="61">
        <v>36288.1</v>
      </c>
      <c r="G245" s="22">
        <v>2</v>
      </c>
      <c r="H245" s="30">
        <f>SUM(F245:F245)</f>
        <v>36288.1</v>
      </c>
      <c r="I245" s="30">
        <f t="shared" si="3"/>
        <v>18144.05</v>
      </c>
    </row>
    <row r="246" spans="1:9" x14ac:dyDescent="0.25">
      <c r="A246" s="25" t="s">
        <v>726</v>
      </c>
      <c r="B246" s="26" t="s">
        <v>194</v>
      </c>
      <c r="C246" s="33" t="s">
        <v>4</v>
      </c>
      <c r="D246" s="55" t="s">
        <v>116</v>
      </c>
      <c r="E246" s="33">
        <v>1</v>
      </c>
      <c r="F246" s="61">
        <v>26689.9</v>
      </c>
      <c r="I246" s="30" t="e">
        <f t="shared" si="3"/>
        <v>#DIV/0!</v>
      </c>
    </row>
    <row r="247" spans="1:9" x14ac:dyDescent="0.25">
      <c r="A247" s="25" t="s">
        <v>657</v>
      </c>
      <c r="B247" s="26" t="s">
        <v>194</v>
      </c>
      <c r="C247" s="33" t="s">
        <v>4</v>
      </c>
      <c r="D247" s="55" t="s">
        <v>245</v>
      </c>
      <c r="E247" s="33">
        <v>2</v>
      </c>
      <c r="F247" s="61">
        <v>20050.16</v>
      </c>
      <c r="I247" s="30" t="e">
        <f t="shared" si="3"/>
        <v>#DIV/0!</v>
      </c>
    </row>
    <row r="248" spans="1:9" x14ac:dyDescent="0.25">
      <c r="A248" s="25" t="s">
        <v>1280</v>
      </c>
      <c r="B248" s="26" t="s">
        <v>194</v>
      </c>
      <c r="C248" s="33" t="s">
        <v>4</v>
      </c>
      <c r="D248" s="55" t="s">
        <v>11</v>
      </c>
      <c r="E248" s="33">
        <v>4</v>
      </c>
      <c r="F248" s="61">
        <v>16963.77</v>
      </c>
      <c r="I248" s="30" t="e">
        <f t="shared" si="3"/>
        <v>#DIV/0!</v>
      </c>
    </row>
    <row r="249" spans="1:9" ht="26.4" x14ac:dyDescent="0.25">
      <c r="A249" s="25" t="s">
        <v>716</v>
      </c>
      <c r="B249" s="26" t="s">
        <v>194</v>
      </c>
      <c r="C249" s="33" t="s">
        <v>4</v>
      </c>
      <c r="D249" s="55" t="s">
        <v>220</v>
      </c>
      <c r="E249" s="33">
        <v>1</v>
      </c>
      <c r="F249" s="61">
        <v>0</v>
      </c>
      <c r="I249" s="30" t="e">
        <f t="shared" si="3"/>
        <v>#DIV/0!</v>
      </c>
    </row>
    <row r="250" spans="1:9" x14ac:dyDescent="0.25">
      <c r="A250" s="25" t="s">
        <v>87</v>
      </c>
      <c r="B250" s="26" t="s">
        <v>194</v>
      </c>
      <c r="C250" s="33" t="s">
        <v>4</v>
      </c>
      <c r="D250" s="55" t="s">
        <v>32</v>
      </c>
      <c r="E250" s="33">
        <v>8</v>
      </c>
      <c r="F250" s="61">
        <v>19575.169999999998</v>
      </c>
      <c r="I250" s="30" t="e">
        <f t="shared" si="3"/>
        <v>#DIV/0!</v>
      </c>
    </row>
    <row r="251" spans="1:9" x14ac:dyDescent="0.25">
      <c r="A251" s="25" t="s">
        <v>1214</v>
      </c>
      <c r="B251" s="26" t="s">
        <v>194</v>
      </c>
      <c r="C251" s="33" t="s">
        <v>4</v>
      </c>
      <c r="D251" s="55" t="s">
        <v>33</v>
      </c>
      <c r="E251" s="33">
        <v>1</v>
      </c>
      <c r="F251" s="61">
        <v>0</v>
      </c>
      <c r="I251" s="30" t="e">
        <f t="shared" si="3"/>
        <v>#DIV/0!</v>
      </c>
    </row>
    <row r="252" spans="1:9" x14ac:dyDescent="0.25">
      <c r="A252" s="25" t="s">
        <v>735</v>
      </c>
      <c r="B252" s="26" t="s">
        <v>194</v>
      </c>
      <c r="C252" s="33" t="s">
        <v>4</v>
      </c>
      <c r="D252" s="55" t="s">
        <v>161</v>
      </c>
      <c r="E252" s="33">
        <v>1</v>
      </c>
      <c r="F252" s="61">
        <v>20761.03</v>
      </c>
      <c r="I252" s="30" t="e">
        <f t="shared" si="3"/>
        <v>#DIV/0!</v>
      </c>
    </row>
    <row r="253" spans="1:9" x14ac:dyDescent="0.25">
      <c r="A253" s="25" t="s">
        <v>1235</v>
      </c>
      <c r="B253" s="26" t="s">
        <v>194</v>
      </c>
      <c r="C253" s="33" t="s">
        <v>4</v>
      </c>
      <c r="D253" s="55" t="s">
        <v>201</v>
      </c>
      <c r="E253" s="33">
        <v>1</v>
      </c>
      <c r="F253" s="61">
        <v>0</v>
      </c>
      <c r="I253" s="30" t="e">
        <f t="shared" ref="I253:I313" si="4">H253/G253</f>
        <v>#DIV/0!</v>
      </c>
    </row>
    <row r="254" spans="1:9" ht="26.4" x14ac:dyDescent="0.25">
      <c r="A254" s="25" t="s">
        <v>633</v>
      </c>
      <c r="B254" s="26" t="s">
        <v>194</v>
      </c>
      <c r="C254" s="33" t="s">
        <v>4</v>
      </c>
      <c r="D254" s="55" t="s">
        <v>700</v>
      </c>
      <c r="E254" s="33">
        <v>2</v>
      </c>
      <c r="F254" s="61">
        <v>49025.69</v>
      </c>
      <c r="I254" s="30" t="e">
        <f t="shared" si="4"/>
        <v>#DIV/0!</v>
      </c>
    </row>
    <row r="255" spans="1:9" x14ac:dyDescent="0.25">
      <c r="A255" s="25" t="s">
        <v>1216</v>
      </c>
      <c r="B255" s="26" t="s">
        <v>194</v>
      </c>
      <c r="C255" s="33" t="s">
        <v>4</v>
      </c>
      <c r="D255" s="55" t="s">
        <v>47</v>
      </c>
      <c r="E255" s="33">
        <v>3</v>
      </c>
      <c r="F255" s="61">
        <v>28237.1</v>
      </c>
      <c r="G255" s="22">
        <v>3</v>
      </c>
      <c r="H255" s="30">
        <f>SUM(F255:F255)</f>
        <v>28237.1</v>
      </c>
      <c r="I255" s="30">
        <f t="shared" si="4"/>
        <v>9412.3666666666668</v>
      </c>
    </row>
    <row r="256" spans="1:9" x14ac:dyDescent="0.25">
      <c r="A256" s="25" t="s">
        <v>210</v>
      </c>
      <c r="B256" s="26" t="s">
        <v>194</v>
      </c>
      <c r="C256" s="33" t="s">
        <v>4</v>
      </c>
      <c r="D256" s="55" t="s">
        <v>862</v>
      </c>
      <c r="E256" s="33">
        <v>1</v>
      </c>
      <c r="F256" s="61">
        <v>27798.43</v>
      </c>
      <c r="I256" s="30" t="e">
        <f t="shared" si="4"/>
        <v>#DIV/0!</v>
      </c>
    </row>
    <row r="257" spans="1:9" ht="26.4" x14ac:dyDescent="0.25">
      <c r="A257" s="25" t="s">
        <v>203</v>
      </c>
      <c r="B257" s="26" t="s">
        <v>194</v>
      </c>
      <c r="C257" s="33" t="s">
        <v>4</v>
      </c>
      <c r="D257" s="55" t="s">
        <v>204</v>
      </c>
      <c r="E257" s="33">
        <v>1</v>
      </c>
      <c r="F257" s="61">
        <v>0</v>
      </c>
      <c r="I257" s="30" t="e">
        <f t="shared" si="4"/>
        <v>#DIV/0!</v>
      </c>
    </row>
    <row r="258" spans="1:9" x14ac:dyDescent="0.25">
      <c r="A258" s="25" t="s">
        <v>1414</v>
      </c>
      <c r="B258" s="26" t="s">
        <v>194</v>
      </c>
      <c r="C258" s="33" t="s">
        <v>4</v>
      </c>
      <c r="D258" s="55" t="s">
        <v>51</v>
      </c>
      <c r="E258" s="33">
        <v>1</v>
      </c>
      <c r="F258" s="61">
        <v>0</v>
      </c>
      <c r="I258" s="30" t="e">
        <f t="shared" si="4"/>
        <v>#DIV/0!</v>
      </c>
    </row>
    <row r="259" spans="1:9" x14ac:dyDescent="0.25">
      <c r="A259" s="25" t="s">
        <v>636</v>
      </c>
      <c r="B259" s="26" t="s">
        <v>194</v>
      </c>
      <c r="C259" s="33" t="s">
        <v>4</v>
      </c>
      <c r="D259" s="55" t="s">
        <v>170</v>
      </c>
      <c r="E259" s="33">
        <v>1</v>
      </c>
      <c r="F259" s="61">
        <v>0</v>
      </c>
      <c r="I259" s="30" t="e">
        <f t="shared" si="4"/>
        <v>#DIV/0!</v>
      </c>
    </row>
    <row r="260" spans="1:9" x14ac:dyDescent="0.25">
      <c r="A260" s="25" t="s">
        <v>511</v>
      </c>
      <c r="B260" s="26" t="s">
        <v>194</v>
      </c>
      <c r="C260" s="33" t="s">
        <v>4</v>
      </c>
      <c r="D260" s="55" t="s">
        <v>205</v>
      </c>
      <c r="E260" s="33">
        <v>1</v>
      </c>
      <c r="F260" s="61">
        <v>35028.92</v>
      </c>
      <c r="I260" s="30" t="e">
        <f t="shared" si="4"/>
        <v>#DIV/0!</v>
      </c>
    </row>
    <row r="261" spans="1:9" ht="26.4" x14ac:dyDescent="0.25">
      <c r="A261" s="25" t="s">
        <v>729</v>
      </c>
      <c r="B261" s="26" t="s">
        <v>194</v>
      </c>
      <c r="C261" s="33" t="s">
        <v>4</v>
      </c>
      <c r="D261" s="55" t="s">
        <v>172</v>
      </c>
      <c r="E261" s="33">
        <v>9</v>
      </c>
      <c r="F261" s="61">
        <v>0</v>
      </c>
      <c r="G261" s="22">
        <v>2</v>
      </c>
      <c r="H261" s="30">
        <f>SUM(F261:F261)</f>
        <v>0</v>
      </c>
      <c r="I261" s="30">
        <f t="shared" si="4"/>
        <v>0</v>
      </c>
    </row>
    <row r="262" spans="1:9" ht="26.4" x14ac:dyDescent="0.25">
      <c r="A262" s="25" t="s">
        <v>1271</v>
      </c>
      <c r="B262" s="26" t="s">
        <v>194</v>
      </c>
      <c r="C262" s="33" t="s">
        <v>4</v>
      </c>
      <c r="D262" s="55" t="s">
        <v>108</v>
      </c>
      <c r="E262" s="33">
        <v>1</v>
      </c>
      <c r="F262" s="61">
        <v>26950.799999999999</v>
      </c>
      <c r="I262" s="30" t="e">
        <f t="shared" si="4"/>
        <v>#DIV/0!</v>
      </c>
    </row>
    <row r="263" spans="1:9" ht="26.4" x14ac:dyDescent="0.25">
      <c r="A263" s="25" t="s">
        <v>262</v>
      </c>
      <c r="B263" s="26" t="s">
        <v>194</v>
      </c>
      <c r="C263" s="33" t="s">
        <v>4</v>
      </c>
      <c r="D263" s="55" t="s">
        <v>174</v>
      </c>
      <c r="E263" s="33">
        <v>3</v>
      </c>
      <c r="F263" s="61">
        <v>49128.54</v>
      </c>
      <c r="I263" s="30" t="e">
        <f t="shared" si="4"/>
        <v>#DIV/0!</v>
      </c>
    </row>
    <row r="264" spans="1:9" ht="26.4" x14ac:dyDescent="0.25">
      <c r="A264" s="25" t="s">
        <v>691</v>
      </c>
      <c r="B264" s="26" t="s">
        <v>194</v>
      </c>
      <c r="C264" s="33" t="s">
        <v>4</v>
      </c>
      <c r="D264" s="55" t="s">
        <v>175</v>
      </c>
      <c r="E264" s="33">
        <v>1</v>
      </c>
      <c r="F264" s="61">
        <v>32445.18</v>
      </c>
      <c r="I264" s="30" t="e">
        <f t="shared" si="4"/>
        <v>#DIV/0!</v>
      </c>
    </row>
    <row r="265" spans="1:9" ht="26.4" x14ac:dyDescent="0.25">
      <c r="A265" s="25" t="s">
        <v>1314</v>
      </c>
      <c r="B265" s="26" t="s">
        <v>194</v>
      </c>
      <c r="C265" s="33" t="s">
        <v>4</v>
      </c>
      <c r="D265" s="55" t="s">
        <v>487</v>
      </c>
      <c r="E265" s="33">
        <v>1</v>
      </c>
      <c r="F265" s="61">
        <v>0</v>
      </c>
      <c r="I265" s="30" t="e">
        <f t="shared" si="4"/>
        <v>#DIV/0!</v>
      </c>
    </row>
    <row r="266" spans="1:9" x14ac:dyDescent="0.25">
      <c r="A266" s="25" t="s">
        <v>1106</v>
      </c>
      <c r="B266" s="26" t="s">
        <v>194</v>
      </c>
      <c r="C266" s="33" t="s">
        <v>4</v>
      </c>
      <c r="D266" s="55" t="s">
        <v>67</v>
      </c>
      <c r="E266" s="33">
        <v>1</v>
      </c>
      <c r="F266" s="61">
        <v>0</v>
      </c>
      <c r="I266" s="30" t="e">
        <f t="shared" si="4"/>
        <v>#DIV/0!</v>
      </c>
    </row>
    <row r="267" spans="1:9" x14ac:dyDescent="0.25">
      <c r="A267" s="25" t="s">
        <v>1279</v>
      </c>
      <c r="B267" s="26" t="s">
        <v>194</v>
      </c>
      <c r="C267" s="33" t="s">
        <v>4</v>
      </c>
      <c r="D267" s="55" t="s">
        <v>180</v>
      </c>
      <c r="E267" s="33">
        <v>2</v>
      </c>
      <c r="F267" s="61">
        <v>35929.26</v>
      </c>
      <c r="I267" s="30" t="e">
        <f t="shared" si="4"/>
        <v>#DIV/0!</v>
      </c>
    </row>
    <row r="268" spans="1:9" x14ac:dyDescent="0.25">
      <c r="A268" s="25" t="s">
        <v>207</v>
      </c>
      <c r="B268" s="26" t="s">
        <v>194</v>
      </c>
      <c r="C268" s="33" t="s">
        <v>4</v>
      </c>
      <c r="D268" s="55" t="s">
        <v>75</v>
      </c>
      <c r="E268" s="33">
        <v>2</v>
      </c>
      <c r="F268" s="61">
        <v>0</v>
      </c>
      <c r="I268" s="30" t="e">
        <f t="shared" si="4"/>
        <v>#DIV/0!</v>
      </c>
    </row>
    <row r="269" spans="1:9" x14ac:dyDescent="0.25">
      <c r="A269" s="25" t="s">
        <v>1324</v>
      </c>
      <c r="B269" s="26" t="s">
        <v>194</v>
      </c>
      <c r="C269" s="33" t="s">
        <v>4</v>
      </c>
      <c r="D269" s="55" t="s">
        <v>182</v>
      </c>
      <c r="E269" s="33">
        <v>1</v>
      </c>
      <c r="F269" s="61">
        <v>0</v>
      </c>
      <c r="I269" s="30" t="e">
        <f t="shared" si="4"/>
        <v>#DIV/0!</v>
      </c>
    </row>
    <row r="270" spans="1:9" ht="26.4" x14ac:dyDescent="0.25">
      <c r="A270" s="25" t="s">
        <v>517</v>
      </c>
      <c r="B270" s="26" t="s">
        <v>194</v>
      </c>
      <c r="C270" s="33" t="s">
        <v>4</v>
      </c>
      <c r="D270" s="55" t="s">
        <v>79</v>
      </c>
      <c r="E270" s="33">
        <v>5</v>
      </c>
      <c r="F270" s="61">
        <v>15123.4</v>
      </c>
      <c r="G270" s="22">
        <v>2</v>
      </c>
      <c r="H270" s="30">
        <f>SUM(F270:F270)</f>
        <v>15123.4</v>
      </c>
      <c r="I270" s="30">
        <f t="shared" si="4"/>
        <v>7561.7</v>
      </c>
    </row>
    <row r="271" spans="1:9" x14ac:dyDescent="0.25">
      <c r="A271" s="25" t="s">
        <v>1105</v>
      </c>
      <c r="B271" s="26" t="s">
        <v>194</v>
      </c>
      <c r="C271" s="33" t="s">
        <v>4</v>
      </c>
      <c r="D271" s="55" t="s">
        <v>80</v>
      </c>
      <c r="E271" s="33">
        <v>7</v>
      </c>
      <c r="F271" s="61">
        <v>19993.3</v>
      </c>
      <c r="G271" s="22">
        <v>6</v>
      </c>
      <c r="H271" s="30">
        <f>SUM(F271:F271)</f>
        <v>19993.3</v>
      </c>
      <c r="I271" s="30">
        <f t="shared" si="4"/>
        <v>3332.2166666666667</v>
      </c>
    </row>
    <row r="272" spans="1:9" ht="26.4" x14ac:dyDescent="0.25">
      <c r="A272" s="25" t="s">
        <v>211</v>
      </c>
      <c r="B272" s="26" t="s">
        <v>194</v>
      </c>
      <c r="C272" s="33" t="s">
        <v>4</v>
      </c>
      <c r="D272" s="55" t="s">
        <v>212</v>
      </c>
      <c r="E272" s="33">
        <v>1</v>
      </c>
      <c r="F272" s="61">
        <v>0</v>
      </c>
      <c r="I272" s="30" t="e">
        <f t="shared" si="4"/>
        <v>#DIV/0!</v>
      </c>
    </row>
    <row r="273" spans="1:10" x14ac:dyDescent="0.25">
      <c r="A273" s="25" t="s">
        <v>595</v>
      </c>
      <c r="B273" s="26" t="s">
        <v>194</v>
      </c>
      <c r="C273" s="33" t="s">
        <v>4</v>
      </c>
      <c r="D273" s="55" t="s">
        <v>213</v>
      </c>
      <c r="E273" s="33">
        <v>1</v>
      </c>
      <c r="F273" s="61">
        <v>0</v>
      </c>
      <c r="I273" s="30" t="e">
        <f t="shared" si="4"/>
        <v>#DIV/0!</v>
      </c>
    </row>
    <row r="274" spans="1:10" x14ac:dyDescent="0.25">
      <c r="A274" s="25" t="s">
        <v>1273</v>
      </c>
      <c r="B274" s="26" t="s">
        <v>194</v>
      </c>
      <c r="C274" s="33" t="s">
        <v>4</v>
      </c>
      <c r="D274" s="55" t="s">
        <v>184</v>
      </c>
      <c r="E274" s="33">
        <v>2</v>
      </c>
      <c r="F274" s="61">
        <v>0</v>
      </c>
      <c r="I274" s="30" t="e">
        <f t="shared" si="4"/>
        <v>#DIV/0!</v>
      </c>
    </row>
    <row r="275" spans="1:10" ht="39.6" x14ac:dyDescent="0.25">
      <c r="A275" s="25" t="s">
        <v>187</v>
      </c>
      <c r="B275" s="26" t="s">
        <v>194</v>
      </c>
      <c r="C275" s="33" t="s">
        <v>4</v>
      </c>
      <c r="D275" s="55" t="s">
        <v>188</v>
      </c>
      <c r="E275" s="33">
        <v>1</v>
      </c>
      <c r="F275" s="61">
        <v>0</v>
      </c>
      <c r="I275" s="30" t="e">
        <f t="shared" si="4"/>
        <v>#DIV/0!</v>
      </c>
    </row>
    <row r="276" spans="1:10" ht="39.6" x14ac:dyDescent="0.25">
      <c r="A276" s="25" t="s">
        <v>214</v>
      </c>
      <c r="B276" s="26" t="s">
        <v>194</v>
      </c>
      <c r="C276" s="33" t="s">
        <v>4</v>
      </c>
      <c r="D276" s="55" t="s">
        <v>191</v>
      </c>
      <c r="E276" s="33">
        <v>1</v>
      </c>
      <c r="F276" s="61">
        <v>0</v>
      </c>
      <c r="I276" s="30" t="e">
        <f t="shared" si="4"/>
        <v>#DIV/0!</v>
      </c>
    </row>
    <row r="277" spans="1:10" x14ac:dyDescent="0.25">
      <c r="A277" s="25" t="s">
        <v>541</v>
      </c>
      <c r="B277" s="26" t="s">
        <v>194</v>
      </c>
      <c r="C277" s="33" t="s">
        <v>1</v>
      </c>
      <c r="D277" s="55" t="s">
        <v>6</v>
      </c>
      <c r="E277" s="33">
        <v>1</v>
      </c>
      <c r="F277" s="61">
        <v>57147.78</v>
      </c>
      <c r="I277" s="30" t="e">
        <f t="shared" si="4"/>
        <v>#DIV/0!</v>
      </c>
    </row>
    <row r="278" spans="1:10" x14ac:dyDescent="0.25">
      <c r="A278" s="25" t="s">
        <v>529</v>
      </c>
      <c r="B278" s="26" t="s">
        <v>194</v>
      </c>
      <c r="C278" s="33" t="s">
        <v>1</v>
      </c>
      <c r="D278" s="55" t="s">
        <v>9</v>
      </c>
      <c r="E278" s="33">
        <v>1</v>
      </c>
      <c r="F278" s="61">
        <v>104087.72</v>
      </c>
      <c r="I278" s="30" t="e">
        <f t="shared" si="4"/>
        <v>#DIV/0!</v>
      </c>
    </row>
    <row r="279" spans="1:10" ht="26.4" x14ac:dyDescent="0.25">
      <c r="A279" s="25" t="s">
        <v>594</v>
      </c>
      <c r="B279" s="26" t="s">
        <v>194</v>
      </c>
      <c r="C279" s="33" t="s">
        <v>1</v>
      </c>
      <c r="D279" s="55" t="s">
        <v>196</v>
      </c>
      <c r="E279" s="33">
        <v>1</v>
      </c>
      <c r="F279" s="61">
        <v>0</v>
      </c>
      <c r="I279" s="30" t="e">
        <f t="shared" si="4"/>
        <v>#DIV/0!</v>
      </c>
    </row>
    <row r="280" spans="1:10" x14ac:dyDescent="0.25">
      <c r="A280" s="25" t="s">
        <v>738</v>
      </c>
      <c r="B280" s="26" t="s">
        <v>194</v>
      </c>
      <c r="C280" s="33" t="s">
        <v>1</v>
      </c>
      <c r="D280" s="55" t="s">
        <v>118</v>
      </c>
      <c r="E280" s="33">
        <v>1</v>
      </c>
      <c r="F280" s="61">
        <v>30766.3</v>
      </c>
      <c r="I280" s="30" t="e">
        <f t="shared" si="4"/>
        <v>#DIV/0!</v>
      </c>
    </row>
    <row r="281" spans="1:10" x14ac:dyDescent="0.25">
      <c r="A281" s="25" t="s">
        <v>200</v>
      </c>
      <c r="B281" s="26" t="s">
        <v>194</v>
      </c>
      <c r="C281" s="33" t="s">
        <v>1</v>
      </c>
      <c r="D281" s="55" t="s">
        <v>124</v>
      </c>
      <c r="E281" s="33">
        <v>1</v>
      </c>
      <c r="F281" s="61">
        <v>0</v>
      </c>
      <c r="I281" s="30" t="e">
        <f t="shared" si="4"/>
        <v>#DIV/0!</v>
      </c>
    </row>
    <row r="282" spans="1:10" x14ac:dyDescent="0.25">
      <c r="A282" s="25" t="s">
        <v>1227</v>
      </c>
      <c r="B282" s="26" t="s">
        <v>194</v>
      </c>
      <c r="C282" s="33" t="s">
        <v>1</v>
      </c>
      <c r="D282" s="55" t="s">
        <v>26</v>
      </c>
      <c r="E282" s="33">
        <v>1</v>
      </c>
      <c r="F282" s="61">
        <v>57471.199999999997</v>
      </c>
      <c r="I282" s="30" t="e">
        <f t="shared" si="4"/>
        <v>#DIV/0!</v>
      </c>
      <c r="J282" s="22">
        <v>79</v>
      </c>
    </row>
    <row r="283" spans="1:10" x14ac:dyDescent="0.25">
      <c r="A283" s="25"/>
      <c r="B283" s="26"/>
      <c r="C283" s="33"/>
      <c r="D283" s="55"/>
      <c r="E283" s="33">
        <f>SUM(E245:E282)</f>
        <v>79</v>
      </c>
      <c r="F283" s="61"/>
      <c r="I283" s="30" t="e">
        <f t="shared" si="4"/>
        <v>#DIV/0!</v>
      </c>
    </row>
    <row r="284" spans="1:10" x14ac:dyDescent="0.25">
      <c r="A284" s="25"/>
      <c r="B284" s="26"/>
      <c r="C284" s="33"/>
      <c r="D284" s="55"/>
      <c r="E284" s="33"/>
      <c r="F284" s="61"/>
      <c r="I284" s="30" t="e">
        <f t="shared" si="4"/>
        <v>#DIV/0!</v>
      </c>
    </row>
    <row r="285" spans="1:10" x14ac:dyDescent="0.25">
      <c r="A285" s="25"/>
      <c r="B285" s="26"/>
      <c r="C285" s="33"/>
      <c r="D285" s="55"/>
      <c r="E285" s="33"/>
      <c r="F285" s="61"/>
      <c r="I285" s="30" t="e">
        <f t="shared" si="4"/>
        <v>#DIV/0!</v>
      </c>
    </row>
    <row r="286" spans="1:10" x14ac:dyDescent="0.25">
      <c r="A286" s="25"/>
      <c r="B286" s="26"/>
      <c r="C286" s="33"/>
      <c r="D286" s="55"/>
      <c r="E286" s="33"/>
      <c r="F286" s="61"/>
      <c r="I286" s="30" t="e">
        <f t="shared" si="4"/>
        <v>#DIV/0!</v>
      </c>
    </row>
    <row r="287" spans="1:10" x14ac:dyDescent="0.25">
      <c r="A287" s="25" t="s">
        <v>1569</v>
      </c>
      <c r="B287" s="26" t="s">
        <v>215</v>
      </c>
      <c r="C287" s="33" t="s">
        <v>4</v>
      </c>
      <c r="D287" s="55" t="s">
        <v>291</v>
      </c>
      <c r="E287" s="33">
        <v>1</v>
      </c>
      <c r="F287" s="61">
        <v>20400</v>
      </c>
      <c r="I287" s="30" t="e">
        <f t="shared" si="4"/>
        <v>#DIV/0!</v>
      </c>
    </row>
    <row r="288" spans="1:10" x14ac:dyDescent="0.25">
      <c r="A288" s="25" t="s">
        <v>1202</v>
      </c>
      <c r="B288" s="26" t="s">
        <v>215</v>
      </c>
      <c r="C288" s="33" t="s">
        <v>4</v>
      </c>
      <c r="D288" s="55" t="s">
        <v>86</v>
      </c>
      <c r="E288" s="33">
        <v>5</v>
      </c>
      <c r="F288" s="61">
        <v>0</v>
      </c>
      <c r="I288" s="30" t="e">
        <f t="shared" si="4"/>
        <v>#DIV/0!</v>
      </c>
    </row>
    <row r="289" spans="1:9" x14ac:dyDescent="0.25">
      <c r="A289" s="25" t="s">
        <v>1223</v>
      </c>
      <c r="B289" s="26" t="s">
        <v>215</v>
      </c>
      <c r="C289" s="33" t="s">
        <v>4</v>
      </c>
      <c r="D289" s="55" t="s">
        <v>8</v>
      </c>
      <c r="E289" s="33">
        <v>9</v>
      </c>
      <c r="F289" s="61">
        <v>57572.3</v>
      </c>
      <c r="G289" s="22">
        <v>6</v>
      </c>
      <c r="H289" s="30">
        <f>SUM(F289:F289)</f>
        <v>57572.3</v>
      </c>
      <c r="I289" s="30">
        <f t="shared" si="4"/>
        <v>9595.3833333333332</v>
      </c>
    </row>
    <row r="290" spans="1:9" ht="26.4" x14ac:dyDescent="0.25">
      <c r="A290" s="25" t="s">
        <v>284</v>
      </c>
      <c r="B290" s="26" t="s">
        <v>215</v>
      </c>
      <c r="C290" s="33" t="s">
        <v>4</v>
      </c>
      <c r="D290" s="55" t="s">
        <v>1639</v>
      </c>
      <c r="E290" s="33">
        <v>1</v>
      </c>
      <c r="F290" s="61">
        <v>50710.8</v>
      </c>
      <c r="I290" s="30" t="e">
        <f t="shared" si="4"/>
        <v>#DIV/0!</v>
      </c>
    </row>
    <row r="291" spans="1:9" x14ac:dyDescent="0.25">
      <c r="A291" s="25" t="s">
        <v>199</v>
      </c>
      <c r="B291" s="26" t="s">
        <v>215</v>
      </c>
      <c r="C291" s="33" t="s">
        <v>4</v>
      </c>
      <c r="D291" s="55" t="s">
        <v>90</v>
      </c>
      <c r="E291" s="33">
        <v>1</v>
      </c>
      <c r="F291" s="61">
        <v>25782.46</v>
      </c>
      <c r="I291" s="30" t="e">
        <f t="shared" si="4"/>
        <v>#DIV/0!</v>
      </c>
    </row>
    <row r="292" spans="1:9" x14ac:dyDescent="0.25">
      <c r="A292" s="25" t="s">
        <v>1468</v>
      </c>
      <c r="B292" s="26" t="s">
        <v>215</v>
      </c>
      <c r="C292" s="33" t="s">
        <v>4</v>
      </c>
      <c r="D292" s="55" t="s">
        <v>198</v>
      </c>
      <c r="E292" s="33">
        <v>4</v>
      </c>
      <c r="F292" s="61">
        <v>38426.9</v>
      </c>
      <c r="G292" s="22">
        <v>3</v>
      </c>
      <c r="H292" s="30">
        <f>SUM(F292:F292)</f>
        <v>38426.9</v>
      </c>
      <c r="I292" s="30">
        <f t="shared" si="4"/>
        <v>12808.966666666667</v>
      </c>
    </row>
    <row r="293" spans="1:9" x14ac:dyDescent="0.25">
      <c r="A293" s="25" t="s">
        <v>702</v>
      </c>
      <c r="B293" s="26" t="s">
        <v>215</v>
      </c>
      <c r="C293" s="33" t="s">
        <v>4</v>
      </c>
      <c r="D293" s="55" t="s">
        <v>92</v>
      </c>
      <c r="E293" s="33">
        <v>1</v>
      </c>
      <c r="F293" s="61">
        <v>38357.06</v>
      </c>
      <c r="I293" s="30" t="e">
        <f t="shared" si="4"/>
        <v>#DIV/0!</v>
      </c>
    </row>
    <row r="294" spans="1:9" x14ac:dyDescent="0.25">
      <c r="A294" s="25" t="s">
        <v>1115</v>
      </c>
      <c r="B294" s="26" t="s">
        <v>215</v>
      </c>
      <c r="C294" s="33" t="s">
        <v>4</v>
      </c>
      <c r="D294" s="55" t="s">
        <v>22</v>
      </c>
      <c r="E294" s="33">
        <v>1</v>
      </c>
      <c r="F294" s="61">
        <v>30000</v>
      </c>
      <c r="I294" s="30" t="e">
        <f t="shared" si="4"/>
        <v>#DIV/0!</v>
      </c>
    </row>
    <row r="295" spans="1:9" ht="26.4" x14ac:dyDescent="0.25">
      <c r="A295" s="25" t="s">
        <v>219</v>
      </c>
      <c r="B295" s="26" t="s">
        <v>215</v>
      </c>
      <c r="C295" s="33" t="s">
        <v>4</v>
      </c>
      <c r="D295" s="55" t="s">
        <v>220</v>
      </c>
      <c r="E295" s="33">
        <v>1</v>
      </c>
      <c r="F295" s="61">
        <v>0</v>
      </c>
      <c r="I295" s="30" t="e">
        <f t="shared" si="4"/>
        <v>#DIV/0!</v>
      </c>
    </row>
    <row r="296" spans="1:9" x14ac:dyDescent="0.25">
      <c r="A296" s="25" t="s">
        <v>383</v>
      </c>
      <c r="B296" s="26" t="s">
        <v>215</v>
      </c>
      <c r="C296" s="33" t="s">
        <v>4</v>
      </c>
      <c r="D296" s="55" t="s">
        <v>221</v>
      </c>
      <c r="E296" s="33">
        <v>1</v>
      </c>
      <c r="F296" s="61">
        <v>19731.990000000002</v>
      </c>
      <c r="I296" s="30" t="e">
        <f t="shared" si="4"/>
        <v>#DIV/0!</v>
      </c>
    </row>
    <row r="297" spans="1:9" x14ac:dyDescent="0.25">
      <c r="A297" s="25" t="s">
        <v>1200</v>
      </c>
      <c r="B297" s="26" t="s">
        <v>215</v>
      </c>
      <c r="C297" s="33" t="s">
        <v>4</v>
      </c>
      <c r="D297" s="55" t="s">
        <v>223</v>
      </c>
      <c r="E297" s="33">
        <v>3</v>
      </c>
      <c r="F297" s="61">
        <v>43239.4</v>
      </c>
      <c r="G297" s="22">
        <v>2</v>
      </c>
      <c r="H297" s="30">
        <f>SUM(F297:F297)</f>
        <v>43239.4</v>
      </c>
      <c r="I297" s="30">
        <f t="shared" si="4"/>
        <v>21619.7</v>
      </c>
    </row>
    <row r="298" spans="1:9" ht="26.4" x14ac:dyDescent="0.25">
      <c r="A298" s="25" t="s">
        <v>721</v>
      </c>
      <c r="B298" s="26" t="s">
        <v>215</v>
      </c>
      <c r="C298" s="33" t="s">
        <v>4</v>
      </c>
      <c r="D298" s="55" t="s">
        <v>722</v>
      </c>
      <c r="E298" s="33">
        <v>1</v>
      </c>
      <c r="F298" s="61">
        <v>0</v>
      </c>
      <c r="I298" s="30" t="e">
        <f t="shared" si="4"/>
        <v>#DIV/0!</v>
      </c>
    </row>
    <row r="299" spans="1:9" x14ac:dyDescent="0.25">
      <c r="A299" s="25" t="s">
        <v>139</v>
      </c>
      <c r="B299" s="26" t="s">
        <v>215</v>
      </c>
      <c r="C299" s="33" t="s">
        <v>4</v>
      </c>
      <c r="D299" s="55" t="s">
        <v>33</v>
      </c>
      <c r="E299" s="33">
        <v>1</v>
      </c>
      <c r="F299" s="61">
        <v>27033.51</v>
      </c>
      <c r="I299" s="30" t="e">
        <f t="shared" si="4"/>
        <v>#DIV/0!</v>
      </c>
    </row>
    <row r="300" spans="1:9" ht="26.4" x14ac:dyDescent="0.25">
      <c r="A300" s="25" t="s">
        <v>1312</v>
      </c>
      <c r="B300" s="26" t="s">
        <v>215</v>
      </c>
      <c r="C300" s="33" t="s">
        <v>4</v>
      </c>
      <c r="D300" s="55" t="s">
        <v>950</v>
      </c>
      <c r="E300" s="33">
        <v>1</v>
      </c>
      <c r="F300" s="61">
        <v>37720.57</v>
      </c>
      <c r="I300" s="30" t="e">
        <f t="shared" si="4"/>
        <v>#DIV/0!</v>
      </c>
    </row>
    <row r="301" spans="1:9" ht="39.6" x14ac:dyDescent="0.25">
      <c r="A301" s="25" t="s">
        <v>703</v>
      </c>
      <c r="B301" s="26" t="s">
        <v>215</v>
      </c>
      <c r="C301" s="33" t="s">
        <v>4</v>
      </c>
      <c r="D301" s="55" t="s">
        <v>1613</v>
      </c>
      <c r="E301" s="33">
        <v>1</v>
      </c>
      <c r="F301" s="61">
        <v>30256.52</v>
      </c>
      <c r="I301" s="30" t="e">
        <f t="shared" si="4"/>
        <v>#DIV/0!</v>
      </c>
    </row>
    <row r="302" spans="1:9" x14ac:dyDescent="0.25">
      <c r="A302" s="25" t="s">
        <v>224</v>
      </c>
      <c r="B302" s="26" t="s">
        <v>215</v>
      </c>
      <c r="C302" s="33" t="s">
        <v>4</v>
      </c>
      <c r="D302" s="55" t="s">
        <v>225</v>
      </c>
      <c r="E302" s="33">
        <v>2</v>
      </c>
      <c r="F302" s="61">
        <v>0</v>
      </c>
      <c r="I302" s="30" t="e">
        <f t="shared" si="4"/>
        <v>#DIV/0!</v>
      </c>
    </row>
    <row r="303" spans="1:9" x14ac:dyDescent="0.25">
      <c r="A303" s="25" t="s">
        <v>1161</v>
      </c>
      <c r="B303" s="26" t="s">
        <v>215</v>
      </c>
      <c r="C303" s="33" t="s">
        <v>4</v>
      </c>
      <c r="D303" s="55" t="s">
        <v>202</v>
      </c>
      <c r="E303" s="33">
        <v>3</v>
      </c>
      <c r="F303" s="61">
        <v>43597.3</v>
      </c>
      <c r="G303" s="22">
        <v>3</v>
      </c>
      <c r="H303" s="30">
        <f>SUM(F303:F303)</f>
        <v>43597.3</v>
      </c>
      <c r="I303" s="30">
        <f t="shared" si="4"/>
        <v>14532.433333333334</v>
      </c>
    </row>
    <row r="304" spans="1:9" ht="26.4" x14ac:dyDescent="0.25">
      <c r="A304" s="25" t="s">
        <v>329</v>
      </c>
      <c r="B304" s="26" t="s">
        <v>215</v>
      </c>
      <c r="C304" s="33" t="s">
        <v>4</v>
      </c>
      <c r="D304" s="55" t="s">
        <v>103</v>
      </c>
      <c r="E304" s="33">
        <v>1</v>
      </c>
      <c r="F304" s="61">
        <v>20610.2</v>
      </c>
      <c r="I304" s="30" t="e">
        <f t="shared" si="4"/>
        <v>#DIV/0!</v>
      </c>
    </row>
    <row r="305" spans="1:9" x14ac:dyDescent="0.25">
      <c r="A305" s="25" t="s">
        <v>1597</v>
      </c>
      <c r="B305" s="26" t="s">
        <v>215</v>
      </c>
      <c r="C305" s="33" t="s">
        <v>4</v>
      </c>
      <c r="D305" s="55" t="s">
        <v>1598</v>
      </c>
      <c r="E305" s="33">
        <v>1</v>
      </c>
      <c r="F305" s="61">
        <v>0</v>
      </c>
      <c r="I305" s="30" t="e">
        <f t="shared" si="4"/>
        <v>#DIV/0!</v>
      </c>
    </row>
    <row r="306" spans="1:9" x14ac:dyDescent="0.25">
      <c r="A306" s="25" t="s">
        <v>1663</v>
      </c>
      <c r="B306" s="26" t="s">
        <v>215</v>
      </c>
      <c r="C306" s="33" t="s">
        <v>4</v>
      </c>
      <c r="D306" s="55" t="s">
        <v>227</v>
      </c>
      <c r="E306" s="33">
        <v>1</v>
      </c>
      <c r="F306" s="61">
        <v>11860.9</v>
      </c>
      <c r="I306" s="30" t="e">
        <f t="shared" si="4"/>
        <v>#DIV/0!</v>
      </c>
    </row>
    <row r="307" spans="1:9" x14ac:dyDescent="0.25">
      <c r="A307" s="25" t="s">
        <v>1282</v>
      </c>
      <c r="B307" s="26" t="s">
        <v>215</v>
      </c>
      <c r="C307" s="33" t="s">
        <v>4</v>
      </c>
      <c r="D307" s="55" t="s">
        <v>41</v>
      </c>
      <c r="E307" s="33">
        <v>1</v>
      </c>
      <c r="F307" s="61">
        <v>0</v>
      </c>
      <c r="I307" s="30" t="e">
        <f t="shared" si="4"/>
        <v>#DIV/0!</v>
      </c>
    </row>
    <row r="308" spans="1:9" x14ac:dyDescent="0.25">
      <c r="A308" s="25" t="s">
        <v>1413</v>
      </c>
      <c r="B308" s="26" t="s">
        <v>215</v>
      </c>
      <c r="C308" s="33" t="s">
        <v>4</v>
      </c>
      <c r="D308" s="55" t="s">
        <v>592</v>
      </c>
      <c r="E308" s="33">
        <v>1</v>
      </c>
      <c r="F308" s="61">
        <v>0</v>
      </c>
      <c r="I308" s="30" t="e">
        <f t="shared" si="4"/>
        <v>#DIV/0!</v>
      </c>
    </row>
    <row r="309" spans="1:9" x14ac:dyDescent="0.25">
      <c r="A309" s="25" t="s">
        <v>417</v>
      </c>
      <c r="B309" s="26" t="s">
        <v>215</v>
      </c>
      <c r="C309" s="33" t="s">
        <v>4</v>
      </c>
      <c r="D309" s="55" t="s">
        <v>51</v>
      </c>
      <c r="E309" s="33">
        <v>11</v>
      </c>
      <c r="F309" s="61">
        <v>26096.3</v>
      </c>
      <c r="G309" s="22">
        <v>2</v>
      </c>
      <c r="H309" s="30">
        <f>SUM(F309:F309)</f>
        <v>26096.3</v>
      </c>
      <c r="I309" s="30">
        <f t="shared" si="4"/>
        <v>13048.15</v>
      </c>
    </row>
    <row r="310" spans="1:9" x14ac:dyDescent="0.25">
      <c r="A310" s="25" t="s">
        <v>1224</v>
      </c>
      <c r="B310" s="26" t="s">
        <v>215</v>
      </c>
      <c r="C310" s="33" t="s">
        <v>4</v>
      </c>
      <c r="D310" s="55" t="s">
        <v>56</v>
      </c>
      <c r="E310" s="33">
        <v>3</v>
      </c>
      <c r="F310" s="61">
        <v>18840.900000000001</v>
      </c>
      <c r="G310" s="22">
        <v>2</v>
      </c>
      <c r="H310" s="30">
        <f>SUM(F310:F310)</f>
        <v>18840.900000000001</v>
      </c>
      <c r="I310" s="30">
        <f t="shared" si="4"/>
        <v>9420.4500000000007</v>
      </c>
    </row>
    <row r="311" spans="1:9" ht="26.4" x14ac:dyDescent="0.25">
      <c r="A311" s="25" t="s">
        <v>1404</v>
      </c>
      <c r="B311" s="26" t="s">
        <v>215</v>
      </c>
      <c r="C311" s="33" t="s">
        <v>4</v>
      </c>
      <c r="D311" s="55" t="s">
        <v>255</v>
      </c>
      <c r="E311" s="33">
        <v>2</v>
      </c>
      <c r="F311" s="61">
        <v>22500</v>
      </c>
      <c r="G311" s="22">
        <v>2</v>
      </c>
      <c r="H311" s="30">
        <f>SUM(F311:F311)</f>
        <v>22500</v>
      </c>
      <c r="I311" s="30">
        <f t="shared" si="4"/>
        <v>11250</v>
      </c>
    </row>
    <row r="312" spans="1:9" x14ac:dyDescent="0.25">
      <c r="A312" s="25" t="s">
        <v>1181</v>
      </c>
      <c r="B312" s="26" t="s">
        <v>215</v>
      </c>
      <c r="C312" s="33" t="s">
        <v>4</v>
      </c>
      <c r="D312" s="55" t="s">
        <v>533</v>
      </c>
      <c r="E312" s="33">
        <v>1</v>
      </c>
      <c r="F312" s="61">
        <v>0</v>
      </c>
      <c r="I312" s="30" t="e">
        <f t="shared" si="4"/>
        <v>#DIV/0!</v>
      </c>
    </row>
    <row r="313" spans="1:9" x14ac:dyDescent="0.25">
      <c r="A313" s="25" t="s">
        <v>1531</v>
      </c>
      <c r="B313" s="26" t="s">
        <v>215</v>
      </c>
      <c r="C313" s="33" t="s">
        <v>4</v>
      </c>
      <c r="D313" s="55" t="s">
        <v>1532</v>
      </c>
      <c r="E313" s="33">
        <v>1</v>
      </c>
      <c r="F313" s="61">
        <v>34202.699999999997</v>
      </c>
      <c r="I313" s="30" t="e">
        <f t="shared" si="4"/>
        <v>#DIV/0!</v>
      </c>
    </row>
    <row r="314" spans="1:9" x14ac:dyDescent="0.25">
      <c r="A314" s="25" t="s">
        <v>707</v>
      </c>
      <c r="B314" s="26" t="s">
        <v>215</v>
      </c>
      <c r="C314" s="33" t="s">
        <v>4</v>
      </c>
      <c r="D314" s="55" t="s">
        <v>256</v>
      </c>
      <c r="E314" s="33">
        <v>1</v>
      </c>
      <c r="F314" s="61">
        <v>28156.7</v>
      </c>
      <c r="I314" s="30" t="e">
        <f t="shared" ref="I314:I371" si="5">H314/G314</f>
        <v>#DIV/0!</v>
      </c>
    </row>
    <row r="315" spans="1:9" x14ac:dyDescent="0.25">
      <c r="A315" s="25" t="s">
        <v>233</v>
      </c>
      <c r="B315" s="26" t="s">
        <v>215</v>
      </c>
      <c r="C315" s="33" t="s">
        <v>4</v>
      </c>
      <c r="D315" s="55" t="s">
        <v>62</v>
      </c>
      <c r="E315" s="33">
        <v>1</v>
      </c>
      <c r="F315" s="61">
        <v>0</v>
      </c>
      <c r="I315" s="30" t="e">
        <f t="shared" si="5"/>
        <v>#DIV/0!</v>
      </c>
    </row>
    <row r="316" spans="1:9" x14ac:dyDescent="0.25">
      <c r="A316" s="25" t="s">
        <v>1199</v>
      </c>
      <c r="B316" s="26" t="s">
        <v>215</v>
      </c>
      <c r="C316" s="33" t="s">
        <v>4</v>
      </c>
      <c r="D316" s="55" t="s">
        <v>176</v>
      </c>
      <c r="E316" s="33">
        <v>1</v>
      </c>
      <c r="F316" s="61">
        <v>40494.879999999997</v>
      </c>
      <c r="I316" s="30" t="e">
        <f t="shared" si="5"/>
        <v>#DIV/0!</v>
      </c>
    </row>
    <row r="317" spans="1:9" x14ac:dyDescent="0.25">
      <c r="A317" s="25" t="s">
        <v>1128</v>
      </c>
      <c r="B317" s="26" t="s">
        <v>215</v>
      </c>
      <c r="C317" s="33" t="s">
        <v>4</v>
      </c>
      <c r="D317" s="55" t="s">
        <v>67</v>
      </c>
      <c r="E317" s="33">
        <v>1</v>
      </c>
      <c r="F317" s="61">
        <v>0</v>
      </c>
      <c r="I317" s="30" t="e">
        <f t="shared" si="5"/>
        <v>#DIV/0!</v>
      </c>
    </row>
    <row r="318" spans="1:9" x14ac:dyDescent="0.25">
      <c r="A318" s="25" t="s">
        <v>1155</v>
      </c>
      <c r="B318" s="26" t="s">
        <v>215</v>
      </c>
      <c r="C318" s="33" t="s">
        <v>4</v>
      </c>
      <c r="D318" s="55" t="s">
        <v>180</v>
      </c>
      <c r="E318" s="33">
        <v>4</v>
      </c>
      <c r="F318" s="61">
        <v>24700</v>
      </c>
      <c r="H318" s="30">
        <f>SUM(F318:F318)</f>
        <v>24700</v>
      </c>
      <c r="I318" s="30" t="e">
        <f t="shared" si="5"/>
        <v>#DIV/0!</v>
      </c>
    </row>
    <row r="319" spans="1:9" ht="26.4" x14ac:dyDescent="0.25">
      <c r="A319" s="25" t="s">
        <v>582</v>
      </c>
      <c r="B319" s="26" t="s">
        <v>215</v>
      </c>
      <c r="C319" s="33" t="s">
        <v>4</v>
      </c>
      <c r="D319" s="55" t="s">
        <v>494</v>
      </c>
      <c r="E319" s="33">
        <v>1</v>
      </c>
      <c r="F319" s="61">
        <v>29307</v>
      </c>
      <c r="I319" s="30" t="e">
        <f t="shared" si="5"/>
        <v>#DIV/0!</v>
      </c>
    </row>
    <row r="320" spans="1:9" x14ac:dyDescent="0.25">
      <c r="A320" s="25" t="s">
        <v>235</v>
      </c>
      <c r="B320" s="26" t="s">
        <v>215</v>
      </c>
      <c r="C320" s="33" t="s">
        <v>4</v>
      </c>
      <c r="D320" s="55" t="s">
        <v>75</v>
      </c>
      <c r="E320" s="33">
        <v>10</v>
      </c>
      <c r="F320" s="61">
        <v>19145.900000000001</v>
      </c>
      <c r="G320" s="22">
        <v>3</v>
      </c>
      <c r="H320" s="30">
        <f>SUM(F320:F320)</f>
        <v>19145.900000000001</v>
      </c>
      <c r="I320" s="30">
        <f t="shared" si="5"/>
        <v>6381.9666666666672</v>
      </c>
    </row>
    <row r="321" spans="1:9" x14ac:dyDescent="0.25">
      <c r="A321" s="25" t="s">
        <v>1664</v>
      </c>
      <c r="B321" s="26" t="s">
        <v>215</v>
      </c>
      <c r="C321" s="33" t="s">
        <v>4</v>
      </c>
      <c r="D321" s="55" t="s">
        <v>110</v>
      </c>
      <c r="E321" s="33">
        <v>2</v>
      </c>
      <c r="F321" s="61">
        <v>84386.59</v>
      </c>
      <c r="I321" s="30" t="e">
        <f t="shared" si="5"/>
        <v>#DIV/0!</v>
      </c>
    </row>
    <row r="322" spans="1:9" x14ac:dyDescent="0.25">
      <c r="A322" s="25" t="s">
        <v>237</v>
      </c>
      <c r="B322" s="26" t="s">
        <v>215</v>
      </c>
      <c r="C322" s="33" t="s">
        <v>4</v>
      </c>
      <c r="D322" s="55" t="s">
        <v>78</v>
      </c>
      <c r="E322" s="33">
        <v>1</v>
      </c>
      <c r="F322" s="61">
        <v>0</v>
      </c>
      <c r="I322" s="30" t="e">
        <f t="shared" si="5"/>
        <v>#DIV/0!</v>
      </c>
    </row>
    <row r="323" spans="1:9" ht="26.4" x14ac:dyDescent="0.25">
      <c r="A323" s="25" t="s">
        <v>692</v>
      </c>
      <c r="B323" s="26" t="s">
        <v>215</v>
      </c>
      <c r="C323" s="33" t="s">
        <v>4</v>
      </c>
      <c r="D323" s="55" t="s">
        <v>79</v>
      </c>
      <c r="E323" s="33">
        <v>2</v>
      </c>
      <c r="F323" s="61">
        <v>0</v>
      </c>
      <c r="I323" s="30" t="e">
        <f t="shared" si="5"/>
        <v>#DIV/0!</v>
      </c>
    </row>
    <row r="324" spans="1:9" x14ac:dyDescent="0.25">
      <c r="A324" s="25" t="s">
        <v>1263</v>
      </c>
      <c r="B324" s="26" t="s">
        <v>215</v>
      </c>
      <c r="C324" s="33" t="s">
        <v>4</v>
      </c>
      <c r="D324" s="55" t="s">
        <v>239</v>
      </c>
      <c r="E324" s="33">
        <v>1</v>
      </c>
      <c r="F324" s="61">
        <v>0</v>
      </c>
      <c r="I324" s="30" t="e">
        <f t="shared" si="5"/>
        <v>#DIV/0!</v>
      </c>
    </row>
    <row r="325" spans="1:9" x14ac:dyDescent="0.25">
      <c r="A325" s="25" t="s">
        <v>536</v>
      </c>
      <c r="B325" s="26" t="s">
        <v>215</v>
      </c>
      <c r="C325" s="33" t="s">
        <v>4</v>
      </c>
      <c r="D325" s="55" t="s">
        <v>148</v>
      </c>
      <c r="E325" s="33">
        <v>5</v>
      </c>
      <c r="F325" s="61">
        <v>36817</v>
      </c>
      <c r="G325" s="22">
        <v>3</v>
      </c>
      <c r="H325" s="30">
        <f>SUM(F325:F325)</f>
        <v>36817</v>
      </c>
      <c r="I325" s="30">
        <f t="shared" si="5"/>
        <v>12272.333333333334</v>
      </c>
    </row>
    <row r="326" spans="1:9" ht="26.4" x14ac:dyDescent="0.25">
      <c r="A326" s="25" t="s">
        <v>655</v>
      </c>
      <c r="B326" s="26" t="s">
        <v>215</v>
      </c>
      <c r="C326" s="33" t="s">
        <v>4</v>
      </c>
      <c r="D326" s="55" t="s">
        <v>150</v>
      </c>
      <c r="E326" s="33">
        <v>2</v>
      </c>
      <c r="F326" s="61">
        <v>31973.5</v>
      </c>
      <c r="G326" s="22">
        <v>2</v>
      </c>
      <c r="H326" s="30">
        <f>SUM(F326:F326)</f>
        <v>31973.5</v>
      </c>
      <c r="I326" s="30">
        <f t="shared" si="5"/>
        <v>15986.75</v>
      </c>
    </row>
    <row r="327" spans="1:9" ht="39.6" x14ac:dyDescent="0.25">
      <c r="A327" s="25" t="s">
        <v>643</v>
      </c>
      <c r="B327" s="26" t="s">
        <v>215</v>
      </c>
      <c r="C327" s="33" t="s">
        <v>4</v>
      </c>
      <c r="D327" s="55" t="s">
        <v>188</v>
      </c>
      <c r="E327" s="33">
        <v>1</v>
      </c>
      <c r="F327" s="61">
        <v>13440</v>
      </c>
      <c r="I327" s="30" t="e">
        <f t="shared" si="5"/>
        <v>#DIV/0!</v>
      </c>
    </row>
    <row r="328" spans="1:9" x14ac:dyDescent="0.25">
      <c r="A328" s="25" t="s">
        <v>629</v>
      </c>
      <c r="B328" s="26" t="s">
        <v>215</v>
      </c>
      <c r="C328" s="33" t="s">
        <v>4</v>
      </c>
      <c r="D328" s="55" t="s">
        <v>153</v>
      </c>
      <c r="E328" s="33">
        <v>1</v>
      </c>
      <c r="F328" s="61">
        <v>75975.8</v>
      </c>
      <c r="I328" s="30" t="e">
        <f t="shared" si="5"/>
        <v>#DIV/0!</v>
      </c>
    </row>
    <row r="329" spans="1:9" ht="39.6" x14ac:dyDescent="0.25">
      <c r="A329" s="25" t="s">
        <v>580</v>
      </c>
      <c r="B329" s="26" t="s">
        <v>215</v>
      </c>
      <c r="C329" s="33" t="s">
        <v>4</v>
      </c>
      <c r="D329" s="55" t="s">
        <v>488</v>
      </c>
      <c r="E329" s="33">
        <v>1</v>
      </c>
      <c r="F329" s="61">
        <v>36465.230000000003</v>
      </c>
      <c r="I329" s="30" t="e">
        <f t="shared" si="5"/>
        <v>#DIV/0!</v>
      </c>
    </row>
    <row r="330" spans="1:9" x14ac:dyDescent="0.25">
      <c r="A330" s="25" t="s">
        <v>1602</v>
      </c>
      <c r="B330" s="26" t="s">
        <v>215</v>
      </c>
      <c r="C330" s="33" t="s">
        <v>1</v>
      </c>
      <c r="D330" s="55" t="s">
        <v>6</v>
      </c>
      <c r="E330" s="33">
        <v>2</v>
      </c>
      <c r="F330" s="61">
        <v>28806.5</v>
      </c>
      <c r="G330" s="22">
        <v>2</v>
      </c>
      <c r="H330" s="30">
        <f>SUM(F330:F330)</f>
        <v>28806.5</v>
      </c>
      <c r="I330" s="30">
        <f t="shared" si="5"/>
        <v>14403.25</v>
      </c>
    </row>
    <row r="331" spans="1:9" x14ac:dyDescent="0.25">
      <c r="A331" s="25" t="s">
        <v>681</v>
      </c>
      <c r="B331" s="26" t="s">
        <v>215</v>
      </c>
      <c r="C331" s="33" t="s">
        <v>1</v>
      </c>
      <c r="D331" s="55" t="s">
        <v>243</v>
      </c>
      <c r="E331" s="33">
        <v>1</v>
      </c>
      <c r="F331" s="61">
        <v>63000</v>
      </c>
      <c r="I331" s="30" t="e">
        <f t="shared" si="5"/>
        <v>#DIV/0!</v>
      </c>
    </row>
    <row r="332" spans="1:9" x14ac:dyDescent="0.25">
      <c r="A332" s="25" t="s">
        <v>1545</v>
      </c>
      <c r="B332" s="26" t="s">
        <v>215</v>
      </c>
      <c r="C332" s="33" t="s">
        <v>1</v>
      </c>
      <c r="D332" s="55" t="s">
        <v>9</v>
      </c>
      <c r="E332" s="33">
        <v>1</v>
      </c>
      <c r="F332" s="61">
        <v>57473</v>
      </c>
      <c r="I332" s="30" t="e">
        <f t="shared" si="5"/>
        <v>#DIV/0!</v>
      </c>
    </row>
    <row r="333" spans="1:9" x14ac:dyDescent="0.25">
      <c r="A333" s="25" t="s">
        <v>1490</v>
      </c>
      <c r="B333" s="26" t="s">
        <v>215</v>
      </c>
      <c r="C333" s="33" t="s">
        <v>1</v>
      </c>
      <c r="D333" s="55" t="s">
        <v>723</v>
      </c>
      <c r="E333" s="33">
        <v>1</v>
      </c>
      <c r="F333" s="61">
        <v>26673.06</v>
      </c>
      <c r="I333" s="30" t="e">
        <f t="shared" si="5"/>
        <v>#DIV/0!</v>
      </c>
    </row>
    <row r="334" spans="1:9" x14ac:dyDescent="0.25">
      <c r="A334" s="25" t="s">
        <v>1542</v>
      </c>
      <c r="B334" s="26" t="s">
        <v>215</v>
      </c>
      <c r="C334" s="33" t="s">
        <v>1</v>
      </c>
      <c r="D334" s="55" t="s">
        <v>315</v>
      </c>
      <c r="E334" s="33">
        <v>1</v>
      </c>
      <c r="F334" s="61">
        <v>21556.27</v>
      </c>
      <c r="I334" s="30" t="e">
        <f t="shared" si="5"/>
        <v>#DIV/0!</v>
      </c>
    </row>
    <row r="335" spans="1:9" x14ac:dyDescent="0.25">
      <c r="A335" s="25" t="s">
        <v>529</v>
      </c>
      <c r="B335" s="26" t="s">
        <v>215</v>
      </c>
      <c r="C335" s="33" t="s">
        <v>1</v>
      </c>
      <c r="D335" s="55" t="s">
        <v>246</v>
      </c>
      <c r="E335" s="33">
        <v>1</v>
      </c>
      <c r="F335" s="61">
        <v>0</v>
      </c>
      <c r="I335" s="30" t="e">
        <f t="shared" si="5"/>
        <v>#DIV/0!</v>
      </c>
    </row>
    <row r="336" spans="1:9" x14ac:dyDescent="0.25">
      <c r="A336" s="25" t="s">
        <v>1625</v>
      </c>
      <c r="B336" s="26" t="s">
        <v>215</v>
      </c>
      <c r="C336" s="33" t="s">
        <v>1</v>
      </c>
      <c r="D336" s="55" t="s">
        <v>1626</v>
      </c>
      <c r="E336" s="33">
        <v>1</v>
      </c>
      <c r="F336" s="61">
        <v>0</v>
      </c>
      <c r="I336" s="30" t="e">
        <f t="shared" si="5"/>
        <v>#DIV/0!</v>
      </c>
    </row>
    <row r="337" spans="1:10" x14ac:dyDescent="0.25">
      <c r="A337" s="25" t="s">
        <v>1411</v>
      </c>
      <c r="B337" s="26" t="s">
        <v>215</v>
      </c>
      <c r="C337" s="33" t="s">
        <v>1</v>
      </c>
      <c r="D337" s="55" t="s">
        <v>120</v>
      </c>
      <c r="E337" s="33">
        <v>3</v>
      </c>
      <c r="F337" s="61">
        <v>41362.199999999997</v>
      </c>
      <c r="G337" s="22">
        <v>2</v>
      </c>
      <c r="H337" s="30">
        <f>SUM(F337:F337)</f>
        <v>41362.199999999997</v>
      </c>
      <c r="I337" s="30">
        <f t="shared" si="5"/>
        <v>20681.099999999999</v>
      </c>
    </row>
    <row r="338" spans="1:10" ht="26.4" x14ac:dyDescent="0.25">
      <c r="A338" s="25" t="s">
        <v>1497</v>
      </c>
      <c r="B338" s="26" t="s">
        <v>215</v>
      </c>
      <c r="C338" s="33" t="s">
        <v>1</v>
      </c>
      <c r="D338" s="55" t="s">
        <v>767</v>
      </c>
      <c r="E338" s="33">
        <v>1</v>
      </c>
      <c r="F338" s="61">
        <v>45296.98</v>
      </c>
      <c r="I338" s="30" t="e">
        <f t="shared" si="5"/>
        <v>#DIV/0!</v>
      </c>
    </row>
    <row r="339" spans="1:10" x14ac:dyDescent="0.25">
      <c r="A339" s="25" t="s">
        <v>1566</v>
      </c>
      <c r="B339" s="26" t="s">
        <v>215</v>
      </c>
      <c r="C339" s="33" t="s">
        <v>1</v>
      </c>
      <c r="D339" s="55" t="s">
        <v>1567</v>
      </c>
      <c r="E339" s="33">
        <v>1</v>
      </c>
      <c r="F339" s="61">
        <v>45289.55</v>
      </c>
      <c r="I339" s="30" t="e">
        <f t="shared" si="5"/>
        <v>#DIV/0!</v>
      </c>
    </row>
    <row r="340" spans="1:10" ht="26.4" x14ac:dyDescent="0.25">
      <c r="A340" s="25" t="s">
        <v>1628</v>
      </c>
      <c r="B340" s="26" t="s">
        <v>215</v>
      </c>
      <c r="C340" s="33" t="s">
        <v>1</v>
      </c>
      <c r="D340" s="55" t="s">
        <v>997</v>
      </c>
      <c r="E340" s="33">
        <v>1</v>
      </c>
      <c r="F340" s="61">
        <v>14000</v>
      </c>
      <c r="I340" s="30" t="e">
        <f t="shared" si="5"/>
        <v>#DIV/0!</v>
      </c>
    </row>
    <row r="341" spans="1:10" x14ac:dyDescent="0.25">
      <c r="A341" s="25" t="s">
        <v>644</v>
      </c>
      <c r="B341" s="26" t="s">
        <v>215</v>
      </c>
      <c r="C341" s="33" t="s">
        <v>1</v>
      </c>
      <c r="D341" s="55" t="s">
        <v>645</v>
      </c>
      <c r="E341" s="33">
        <v>1</v>
      </c>
      <c r="F341" s="61">
        <v>75216.479999999996</v>
      </c>
      <c r="I341" s="30" t="e">
        <f t="shared" si="5"/>
        <v>#DIV/0!</v>
      </c>
    </row>
    <row r="342" spans="1:10" x14ac:dyDescent="0.25">
      <c r="A342" s="25" t="s">
        <v>1502</v>
      </c>
      <c r="B342" s="26" t="s">
        <v>215</v>
      </c>
      <c r="C342" s="33" t="s">
        <v>1</v>
      </c>
      <c r="D342" s="55" t="s">
        <v>124</v>
      </c>
      <c r="E342" s="33">
        <v>1</v>
      </c>
      <c r="F342" s="61">
        <v>23322.65</v>
      </c>
      <c r="I342" s="30" t="e">
        <f t="shared" si="5"/>
        <v>#DIV/0!</v>
      </c>
    </row>
    <row r="343" spans="1:10" x14ac:dyDescent="0.25">
      <c r="A343" s="25" t="s">
        <v>1384</v>
      </c>
      <c r="B343" s="26" t="s">
        <v>215</v>
      </c>
      <c r="C343" s="33" t="s">
        <v>1</v>
      </c>
      <c r="D343" s="55" t="s">
        <v>24</v>
      </c>
      <c r="E343" s="33">
        <v>1</v>
      </c>
      <c r="F343" s="61">
        <v>29750.29</v>
      </c>
      <c r="I343" s="30" t="e">
        <f t="shared" si="5"/>
        <v>#DIV/0!</v>
      </c>
    </row>
    <row r="344" spans="1:10" ht="26.4" x14ac:dyDescent="0.25">
      <c r="A344" s="25" t="s">
        <v>1528</v>
      </c>
      <c r="B344" s="26" t="s">
        <v>215</v>
      </c>
      <c r="C344" s="33" t="s">
        <v>1</v>
      </c>
      <c r="D344" s="55" t="s">
        <v>222</v>
      </c>
      <c r="E344" s="33">
        <v>1</v>
      </c>
      <c r="F344" s="61">
        <v>48506.54</v>
      </c>
      <c r="I344" s="30" t="e">
        <f t="shared" si="5"/>
        <v>#DIV/0!</v>
      </c>
    </row>
    <row r="345" spans="1:10" x14ac:dyDescent="0.25">
      <c r="A345" s="25" t="s">
        <v>1580</v>
      </c>
      <c r="B345" s="26" t="s">
        <v>215</v>
      </c>
      <c r="C345" s="33" t="s">
        <v>1</v>
      </c>
      <c r="D345" s="55" t="s">
        <v>36</v>
      </c>
      <c r="E345" s="33">
        <v>1</v>
      </c>
      <c r="F345" s="61">
        <v>0</v>
      </c>
      <c r="I345" s="30" t="e">
        <f t="shared" si="5"/>
        <v>#DIV/0!</v>
      </c>
    </row>
    <row r="346" spans="1:10" x14ac:dyDescent="0.25">
      <c r="A346" s="25" t="s">
        <v>226</v>
      </c>
      <c r="B346" s="26" t="s">
        <v>215</v>
      </c>
      <c r="C346" s="33" t="s">
        <v>1</v>
      </c>
      <c r="D346" s="55" t="s">
        <v>38</v>
      </c>
      <c r="E346" s="33">
        <v>1</v>
      </c>
      <c r="F346" s="61">
        <v>0</v>
      </c>
      <c r="I346" s="30" t="e">
        <f t="shared" si="5"/>
        <v>#DIV/0!</v>
      </c>
    </row>
    <row r="347" spans="1:10" ht="39.6" x14ac:dyDescent="0.25">
      <c r="A347" s="25" t="s">
        <v>1200</v>
      </c>
      <c r="B347" s="26" t="s">
        <v>215</v>
      </c>
      <c r="C347" s="33" t="s">
        <v>1</v>
      </c>
      <c r="D347" s="55" t="s">
        <v>43</v>
      </c>
      <c r="E347" s="33">
        <v>1</v>
      </c>
      <c r="F347" s="61">
        <v>180359.97</v>
      </c>
      <c r="I347" s="30" t="e">
        <f t="shared" si="5"/>
        <v>#DIV/0!</v>
      </c>
    </row>
    <row r="348" spans="1:10" x14ac:dyDescent="0.25">
      <c r="A348" s="25" t="s">
        <v>207</v>
      </c>
      <c r="B348" s="26" t="s">
        <v>215</v>
      </c>
      <c r="C348" s="33" t="s">
        <v>1</v>
      </c>
      <c r="D348" s="55" t="s">
        <v>104</v>
      </c>
      <c r="E348" s="33">
        <v>1</v>
      </c>
      <c r="F348" s="61">
        <v>0</v>
      </c>
      <c r="I348" s="30" t="e">
        <f t="shared" si="5"/>
        <v>#DIV/0!</v>
      </c>
    </row>
    <row r="349" spans="1:10" ht="26.4" x14ac:dyDescent="0.25">
      <c r="A349" s="25" t="s">
        <v>1436</v>
      </c>
      <c r="B349" s="26" t="s">
        <v>215</v>
      </c>
      <c r="C349" s="33" t="s">
        <v>1</v>
      </c>
      <c r="D349" s="55" t="s">
        <v>231</v>
      </c>
      <c r="E349" s="33">
        <v>1</v>
      </c>
      <c r="F349" s="61">
        <v>32640</v>
      </c>
      <c r="I349" s="30" t="e">
        <f t="shared" si="5"/>
        <v>#DIV/0!</v>
      </c>
    </row>
    <row r="350" spans="1:10" x14ac:dyDescent="0.25">
      <c r="A350" s="25" t="s">
        <v>240</v>
      </c>
      <c r="B350" s="26" t="s">
        <v>215</v>
      </c>
      <c r="C350" s="33" t="s">
        <v>1</v>
      </c>
      <c r="D350" s="55" t="s">
        <v>145</v>
      </c>
      <c r="E350" s="33">
        <v>1</v>
      </c>
      <c r="F350" s="61">
        <v>41600</v>
      </c>
      <c r="I350" s="30" t="e">
        <f t="shared" si="5"/>
        <v>#DIV/0!</v>
      </c>
    </row>
    <row r="351" spans="1:10" x14ac:dyDescent="0.25">
      <c r="A351" s="25" t="s">
        <v>576</v>
      </c>
      <c r="B351" s="26" t="s">
        <v>215</v>
      </c>
      <c r="C351" s="33" t="s">
        <v>1</v>
      </c>
      <c r="D351" s="55" t="s">
        <v>83</v>
      </c>
      <c r="E351" s="33">
        <v>1</v>
      </c>
      <c r="F351" s="61">
        <v>19760</v>
      </c>
      <c r="I351" s="30" t="e">
        <f t="shared" si="5"/>
        <v>#DIV/0!</v>
      </c>
      <c r="J351" s="22">
        <v>120</v>
      </c>
    </row>
    <row r="352" spans="1:10" x14ac:dyDescent="0.25">
      <c r="A352" s="25"/>
      <c r="B352" s="26"/>
      <c r="C352" s="33"/>
      <c r="D352" s="55"/>
      <c r="E352" s="33">
        <f>SUM(E287:E351)</f>
        <v>120</v>
      </c>
      <c r="F352" s="61"/>
      <c r="I352" s="30" t="e">
        <f t="shared" si="5"/>
        <v>#DIV/0!</v>
      </c>
    </row>
    <row r="353" spans="1:9" x14ac:dyDescent="0.25">
      <c r="A353" s="25"/>
      <c r="B353" s="26"/>
      <c r="C353" s="33"/>
      <c r="D353" s="55"/>
      <c r="E353" s="33"/>
      <c r="F353" s="61"/>
      <c r="I353" s="30" t="e">
        <f t="shared" si="5"/>
        <v>#DIV/0!</v>
      </c>
    </row>
    <row r="354" spans="1:9" x14ac:dyDescent="0.25">
      <c r="A354" s="25"/>
      <c r="B354" s="26"/>
      <c r="C354" s="33"/>
      <c r="D354" s="55"/>
      <c r="E354" s="33"/>
      <c r="F354" s="61"/>
      <c r="I354" s="30" t="e">
        <f t="shared" si="5"/>
        <v>#DIV/0!</v>
      </c>
    </row>
    <row r="355" spans="1:9" x14ac:dyDescent="0.25">
      <c r="A355" s="25" t="s">
        <v>1558</v>
      </c>
      <c r="B355" s="26" t="s">
        <v>241</v>
      </c>
      <c r="C355" s="33" t="s">
        <v>4</v>
      </c>
      <c r="D355" s="55" t="s">
        <v>114</v>
      </c>
      <c r="E355" s="33">
        <v>1</v>
      </c>
      <c r="F355" s="61">
        <v>45591.519999999997</v>
      </c>
      <c r="I355" s="30" t="e">
        <f t="shared" si="5"/>
        <v>#DIV/0!</v>
      </c>
    </row>
    <row r="356" spans="1:9" x14ac:dyDescent="0.25">
      <c r="A356" s="25" t="s">
        <v>1139</v>
      </c>
      <c r="B356" s="26" t="s">
        <v>241</v>
      </c>
      <c r="C356" s="33" t="s">
        <v>4</v>
      </c>
      <c r="D356" s="55" t="s">
        <v>8</v>
      </c>
      <c r="E356" s="33">
        <v>10</v>
      </c>
      <c r="F356" s="61">
        <v>21261.7</v>
      </c>
      <c r="G356" s="22">
        <v>6</v>
      </c>
      <c r="H356" s="30">
        <f>SUM(F356:F356)</f>
        <v>21261.7</v>
      </c>
      <c r="I356" s="30">
        <f t="shared" si="5"/>
        <v>3543.6166666666668</v>
      </c>
    </row>
    <row r="357" spans="1:9" x14ac:dyDescent="0.25">
      <c r="A357" s="25" t="s">
        <v>1410</v>
      </c>
      <c r="B357" s="26" t="s">
        <v>241</v>
      </c>
      <c r="C357" s="33" t="s">
        <v>4</v>
      </c>
      <c r="D357" s="55" t="s">
        <v>116</v>
      </c>
      <c r="E357" s="33">
        <v>1</v>
      </c>
      <c r="F357" s="61">
        <v>46981.95</v>
      </c>
      <c r="I357" s="30" t="e">
        <f t="shared" si="5"/>
        <v>#DIV/0!</v>
      </c>
    </row>
    <row r="358" spans="1:9" x14ac:dyDescent="0.25">
      <c r="A358" s="25" t="s">
        <v>514</v>
      </c>
      <c r="B358" s="26" t="s">
        <v>241</v>
      </c>
      <c r="C358" s="33" t="s">
        <v>4</v>
      </c>
      <c r="D358" s="55" t="s">
        <v>245</v>
      </c>
      <c r="E358" s="33">
        <v>5</v>
      </c>
      <c r="F358" s="61">
        <v>28172.9</v>
      </c>
      <c r="G358" s="22">
        <v>4</v>
      </c>
      <c r="H358" s="30">
        <f>SUM(F358:F358)</f>
        <v>28172.9</v>
      </c>
      <c r="I358" s="30">
        <f t="shared" si="5"/>
        <v>7043.2250000000004</v>
      </c>
    </row>
    <row r="359" spans="1:9" x14ac:dyDescent="0.25">
      <c r="A359" s="25" t="s">
        <v>390</v>
      </c>
      <c r="B359" s="26" t="s">
        <v>241</v>
      </c>
      <c r="C359" s="33" t="s">
        <v>4</v>
      </c>
      <c r="D359" s="55" t="s">
        <v>123</v>
      </c>
      <c r="E359" s="33">
        <v>3</v>
      </c>
      <c r="F359" s="61">
        <v>36750.300000000003</v>
      </c>
      <c r="G359" s="22">
        <v>2</v>
      </c>
      <c r="H359" s="30">
        <f>SUM(F359:F359)</f>
        <v>36750.300000000003</v>
      </c>
      <c r="I359" s="30">
        <f t="shared" si="5"/>
        <v>18375.150000000001</v>
      </c>
    </row>
    <row r="360" spans="1:9" x14ac:dyDescent="0.25">
      <c r="A360" s="25" t="s">
        <v>1510</v>
      </c>
      <c r="B360" s="26" t="s">
        <v>241</v>
      </c>
      <c r="C360" s="33" t="s">
        <v>4</v>
      </c>
      <c r="D360" s="55" t="s">
        <v>249</v>
      </c>
      <c r="E360" s="33">
        <v>6</v>
      </c>
      <c r="F360" s="61">
        <v>38100</v>
      </c>
      <c r="G360" s="22">
        <v>3</v>
      </c>
      <c r="H360" s="30">
        <f>SUM(F360:F360)</f>
        <v>38100</v>
      </c>
      <c r="I360" s="30">
        <f t="shared" si="5"/>
        <v>12700</v>
      </c>
    </row>
    <row r="361" spans="1:9" x14ac:dyDescent="0.25">
      <c r="A361" s="25" t="s">
        <v>1541</v>
      </c>
      <c r="B361" s="26" t="s">
        <v>241</v>
      </c>
      <c r="C361" s="33" t="s">
        <v>4</v>
      </c>
      <c r="D361" s="55" t="s">
        <v>22</v>
      </c>
      <c r="E361" s="33">
        <v>5</v>
      </c>
      <c r="F361" s="61">
        <v>39090.800000000003</v>
      </c>
      <c r="G361" s="22">
        <v>3</v>
      </c>
      <c r="H361" s="30">
        <f>SUM(F361:F361)</f>
        <v>39090.800000000003</v>
      </c>
      <c r="I361" s="30">
        <f t="shared" si="5"/>
        <v>13030.266666666668</v>
      </c>
    </row>
    <row r="362" spans="1:9" x14ac:dyDescent="0.25">
      <c r="A362" s="25" t="s">
        <v>1387</v>
      </c>
      <c r="B362" s="26" t="s">
        <v>241</v>
      </c>
      <c r="C362" s="33" t="s">
        <v>4</v>
      </c>
      <c r="D362" s="55" t="s">
        <v>1388</v>
      </c>
      <c r="E362" s="33">
        <v>1</v>
      </c>
      <c r="F362" s="61">
        <v>49000</v>
      </c>
      <c r="I362" s="30" t="e">
        <f t="shared" si="5"/>
        <v>#DIV/0!</v>
      </c>
    </row>
    <row r="363" spans="1:9" x14ac:dyDescent="0.25">
      <c r="A363" s="25" t="s">
        <v>1382</v>
      </c>
      <c r="B363" s="26" t="s">
        <v>241</v>
      </c>
      <c r="C363" s="33" t="s">
        <v>4</v>
      </c>
      <c r="D363" s="55" t="s">
        <v>93</v>
      </c>
      <c r="E363" s="33">
        <v>2</v>
      </c>
      <c r="F363" s="61">
        <v>18683.09</v>
      </c>
      <c r="I363" s="30" t="e">
        <f t="shared" si="5"/>
        <v>#DIV/0!</v>
      </c>
    </row>
    <row r="364" spans="1:9" x14ac:dyDescent="0.25">
      <c r="A364" s="25" t="s">
        <v>1170</v>
      </c>
      <c r="B364" s="26" t="s">
        <v>241</v>
      </c>
      <c r="C364" s="33" t="s">
        <v>4</v>
      </c>
      <c r="D364" s="55" t="s">
        <v>98</v>
      </c>
      <c r="E364" s="33">
        <v>3</v>
      </c>
      <c r="F364" s="61">
        <v>24600</v>
      </c>
      <c r="I364" s="30" t="e">
        <f t="shared" si="5"/>
        <v>#DIV/0!</v>
      </c>
    </row>
    <row r="365" spans="1:9" x14ac:dyDescent="0.25">
      <c r="A365" s="25" t="s">
        <v>1270</v>
      </c>
      <c r="B365" s="26" t="s">
        <v>241</v>
      </c>
      <c r="C365" s="33" t="s">
        <v>4</v>
      </c>
      <c r="D365" s="55" t="s">
        <v>45</v>
      </c>
      <c r="E365" s="33">
        <v>1</v>
      </c>
      <c r="F365" s="61">
        <v>18395.72</v>
      </c>
      <c r="I365" s="30" t="e">
        <f t="shared" si="5"/>
        <v>#DIV/0!</v>
      </c>
    </row>
    <row r="366" spans="1:9" x14ac:dyDescent="0.25">
      <c r="A366" s="25" t="s">
        <v>512</v>
      </c>
      <c r="B366" s="26" t="s">
        <v>241</v>
      </c>
      <c r="C366" s="33" t="s">
        <v>4</v>
      </c>
      <c r="D366" s="55" t="s">
        <v>254</v>
      </c>
      <c r="E366" s="33">
        <v>2</v>
      </c>
      <c r="F366" s="61">
        <v>29503.93</v>
      </c>
      <c r="I366" s="30" t="e">
        <f t="shared" si="5"/>
        <v>#DIV/0!</v>
      </c>
    </row>
    <row r="367" spans="1:9" x14ac:dyDescent="0.25">
      <c r="A367" s="25" t="s">
        <v>1458</v>
      </c>
      <c r="B367" s="26" t="s">
        <v>241</v>
      </c>
      <c r="C367" s="33" t="s">
        <v>4</v>
      </c>
      <c r="D367" s="55" t="s">
        <v>1459</v>
      </c>
      <c r="E367" s="33">
        <v>1</v>
      </c>
      <c r="F367" s="61">
        <v>21000</v>
      </c>
      <c r="I367" s="30" t="e">
        <f t="shared" si="5"/>
        <v>#DIV/0!</v>
      </c>
    </row>
    <row r="368" spans="1:9" x14ac:dyDescent="0.25">
      <c r="A368" s="25" t="s">
        <v>1500</v>
      </c>
      <c r="B368" s="26" t="s">
        <v>241</v>
      </c>
      <c r="C368" s="33" t="s">
        <v>4</v>
      </c>
      <c r="D368" s="55" t="s">
        <v>295</v>
      </c>
      <c r="E368" s="33">
        <v>2</v>
      </c>
      <c r="F368" s="61">
        <v>17812.080000000002</v>
      </c>
      <c r="I368" s="30" t="e">
        <f t="shared" si="5"/>
        <v>#DIV/0!</v>
      </c>
    </row>
    <row r="369" spans="1:9" x14ac:dyDescent="0.25">
      <c r="A369" s="25" t="s">
        <v>1261</v>
      </c>
      <c r="B369" s="26" t="s">
        <v>241</v>
      </c>
      <c r="C369" s="33" t="s">
        <v>4</v>
      </c>
      <c r="D369" s="55" t="s">
        <v>105</v>
      </c>
      <c r="E369" s="33">
        <v>1</v>
      </c>
      <c r="F369" s="61">
        <v>0</v>
      </c>
      <c r="I369" s="30" t="e">
        <f t="shared" si="5"/>
        <v>#DIV/0!</v>
      </c>
    </row>
    <row r="370" spans="1:9" x14ac:dyDescent="0.25">
      <c r="A370" s="25" t="s">
        <v>1549</v>
      </c>
      <c r="B370" s="26" t="s">
        <v>241</v>
      </c>
      <c r="C370" s="33" t="s">
        <v>4</v>
      </c>
      <c r="D370" s="55" t="s">
        <v>52</v>
      </c>
      <c r="E370" s="33">
        <v>1</v>
      </c>
      <c r="F370" s="61">
        <v>0</v>
      </c>
      <c r="I370" s="30" t="e">
        <f t="shared" si="5"/>
        <v>#DIV/0!</v>
      </c>
    </row>
    <row r="371" spans="1:9" x14ac:dyDescent="0.25">
      <c r="A371" s="25" t="s">
        <v>269</v>
      </c>
      <c r="B371" s="26" t="s">
        <v>241</v>
      </c>
      <c r="C371" s="33" t="s">
        <v>4</v>
      </c>
      <c r="D371" s="55" t="s">
        <v>56</v>
      </c>
      <c r="E371" s="33">
        <v>12</v>
      </c>
      <c r="F371" s="61">
        <v>17832.5</v>
      </c>
      <c r="G371" s="22">
        <v>8</v>
      </c>
      <c r="H371" s="30">
        <f>SUM(F371:F371)</f>
        <v>17832.5</v>
      </c>
      <c r="I371" s="30">
        <f t="shared" si="5"/>
        <v>2229.0625</v>
      </c>
    </row>
    <row r="372" spans="1:9" ht="26.4" x14ac:dyDescent="0.25">
      <c r="A372" s="25" t="s">
        <v>518</v>
      </c>
      <c r="B372" s="26" t="s">
        <v>241</v>
      </c>
      <c r="C372" s="33" t="s">
        <v>4</v>
      </c>
      <c r="D372" s="55" t="s">
        <v>255</v>
      </c>
      <c r="E372" s="33">
        <v>15</v>
      </c>
      <c r="F372" s="61">
        <v>24904.2</v>
      </c>
      <c r="G372" s="22">
        <v>6</v>
      </c>
      <c r="H372" s="30">
        <f>SUM(F372:F372)</f>
        <v>24904.2</v>
      </c>
      <c r="I372" s="30">
        <f t="shared" ref="I372:I426" si="6">H372/G372</f>
        <v>4150.7</v>
      </c>
    </row>
    <row r="373" spans="1:9" ht="26.4" x14ac:dyDescent="0.25">
      <c r="A373" s="25" t="s">
        <v>1140</v>
      </c>
      <c r="B373" s="26" t="s">
        <v>241</v>
      </c>
      <c r="C373" s="33" t="s">
        <v>4</v>
      </c>
      <c r="D373" s="55" t="s">
        <v>134</v>
      </c>
      <c r="E373" s="33">
        <v>36</v>
      </c>
      <c r="F373" s="61">
        <v>20699.099999999999</v>
      </c>
      <c r="G373" s="22">
        <v>20</v>
      </c>
      <c r="H373" s="30">
        <f>SUM(F373:F373)</f>
        <v>20699.099999999999</v>
      </c>
      <c r="I373" s="30">
        <f t="shared" si="6"/>
        <v>1034.9549999999999</v>
      </c>
    </row>
    <row r="374" spans="1:9" x14ac:dyDescent="0.25">
      <c r="A374" s="25" t="s">
        <v>1162</v>
      </c>
      <c r="B374" s="26" t="s">
        <v>241</v>
      </c>
      <c r="C374" s="33" t="s">
        <v>4</v>
      </c>
      <c r="D374" s="55" t="s">
        <v>230</v>
      </c>
      <c r="E374" s="33">
        <v>14</v>
      </c>
      <c r="F374" s="61">
        <v>25366.799999999999</v>
      </c>
      <c r="G374" s="22">
        <v>9</v>
      </c>
      <c r="H374" s="30">
        <f>SUM(F374:F374)</f>
        <v>25366.799999999999</v>
      </c>
      <c r="I374" s="30">
        <f t="shared" si="6"/>
        <v>2818.5333333333333</v>
      </c>
    </row>
    <row r="375" spans="1:9" ht="26.4" x14ac:dyDescent="0.25">
      <c r="A375" s="25" t="s">
        <v>1256</v>
      </c>
      <c r="B375" s="26" t="s">
        <v>241</v>
      </c>
      <c r="C375" s="33" t="s">
        <v>4</v>
      </c>
      <c r="D375" s="55" t="s">
        <v>1257</v>
      </c>
      <c r="E375" s="33">
        <v>1</v>
      </c>
      <c r="F375" s="61">
        <v>0</v>
      </c>
      <c r="I375" s="30" t="e">
        <f t="shared" si="6"/>
        <v>#DIV/0!</v>
      </c>
    </row>
    <row r="376" spans="1:9" ht="26.4" x14ac:dyDescent="0.25">
      <c r="A376" s="25" t="s">
        <v>135</v>
      </c>
      <c r="B376" s="26" t="s">
        <v>241</v>
      </c>
      <c r="C376" s="33" t="s">
        <v>4</v>
      </c>
      <c r="D376" s="55" t="s">
        <v>172</v>
      </c>
      <c r="E376" s="33">
        <v>4</v>
      </c>
      <c r="F376" s="61">
        <v>0</v>
      </c>
      <c r="I376" s="30" t="e">
        <f t="shared" si="6"/>
        <v>#DIV/0!</v>
      </c>
    </row>
    <row r="377" spans="1:9" x14ac:dyDescent="0.25">
      <c r="A377" s="25" t="s">
        <v>1105</v>
      </c>
      <c r="B377" s="26" t="s">
        <v>241</v>
      </c>
      <c r="C377" s="33" t="s">
        <v>4</v>
      </c>
      <c r="D377" s="55" t="s">
        <v>232</v>
      </c>
      <c r="E377" s="33">
        <v>3</v>
      </c>
      <c r="F377" s="61">
        <v>18131.5</v>
      </c>
      <c r="G377" s="22">
        <v>2</v>
      </c>
      <c r="H377" s="30">
        <f>SUM(F377:F377)</f>
        <v>18131.5</v>
      </c>
      <c r="I377" s="30">
        <f t="shared" si="6"/>
        <v>9065.75</v>
      </c>
    </row>
    <row r="378" spans="1:9" x14ac:dyDescent="0.25">
      <c r="A378" s="25" t="s">
        <v>1357</v>
      </c>
      <c r="B378" s="26" t="s">
        <v>241</v>
      </c>
      <c r="C378" s="33" t="s">
        <v>4</v>
      </c>
      <c r="D378" s="55" t="s">
        <v>256</v>
      </c>
      <c r="E378" s="33">
        <v>1</v>
      </c>
      <c r="F378" s="61">
        <v>24700</v>
      </c>
      <c r="I378" s="30" t="e">
        <f t="shared" si="6"/>
        <v>#DIV/0!</v>
      </c>
    </row>
    <row r="379" spans="1:9" x14ac:dyDescent="0.25">
      <c r="A379" s="25" t="s">
        <v>50</v>
      </c>
      <c r="B379" s="26" t="s">
        <v>241</v>
      </c>
      <c r="C379" s="33" t="s">
        <v>4</v>
      </c>
      <c r="D379" s="55" t="s">
        <v>62</v>
      </c>
      <c r="E379" s="33">
        <v>3</v>
      </c>
      <c r="F379" s="61">
        <v>24600</v>
      </c>
      <c r="I379" s="30" t="e">
        <f t="shared" si="6"/>
        <v>#DIV/0!</v>
      </c>
    </row>
    <row r="380" spans="1:9" x14ac:dyDescent="0.25">
      <c r="A380" s="25" t="s">
        <v>1629</v>
      </c>
      <c r="B380" s="26" t="s">
        <v>241</v>
      </c>
      <c r="C380" s="33" t="s">
        <v>4</v>
      </c>
      <c r="D380" s="55" t="s">
        <v>137</v>
      </c>
      <c r="E380" s="33">
        <v>1</v>
      </c>
      <c r="F380" s="61">
        <v>16974.400000000001</v>
      </c>
      <c r="I380" s="30" t="e">
        <f t="shared" si="6"/>
        <v>#DIV/0!</v>
      </c>
    </row>
    <row r="381" spans="1:9" x14ac:dyDescent="0.25">
      <c r="A381" s="25" t="s">
        <v>1305</v>
      </c>
      <c r="B381" s="26" t="s">
        <v>241</v>
      </c>
      <c r="C381" s="33" t="s">
        <v>4</v>
      </c>
      <c r="D381" s="55" t="s">
        <v>176</v>
      </c>
      <c r="E381" s="33">
        <v>3</v>
      </c>
      <c r="F381" s="61">
        <v>19334.150000000001</v>
      </c>
      <c r="I381" s="30" t="e">
        <f t="shared" si="6"/>
        <v>#DIV/0!</v>
      </c>
    </row>
    <row r="382" spans="1:9" x14ac:dyDescent="0.25">
      <c r="A382" s="25" t="s">
        <v>260</v>
      </c>
      <c r="B382" s="26" t="s">
        <v>241</v>
      </c>
      <c r="C382" s="33" t="s">
        <v>4</v>
      </c>
      <c r="D382" s="55" t="s">
        <v>68</v>
      </c>
      <c r="E382" s="33">
        <v>1</v>
      </c>
      <c r="F382" s="61">
        <v>0</v>
      </c>
      <c r="I382" s="30" t="e">
        <f t="shared" si="6"/>
        <v>#DIV/0!</v>
      </c>
    </row>
    <row r="383" spans="1:9" x14ac:dyDescent="0.25">
      <c r="A383" s="25" t="s">
        <v>1166</v>
      </c>
      <c r="B383" s="26" t="s">
        <v>241</v>
      </c>
      <c r="C383" s="33" t="s">
        <v>4</v>
      </c>
      <c r="D383" s="55" t="s">
        <v>78</v>
      </c>
      <c r="E383" s="33">
        <v>1</v>
      </c>
      <c r="F383" s="61">
        <v>23166.7</v>
      </c>
      <c r="I383" s="30" t="e">
        <f t="shared" si="6"/>
        <v>#DIV/0!</v>
      </c>
    </row>
    <row r="384" spans="1:9" ht="26.4" x14ac:dyDescent="0.25">
      <c r="A384" s="25" t="s">
        <v>523</v>
      </c>
      <c r="B384" s="26" t="s">
        <v>241</v>
      </c>
      <c r="C384" s="33" t="s">
        <v>4</v>
      </c>
      <c r="D384" s="55" t="s">
        <v>79</v>
      </c>
      <c r="E384" s="33">
        <v>4</v>
      </c>
      <c r="F384" s="61">
        <v>0</v>
      </c>
      <c r="I384" s="30" t="e">
        <f t="shared" si="6"/>
        <v>#DIV/0!</v>
      </c>
    </row>
    <row r="385" spans="1:9" x14ac:dyDescent="0.25">
      <c r="A385" s="25" t="s">
        <v>1503</v>
      </c>
      <c r="B385" s="26" t="s">
        <v>241</v>
      </c>
      <c r="C385" s="33" t="s">
        <v>4</v>
      </c>
      <c r="D385" s="55" t="s">
        <v>800</v>
      </c>
      <c r="E385" s="33">
        <v>1</v>
      </c>
      <c r="F385" s="61">
        <v>60000</v>
      </c>
      <c r="I385" s="30" t="e">
        <f t="shared" si="6"/>
        <v>#DIV/0!</v>
      </c>
    </row>
    <row r="386" spans="1:9" x14ac:dyDescent="0.25">
      <c r="A386" s="25" t="s">
        <v>265</v>
      </c>
      <c r="B386" s="26" t="s">
        <v>241</v>
      </c>
      <c r="C386" s="33" t="s">
        <v>4</v>
      </c>
      <c r="D386" s="55" t="s">
        <v>148</v>
      </c>
      <c r="E386" s="33">
        <v>2</v>
      </c>
      <c r="F386" s="61">
        <v>0</v>
      </c>
      <c r="I386" s="30" t="e">
        <f t="shared" si="6"/>
        <v>#DIV/0!</v>
      </c>
    </row>
    <row r="387" spans="1:9" ht="26.4" x14ac:dyDescent="0.25">
      <c r="A387" s="25" t="s">
        <v>587</v>
      </c>
      <c r="B387" s="26" t="s">
        <v>241</v>
      </c>
      <c r="C387" s="33" t="s">
        <v>4</v>
      </c>
      <c r="D387" s="55" t="s">
        <v>192</v>
      </c>
      <c r="E387" s="33">
        <v>1</v>
      </c>
      <c r="F387" s="61">
        <v>0</v>
      </c>
      <c r="I387" s="30" t="e">
        <f t="shared" si="6"/>
        <v>#DIV/0!</v>
      </c>
    </row>
    <row r="388" spans="1:9" x14ac:dyDescent="0.25">
      <c r="A388" s="25" t="s">
        <v>1524</v>
      </c>
      <c r="B388" s="29" t="s">
        <v>241</v>
      </c>
      <c r="C388" s="51" t="s">
        <v>1</v>
      </c>
      <c r="D388" s="58" t="s">
        <v>1525</v>
      </c>
      <c r="E388" s="51">
        <v>2</v>
      </c>
      <c r="F388" s="61">
        <v>77026.600000000006</v>
      </c>
      <c r="G388" s="22">
        <v>2</v>
      </c>
      <c r="H388" s="30">
        <f>SUM(F388:F388)</f>
        <v>77026.600000000006</v>
      </c>
      <c r="I388" s="30">
        <f t="shared" si="6"/>
        <v>38513.300000000003</v>
      </c>
    </row>
    <row r="389" spans="1:9" x14ac:dyDescent="0.25">
      <c r="A389" s="25" t="s">
        <v>50</v>
      </c>
      <c r="B389" s="26" t="s">
        <v>241</v>
      </c>
      <c r="C389" s="33" t="s">
        <v>1</v>
      </c>
      <c r="D389" s="55" t="s">
        <v>2</v>
      </c>
      <c r="E389" s="33">
        <v>3</v>
      </c>
      <c r="F389" s="61">
        <v>25159.7</v>
      </c>
      <c r="G389" s="22">
        <v>2</v>
      </c>
      <c r="H389" s="30">
        <f>SUM(F389:F389)</f>
        <v>25159.7</v>
      </c>
      <c r="I389" s="30">
        <f t="shared" si="6"/>
        <v>12579.85</v>
      </c>
    </row>
    <row r="390" spans="1:9" x14ac:dyDescent="0.25">
      <c r="A390" s="25" t="s">
        <v>1435</v>
      </c>
      <c r="B390" s="26" t="s">
        <v>241</v>
      </c>
      <c r="C390" s="33" t="s">
        <v>1</v>
      </c>
      <c r="D390" s="55" t="s">
        <v>195</v>
      </c>
      <c r="E390" s="33">
        <v>4</v>
      </c>
      <c r="F390" s="61">
        <v>20018.599999999999</v>
      </c>
      <c r="G390" s="22">
        <v>4</v>
      </c>
      <c r="H390" s="30">
        <f>SUM(F390:F390)</f>
        <v>20018.599999999999</v>
      </c>
      <c r="I390" s="30">
        <f t="shared" si="6"/>
        <v>5004.6499999999996</v>
      </c>
    </row>
    <row r="391" spans="1:9" x14ac:dyDescent="0.25">
      <c r="A391" s="25" t="s">
        <v>1537</v>
      </c>
      <c r="B391" s="26" t="s">
        <v>241</v>
      </c>
      <c r="C391" s="33" t="s">
        <v>1</v>
      </c>
      <c r="D391" s="55" t="s">
        <v>872</v>
      </c>
      <c r="E391" s="33">
        <v>1</v>
      </c>
      <c r="F391" s="61">
        <v>0</v>
      </c>
      <c r="I391" s="30" t="e">
        <f t="shared" si="6"/>
        <v>#DIV/0!</v>
      </c>
    </row>
    <row r="392" spans="1:9" x14ac:dyDescent="0.25">
      <c r="A392" s="25" t="s">
        <v>1415</v>
      </c>
      <c r="B392" s="26" t="s">
        <v>241</v>
      </c>
      <c r="C392" s="33" t="s">
        <v>1</v>
      </c>
      <c r="D392" s="55" t="s">
        <v>6</v>
      </c>
      <c r="E392" s="33">
        <v>5</v>
      </c>
      <c r="F392" s="61">
        <v>25101.9</v>
      </c>
      <c r="G392" s="22">
        <v>5</v>
      </c>
      <c r="H392" s="30">
        <f>SUM(F392:F392)</f>
        <v>25101.9</v>
      </c>
      <c r="I392" s="30">
        <f t="shared" si="6"/>
        <v>5020.38</v>
      </c>
    </row>
    <row r="393" spans="1:9" x14ac:dyDescent="0.25">
      <c r="A393" s="25" t="s">
        <v>1547</v>
      </c>
      <c r="B393" s="26" t="s">
        <v>241</v>
      </c>
      <c r="C393" s="33" t="s">
        <v>1</v>
      </c>
      <c r="D393" s="55" t="s">
        <v>243</v>
      </c>
      <c r="E393" s="33">
        <v>2</v>
      </c>
      <c r="F393" s="61">
        <v>57736.2</v>
      </c>
      <c r="G393" s="30">
        <v>2</v>
      </c>
      <c r="H393" s="30">
        <f>SUM(F393:F393)</f>
        <v>57736.2</v>
      </c>
      <c r="I393" s="30">
        <f t="shared" si="6"/>
        <v>28868.1</v>
      </c>
    </row>
    <row r="394" spans="1:9" x14ac:dyDescent="0.25">
      <c r="A394" s="25" t="s">
        <v>1496</v>
      </c>
      <c r="B394" s="26" t="s">
        <v>241</v>
      </c>
      <c r="C394" s="33" t="s">
        <v>1</v>
      </c>
      <c r="D394" s="55" t="s">
        <v>9</v>
      </c>
      <c r="E394" s="33">
        <v>1</v>
      </c>
      <c r="F394" s="61">
        <v>20255.240000000002</v>
      </c>
      <c r="I394" s="30" t="e">
        <f t="shared" si="6"/>
        <v>#DIV/0!</v>
      </c>
    </row>
    <row r="395" spans="1:9" ht="26.4" x14ac:dyDescent="0.25">
      <c r="A395" s="25" t="s">
        <v>1360</v>
      </c>
      <c r="B395" s="26" t="s">
        <v>241</v>
      </c>
      <c r="C395" s="33" t="s">
        <v>1</v>
      </c>
      <c r="D395" s="55" t="s">
        <v>248</v>
      </c>
      <c r="E395" s="33">
        <v>4</v>
      </c>
      <c r="F395" s="61">
        <v>23301.5</v>
      </c>
      <c r="G395" s="22">
        <v>3</v>
      </c>
      <c r="H395" s="30">
        <f>SUM(F395:F395)</f>
        <v>23301.5</v>
      </c>
      <c r="I395" s="30">
        <f t="shared" si="6"/>
        <v>7767.166666666667</v>
      </c>
    </row>
    <row r="396" spans="1:9" ht="26.4" x14ac:dyDescent="0.25">
      <c r="A396" s="25" t="s">
        <v>1518</v>
      </c>
      <c r="B396" s="26" t="s">
        <v>241</v>
      </c>
      <c r="C396" s="33" t="s">
        <v>1</v>
      </c>
      <c r="D396" s="55" t="s">
        <v>155</v>
      </c>
      <c r="E396" s="33">
        <v>2</v>
      </c>
      <c r="F396" s="61">
        <v>24587.1</v>
      </c>
      <c r="G396" s="22">
        <v>2</v>
      </c>
      <c r="H396" s="30">
        <f>SUM(F396:F396)</f>
        <v>24587.1</v>
      </c>
      <c r="I396" s="30">
        <f t="shared" si="6"/>
        <v>12293.55</v>
      </c>
    </row>
    <row r="397" spans="1:9" x14ac:dyDescent="0.25">
      <c r="A397" s="25" t="s">
        <v>1655</v>
      </c>
      <c r="B397" s="26" t="s">
        <v>241</v>
      </c>
      <c r="C397" s="33" t="s">
        <v>1</v>
      </c>
      <c r="D397" s="55" t="s">
        <v>667</v>
      </c>
      <c r="E397" s="33">
        <v>1</v>
      </c>
      <c r="F397" s="61">
        <v>0</v>
      </c>
      <c r="I397" s="30" t="e">
        <f t="shared" si="6"/>
        <v>#DIV/0!</v>
      </c>
    </row>
    <row r="398" spans="1:9" x14ac:dyDescent="0.25">
      <c r="A398" s="25" t="s">
        <v>242</v>
      </c>
      <c r="B398" s="26" t="s">
        <v>241</v>
      </c>
      <c r="C398" s="33" t="s">
        <v>1</v>
      </c>
      <c r="D398" s="55" t="s">
        <v>1219</v>
      </c>
      <c r="E398" s="33">
        <v>1</v>
      </c>
      <c r="F398" s="61">
        <v>18970.009999999998</v>
      </c>
      <c r="I398" s="30" t="e">
        <f t="shared" si="6"/>
        <v>#DIV/0!</v>
      </c>
    </row>
    <row r="399" spans="1:9" x14ac:dyDescent="0.25">
      <c r="A399" s="25" t="s">
        <v>171</v>
      </c>
      <c r="B399" s="26" t="s">
        <v>241</v>
      </c>
      <c r="C399" s="33" t="s">
        <v>1</v>
      </c>
      <c r="D399" s="55" t="s">
        <v>682</v>
      </c>
      <c r="E399" s="33">
        <v>1</v>
      </c>
      <c r="F399" s="61">
        <v>0</v>
      </c>
      <c r="I399" s="30" t="e">
        <f t="shared" si="6"/>
        <v>#DIV/0!</v>
      </c>
    </row>
    <row r="400" spans="1:9" x14ac:dyDescent="0.25">
      <c r="A400" s="25" t="s">
        <v>1444</v>
      </c>
      <c r="B400" s="26" t="s">
        <v>241</v>
      </c>
      <c r="C400" s="33" t="s">
        <v>1</v>
      </c>
      <c r="D400" s="55" t="s">
        <v>124</v>
      </c>
      <c r="E400" s="33">
        <v>8</v>
      </c>
      <c r="F400" s="61">
        <v>24566.9</v>
      </c>
      <c r="G400" s="22">
        <v>5</v>
      </c>
      <c r="H400" s="30">
        <f>SUM(F400:F400)</f>
        <v>24566.9</v>
      </c>
      <c r="I400" s="30">
        <f t="shared" si="6"/>
        <v>4913.38</v>
      </c>
    </row>
    <row r="401" spans="1:9" x14ac:dyDescent="0.25">
      <c r="A401" s="25" t="s">
        <v>1246</v>
      </c>
      <c r="B401" s="26" t="s">
        <v>241</v>
      </c>
      <c r="C401" s="33" t="s">
        <v>1</v>
      </c>
      <c r="D401" s="55" t="s">
        <v>130</v>
      </c>
      <c r="E401" s="33">
        <v>10</v>
      </c>
      <c r="F401" s="61">
        <v>31647.9</v>
      </c>
      <c r="G401" s="22">
        <v>4</v>
      </c>
      <c r="H401" s="30">
        <f>SUM(F401:F401)</f>
        <v>31647.9</v>
      </c>
      <c r="I401" s="30">
        <f t="shared" si="6"/>
        <v>7911.9750000000004</v>
      </c>
    </row>
    <row r="402" spans="1:9" ht="39.6" x14ac:dyDescent="0.25">
      <c r="A402" s="25" t="s">
        <v>1319</v>
      </c>
      <c r="B402" s="26" t="s">
        <v>241</v>
      </c>
      <c r="C402" s="33" t="s">
        <v>1</v>
      </c>
      <c r="D402" s="55" t="s">
        <v>763</v>
      </c>
      <c r="E402" s="33">
        <v>2</v>
      </c>
      <c r="F402" s="61">
        <v>19836</v>
      </c>
      <c r="I402" s="30" t="e">
        <f t="shared" si="6"/>
        <v>#DIV/0!</v>
      </c>
    </row>
    <row r="403" spans="1:9" x14ac:dyDescent="0.25">
      <c r="A403" s="25" t="s">
        <v>250</v>
      </c>
      <c r="B403" s="26" t="s">
        <v>241</v>
      </c>
      <c r="C403" s="33" t="s">
        <v>1</v>
      </c>
      <c r="D403" s="55" t="s">
        <v>36</v>
      </c>
      <c r="E403" s="33">
        <v>1</v>
      </c>
      <c r="F403" s="61">
        <v>0</v>
      </c>
      <c r="I403" s="30" t="e">
        <f t="shared" si="6"/>
        <v>#DIV/0!</v>
      </c>
    </row>
    <row r="404" spans="1:9" x14ac:dyDescent="0.25">
      <c r="A404" s="25" t="s">
        <v>1155</v>
      </c>
      <c r="B404" s="26" t="s">
        <v>241</v>
      </c>
      <c r="C404" s="33" t="s">
        <v>1</v>
      </c>
      <c r="D404" s="55" t="s">
        <v>1176</v>
      </c>
      <c r="E404" s="33">
        <v>1</v>
      </c>
      <c r="F404" s="61">
        <v>0</v>
      </c>
      <c r="I404" s="30" t="e">
        <f t="shared" si="6"/>
        <v>#DIV/0!</v>
      </c>
    </row>
    <row r="405" spans="1:9" x14ac:dyDescent="0.25">
      <c r="A405" s="25" t="s">
        <v>658</v>
      </c>
      <c r="B405" s="26" t="s">
        <v>241</v>
      </c>
      <c r="C405" s="33" t="s">
        <v>1</v>
      </c>
      <c r="D405" s="55" t="s">
        <v>659</v>
      </c>
      <c r="E405" s="33">
        <v>1</v>
      </c>
      <c r="F405" s="61">
        <v>28735.63</v>
      </c>
      <c r="I405" s="30" t="e">
        <f t="shared" si="6"/>
        <v>#DIV/0!</v>
      </c>
    </row>
    <row r="406" spans="1:9" x14ac:dyDescent="0.25">
      <c r="A406" s="25" t="s">
        <v>1572</v>
      </c>
      <c r="B406" s="26" t="s">
        <v>241</v>
      </c>
      <c r="C406" s="33" t="s">
        <v>1</v>
      </c>
      <c r="D406" s="55" t="s">
        <v>484</v>
      </c>
      <c r="E406" s="33">
        <v>1</v>
      </c>
      <c r="F406" s="61">
        <v>11363.89</v>
      </c>
      <c r="I406" s="30" t="e">
        <f t="shared" si="6"/>
        <v>#DIV/0!</v>
      </c>
    </row>
    <row r="407" spans="1:9" x14ac:dyDescent="0.25">
      <c r="A407" s="25" t="s">
        <v>321</v>
      </c>
      <c r="B407" s="26" t="s">
        <v>241</v>
      </c>
      <c r="C407" s="33" t="s">
        <v>1</v>
      </c>
      <c r="D407" s="55" t="s">
        <v>104</v>
      </c>
      <c r="E407" s="33">
        <v>1</v>
      </c>
      <c r="F407" s="61">
        <v>11004.07</v>
      </c>
      <c r="I407" s="30" t="e">
        <f t="shared" si="6"/>
        <v>#DIV/0!</v>
      </c>
    </row>
    <row r="408" spans="1:9" x14ac:dyDescent="0.25">
      <c r="A408" s="25" t="s">
        <v>594</v>
      </c>
      <c r="B408" s="26" t="s">
        <v>241</v>
      </c>
      <c r="C408" s="33" t="s">
        <v>1</v>
      </c>
      <c r="D408" s="55" t="s">
        <v>57</v>
      </c>
      <c r="E408" s="33">
        <v>1</v>
      </c>
      <c r="F408" s="61">
        <v>52188.73</v>
      </c>
      <c r="I408" s="30" t="e">
        <f t="shared" si="6"/>
        <v>#DIV/0!</v>
      </c>
    </row>
    <row r="409" spans="1:9" ht="39.6" x14ac:dyDescent="0.25">
      <c r="A409" s="25" t="s">
        <v>683</v>
      </c>
      <c r="B409" s="26" t="s">
        <v>241</v>
      </c>
      <c r="C409" s="33" t="s">
        <v>1</v>
      </c>
      <c r="D409" s="55" t="s">
        <v>258</v>
      </c>
      <c r="E409" s="33">
        <v>1</v>
      </c>
      <c r="F409" s="61">
        <v>21508.07</v>
      </c>
      <c r="I409" s="30" t="e">
        <f t="shared" si="6"/>
        <v>#DIV/0!</v>
      </c>
    </row>
    <row r="410" spans="1:9" x14ac:dyDescent="0.25">
      <c r="A410" s="25" t="s">
        <v>642</v>
      </c>
      <c r="B410" s="26" t="s">
        <v>241</v>
      </c>
      <c r="C410" s="33" t="s">
        <v>1</v>
      </c>
      <c r="D410" s="55" t="s">
        <v>72</v>
      </c>
      <c r="E410" s="33">
        <v>3</v>
      </c>
      <c r="F410" s="61">
        <v>39176.699999999997</v>
      </c>
      <c r="G410" s="22">
        <v>2</v>
      </c>
      <c r="H410" s="30">
        <f>SUM(F410:F410)</f>
        <v>39176.699999999997</v>
      </c>
      <c r="I410" s="30">
        <f t="shared" si="6"/>
        <v>19588.349999999999</v>
      </c>
    </row>
    <row r="411" spans="1:9" x14ac:dyDescent="0.25">
      <c r="A411" s="25" t="s">
        <v>720</v>
      </c>
      <c r="B411" s="26" t="s">
        <v>241</v>
      </c>
      <c r="C411" s="33" t="s">
        <v>1</v>
      </c>
      <c r="D411" s="55" t="s">
        <v>1646</v>
      </c>
      <c r="E411" s="33">
        <v>1</v>
      </c>
      <c r="F411" s="61">
        <v>92446.16</v>
      </c>
      <c r="I411" s="30" t="e">
        <f t="shared" si="6"/>
        <v>#DIV/0!</v>
      </c>
    </row>
    <row r="412" spans="1:9" x14ac:dyDescent="0.25">
      <c r="A412" s="25" t="s">
        <v>1479</v>
      </c>
      <c r="B412" s="26" t="s">
        <v>241</v>
      </c>
      <c r="C412" s="33" t="s">
        <v>1</v>
      </c>
      <c r="D412" s="55" t="s">
        <v>483</v>
      </c>
      <c r="E412" s="33">
        <v>3</v>
      </c>
      <c r="F412" s="61">
        <v>24205.8</v>
      </c>
      <c r="G412" s="22">
        <v>3</v>
      </c>
      <c r="H412" s="30">
        <f>SUM(F412:F412)</f>
        <v>24205.8</v>
      </c>
      <c r="I412" s="30">
        <f t="shared" si="6"/>
        <v>8068.5999999999995</v>
      </c>
    </row>
    <row r="413" spans="1:9" ht="26.4" x14ac:dyDescent="0.25">
      <c r="A413" s="25" t="s">
        <v>1392</v>
      </c>
      <c r="B413" s="26" t="s">
        <v>241</v>
      </c>
      <c r="C413" s="33" t="s">
        <v>1</v>
      </c>
      <c r="D413" s="55" t="s">
        <v>263</v>
      </c>
      <c r="E413" s="33">
        <v>7</v>
      </c>
      <c r="F413" s="61">
        <v>25306.7</v>
      </c>
      <c r="G413" s="22">
        <v>7</v>
      </c>
      <c r="H413" s="30">
        <f>SUM(F413:F413)</f>
        <v>25306.7</v>
      </c>
      <c r="I413" s="30">
        <f t="shared" si="6"/>
        <v>3615.2428571428572</v>
      </c>
    </row>
    <row r="414" spans="1:9" x14ac:dyDescent="0.25">
      <c r="A414" s="25" t="s">
        <v>1476</v>
      </c>
      <c r="B414" s="26" t="s">
        <v>241</v>
      </c>
      <c r="C414" s="33" t="s">
        <v>1</v>
      </c>
      <c r="D414" s="55" t="s">
        <v>1477</v>
      </c>
      <c r="E414" s="33">
        <v>1</v>
      </c>
      <c r="F414" s="61">
        <v>58996.47</v>
      </c>
      <c r="I414" s="30" t="e">
        <f t="shared" si="6"/>
        <v>#DIV/0!</v>
      </c>
    </row>
    <row r="415" spans="1:9" x14ac:dyDescent="0.25">
      <c r="A415" s="25" t="s">
        <v>1516</v>
      </c>
      <c r="B415" s="26" t="s">
        <v>241</v>
      </c>
      <c r="C415" s="33" t="s">
        <v>1</v>
      </c>
      <c r="D415" s="55" t="s">
        <v>825</v>
      </c>
      <c r="E415" s="33">
        <v>1</v>
      </c>
      <c r="F415" s="61">
        <v>78484.539999999994</v>
      </c>
      <c r="I415" s="30" t="e">
        <f t="shared" si="6"/>
        <v>#DIV/0!</v>
      </c>
    </row>
    <row r="416" spans="1:9" x14ac:dyDescent="0.25">
      <c r="A416" s="25" t="s">
        <v>1154</v>
      </c>
      <c r="B416" s="26" t="s">
        <v>241</v>
      </c>
      <c r="C416" s="33" t="s">
        <v>1</v>
      </c>
      <c r="D416" s="55" t="s">
        <v>264</v>
      </c>
      <c r="E416" s="33">
        <v>4</v>
      </c>
      <c r="F416" s="61">
        <v>15452.4</v>
      </c>
      <c r="G416" s="22">
        <v>3</v>
      </c>
      <c r="H416" s="30">
        <f>SUM(F416:F416)</f>
        <v>15452.4</v>
      </c>
      <c r="I416" s="30">
        <f t="shared" si="6"/>
        <v>5150.8</v>
      </c>
    </row>
    <row r="417" spans="1:10" x14ac:dyDescent="0.25">
      <c r="A417" s="25" t="s">
        <v>664</v>
      </c>
      <c r="B417" s="26" t="s">
        <v>241</v>
      </c>
      <c r="C417" s="33" t="s">
        <v>1</v>
      </c>
      <c r="D417" s="55" t="s">
        <v>147</v>
      </c>
      <c r="E417" s="33">
        <v>1</v>
      </c>
      <c r="F417" s="61">
        <v>17999</v>
      </c>
      <c r="I417" s="30" t="e">
        <f t="shared" si="6"/>
        <v>#DIV/0!</v>
      </c>
    </row>
    <row r="418" spans="1:10" x14ac:dyDescent="0.25">
      <c r="A418" s="25" t="s">
        <v>724</v>
      </c>
      <c r="B418" s="26" t="s">
        <v>241</v>
      </c>
      <c r="C418" s="33" t="s">
        <v>1</v>
      </c>
      <c r="D418" s="55" t="s">
        <v>193</v>
      </c>
      <c r="E418" s="33">
        <v>1</v>
      </c>
      <c r="F418" s="61">
        <v>20418.900000000001</v>
      </c>
      <c r="I418" s="30" t="e">
        <f t="shared" si="6"/>
        <v>#DIV/0!</v>
      </c>
      <c r="J418" s="22">
        <v>224</v>
      </c>
    </row>
    <row r="419" spans="1:10" x14ac:dyDescent="0.25">
      <c r="A419" s="25"/>
      <c r="B419" s="26"/>
      <c r="C419" s="33"/>
      <c r="D419" s="55"/>
      <c r="E419" s="33">
        <f>SUM(E355:E418)</f>
        <v>224</v>
      </c>
      <c r="F419" s="61"/>
      <c r="I419" s="30" t="e">
        <f t="shared" si="6"/>
        <v>#DIV/0!</v>
      </c>
    </row>
    <row r="420" spans="1:10" x14ac:dyDescent="0.25">
      <c r="A420" s="25"/>
      <c r="B420" s="26"/>
      <c r="C420" s="33"/>
      <c r="D420" s="55"/>
      <c r="E420" s="33"/>
      <c r="F420" s="61"/>
      <c r="I420" s="30" t="e">
        <f t="shared" si="6"/>
        <v>#DIV/0!</v>
      </c>
    </row>
    <row r="421" spans="1:10" x14ac:dyDescent="0.25">
      <c r="A421" s="25"/>
      <c r="B421" s="26"/>
      <c r="C421" s="33"/>
      <c r="D421" s="55"/>
      <c r="E421" s="33"/>
      <c r="F421" s="61"/>
      <c r="I421" s="30" t="e">
        <f t="shared" si="6"/>
        <v>#DIV/0!</v>
      </c>
    </row>
    <row r="422" spans="1:10" x14ac:dyDescent="0.25">
      <c r="A422" s="25"/>
      <c r="B422" s="26"/>
      <c r="C422" s="33"/>
      <c r="D422" s="55"/>
      <c r="E422" s="33"/>
      <c r="F422" s="61"/>
      <c r="I422" s="30" t="e">
        <f t="shared" si="6"/>
        <v>#DIV/0!</v>
      </c>
    </row>
    <row r="423" spans="1:10" x14ac:dyDescent="0.25">
      <c r="A423" s="25" t="s">
        <v>737</v>
      </c>
      <c r="B423" s="26" t="s">
        <v>266</v>
      </c>
      <c r="C423" s="33" t="s">
        <v>4</v>
      </c>
      <c r="D423" s="55" t="s">
        <v>406</v>
      </c>
      <c r="E423" s="33">
        <v>1</v>
      </c>
      <c r="F423" s="61">
        <v>0</v>
      </c>
      <c r="I423" s="30" t="e">
        <f t="shared" si="6"/>
        <v>#DIV/0!</v>
      </c>
    </row>
    <row r="424" spans="1:10" x14ac:dyDescent="0.25">
      <c r="A424" s="25" t="s">
        <v>1114</v>
      </c>
      <c r="B424" s="26" t="s">
        <v>266</v>
      </c>
      <c r="C424" s="33" t="s">
        <v>4</v>
      </c>
      <c r="D424" s="55" t="s">
        <v>8</v>
      </c>
      <c r="E424" s="33">
        <v>8</v>
      </c>
      <c r="F424" s="61">
        <v>32762</v>
      </c>
      <c r="G424" s="22">
        <v>3</v>
      </c>
      <c r="H424" s="30">
        <f>SUM(F424:F424)</f>
        <v>32762</v>
      </c>
      <c r="I424" s="30">
        <f t="shared" si="6"/>
        <v>10920.666666666666</v>
      </c>
    </row>
    <row r="425" spans="1:10" x14ac:dyDescent="0.25">
      <c r="A425" s="25" t="s">
        <v>270</v>
      </c>
      <c r="B425" s="26" t="s">
        <v>266</v>
      </c>
      <c r="C425" s="33" t="s">
        <v>4</v>
      </c>
      <c r="D425" s="55" t="s">
        <v>11</v>
      </c>
      <c r="E425" s="33">
        <v>1</v>
      </c>
      <c r="F425" s="61">
        <v>24789.63</v>
      </c>
      <c r="I425" s="30" t="e">
        <f t="shared" si="6"/>
        <v>#DIV/0!</v>
      </c>
    </row>
    <row r="426" spans="1:10" x14ac:dyDescent="0.25">
      <c r="A426" s="25" t="s">
        <v>431</v>
      </c>
      <c r="B426" s="26" t="s">
        <v>266</v>
      </c>
      <c r="C426" s="33" t="s">
        <v>4</v>
      </c>
      <c r="D426" s="55" t="s">
        <v>198</v>
      </c>
      <c r="E426" s="33">
        <v>3</v>
      </c>
      <c r="F426" s="61">
        <v>34424.199999999997</v>
      </c>
      <c r="G426" s="22">
        <v>2</v>
      </c>
      <c r="H426" s="30">
        <f>SUM(F426:F426)</f>
        <v>34424.199999999997</v>
      </c>
      <c r="I426" s="30">
        <f t="shared" si="6"/>
        <v>17212.099999999999</v>
      </c>
    </row>
    <row r="427" spans="1:10" x14ac:dyDescent="0.25">
      <c r="A427" s="25" t="s">
        <v>1160</v>
      </c>
      <c r="B427" s="26" t="s">
        <v>266</v>
      </c>
      <c r="C427" s="33" t="s">
        <v>4</v>
      </c>
      <c r="D427" s="55" t="s">
        <v>123</v>
      </c>
      <c r="E427" s="33">
        <v>2</v>
      </c>
      <c r="F427" s="61">
        <v>25583.8</v>
      </c>
      <c r="G427" s="22">
        <v>2</v>
      </c>
      <c r="H427" s="30">
        <f>SUM(F427:F427)</f>
        <v>25583.8</v>
      </c>
      <c r="I427" s="30">
        <f t="shared" ref="I427:I486" si="7">H427/G427</f>
        <v>12791.9</v>
      </c>
    </row>
    <row r="428" spans="1:10" x14ac:dyDescent="0.25">
      <c r="A428" s="25" t="s">
        <v>1397</v>
      </c>
      <c r="B428" s="26" t="s">
        <v>266</v>
      </c>
      <c r="C428" s="33" t="s">
        <v>4</v>
      </c>
      <c r="D428" s="55" t="s">
        <v>1398</v>
      </c>
      <c r="E428" s="33">
        <v>1</v>
      </c>
      <c r="F428" s="61">
        <v>0</v>
      </c>
      <c r="I428" s="30" t="e">
        <f t="shared" si="7"/>
        <v>#DIV/0!</v>
      </c>
    </row>
    <row r="429" spans="1:10" x14ac:dyDescent="0.25">
      <c r="A429" s="25" t="s">
        <v>1469</v>
      </c>
      <c r="B429" s="26" t="s">
        <v>266</v>
      </c>
      <c r="C429" s="33" t="s">
        <v>4</v>
      </c>
      <c r="D429" s="55" t="s">
        <v>22</v>
      </c>
      <c r="E429" s="33">
        <v>1</v>
      </c>
      <c r="F429" s="61">
        <v>23789.79</v>
      </c>
      <c r="I429" s="30" t="e">
        <f t="shared" si="7"/>
        <v>#DIV/0!</v>
      </c>
    </row>
    <row r="430" spans="1:10" x14ac:dyDescent="0.25">
      <c r="A430" s="25" t="s">
        <v>1196</v>
      </c>
      <c r="B430" s="26" t="s">
        <v>266</v>
      </c>
      <c r="C430" s="33" t="s">
        <v>4</v>
      </c>
      <c r="D430" s="55" t="s">
        <v>1587</v>
      </c>
      <c r="E430" s="33">
        <v>1</v>
      </c>
      <c r="F430" s="61">
        <v>0</v>
      </c>
      <c r="I430" s="30" t="e">
        <f t="shared" si="7"/>
        <v>#DIV/0!</v>
      </c>
    </row>
    <row r="431" spans="1:10" x14ac:dyDescent="0.25">
      <c r="A431" s="25" t="s">
        <v>542</v>
      </c>
      <c r="B431" s="26" t="s">
        <v>266</v>
      </c>
      <c r="C431" s="33" t="s">
        <v>4</v>
      </c>
      <c r="D431" s="55" t="s">
        <v>1560</v>
      </c>
      <c r="E431" s="33">
        <v>1</v>
      </c>
      <c r="F431" s="61">
        <v>80459.789999999994</v>
      </c>
      <c r="I431" s="30" t="e">
        <f t="shared" si="7"/>
        <v>#DIV/0!</v>
      </c>
    </row>
    <row r="432" spans="1:10" x14ac:dyDescent="0.25">
      <c r="A432" s="25" t="s">
        <v>1425</v>
      </c>
      <c r="B432" s="26" t="s">
        <v>266</v>
      </c>
      <c r="C432" s="33" t="s">
        <v>4</v>
      </c>
      <c r="D432" s="55" t="s">
        <v>31</v>
      </c>
      <c r="E432" s="33">
        <v>2</v>
      </c>
      <c r="F432" s="61">
        <v>23258.240000000002</v>
      </c>
      <c r="I432" s="30" t="e">
        <f t="shared" si="7"/>
        <v>#DIV/0!</v>
      </c>
    </row>
    <row r="433" spans="1:9" x14ac:dyDescent="0.25">
      <c r="A433" s="25" t="s">
        <v>275</v>
      </c>
      <c r="B433" s="26" t="s">
        <v>266</v>
      </c>
      <c r="C433" s="33" t="s">
        <v>4</v>
      </c>
      <c r="D433" s="55" t="s">
        <v>32</v>
      </c>
      <c r="E433" s="33">
        <v>2</v>
      </c>
      <c r="F433" s="61">
        <v>0</v>
      </c>
      <c r="I433" s="30" t="e">
        <f t="shared" si="7"/>
        <v>#DIV/0!</v>
      </c>
    </row>
    <row r="434" spans="1:9" x14ac:dyDescent="0.25">
      <c r="A434" s="25" t="s">
        <v>276</v>
      </c>
      <c r="B434" s="26" t="s">
        <v>266</v>
      </c>
      <c r="C434" s="33" t="s">
        <v>4</v>
      </c>
      <c r="D434" s="55" t="s">
        <v>223</v>
      </c>
      <c r="E434" s="33">
        <v>2</v>
      </c>
      <c r="F434" s="61">
        <v>0</v>
      </c>
      <c r="I434" s="30" t="e">
        <f t="shared" si="7"/>
        <v>#DIV/0!</v>
      </c>
    </row>
    <row r="435" spans="1:9" x14ac:dyDescent="0.25">
      <c r="A435" s="25" t="s">
        <v>1291</v>
      </c>
      <c r="B435" s="26" t="s">
        <v>266</v>
      </c>
      <c r="C435" s="33" t="s">
        <v>4</v>
      </c>
      <c r="D435" s="55" t="s">
        <v>33</v>
      </c>
      <c r="E435" s="33">
        <v>1</v>
      </c>
      <c r="F435" s="61">
        <v>40603.089999999997</v>
      </c>
      <c r="I435" s="30" t="e">
        <f t="shared" si="7"/>
        <v>#DIV/0!</v>
      </c>
    </row>
    <row r="436" spans="1:9" ht="26.4" x14ac:dyDescent="0.25">
      <c r="A436" s="25" t="s">
        <v>1600</v>
      </c>
      <c r="B436" s="26" t="s">
        <v>266</v>
      </c>
      <c r="C436" s="33" t="s">
        <v>4</v>
      </c>
      <c r="D436" s="55" t="s">
        <v>160</v>
      </c>
      <c r="E436" s="33">
        <v>1</v>
      </c>
      <c r="F436" s="61">
        <v>32987.440000000002</v>
      </c>
      <c r="I436" s="30" t="e">
        <f t="shared" si="7"/>
        <v>#DIV/0!</v>
      </c>
    </row>
    <row r="437" spans="1:9" x14ac:dyDescent="0.25">
      <c r="A437" s="25" t="s">
        <v>277</v>
      </c>
      <c r="B437" s="26" t="s">
        <v>266</v>
      </c>
      <c r="C437" s="33" t="s">
        <v>4</v>
      </c>
      <c r="D437" s="55" t="s">
        <v>225</v>
      </c>
      <c r="E437" s="33">
        <v>1</v>
      </c>
      <c r="F437" s="61">
        <v>0</v>
      </c>
      <c r="I437" s="30" t="e">
        <f t="shared" si="7"/>
        <v>#DIV/0!</v>
      </c>
    </row>
    <row r="438" spans="1:9" x14ac:dyDescent="0.25">
      <c r="A438" s="25" t="s">
        <v>1178</v>
      </c>
      <c r="B438" s="26" t="s">
        <v>266</v>
      </c>
      <c r="C438" s="33" t="s">
        <v>4</v>
      </c>
      <c r="D438" s="55" t="s">
        <v>34</v>
      </c>
      <c r="E438" s="33">
        <v>1</v>
      </c>
      <c r="F438" s="61">
        <v>47543.81</v>
      </c>
      <c r="I438" s="30" t="e">
        <f t="shared" si="7"/>
        <v>#DIV/0!</v>
      </c>
    </row>
    <row r="439" spans="1:9" ht="39.6" x14ac:dyDescent="0.25">
      <c r="A439" s="25" t="s">
        <v>129</v>
      </c>
      <c r="B439" s="26" t="s">
        <v>266</v>
      </c>
      <c r="C439" s="33" t="s">
        <v>4</v>
      </c>
      <c r="D439" s="55" t="s">
        <v>1255</v>
      </c>
      <c r="E439" s="33">
        <v>1</v>
      </c>
      <c r="F439" s="61">
        <v>0</v>
      </c>
      <c r="I439" s="30" t="e">
        <f t="shared" si="7"/>
        <v>#DIV/0!</v>
      </c>
    </row>
    <row r="440" spans="1:9" x14ac:dyDescent="0.25">
      <c r="A440" s="25" t="s">
        <v>208</v>
      </c>
      <c r="B440" s="26" t="s">
        <v>266</v>
      </c>
      <c r="C440" s="33" t="s">
        <v>4</v>
      </c>
      <c r="D440" s="55" t="s">
        <v>40</v>
      </c>
      <c r="E440" s="33">
        <v>1</v>
      </c>
      <c r="F440" s="61">
        <v>28566.39</v>
      </c>
      <c r="I440" s="30" t="e">
        <f t="shared" si="7"/>
        <v>#DIV/0!</v>
      </c>
    </row>
    <row r="441" spans="1:9" x14ac:dyDescent="0.25">
      <c r="A441" s="25" t="s">
        <v>628</v>
      </c>
      <c r="B441" s="26" t="s">
        <v>266</v>
      </c>
      <c r="C441" s="33" t="s">
        <v>4</v>
      </c>
      <c r="D441" s="55" t="s">
        <v>41</v>
      </c>
      <c r="E441" s="33">
        <v>2</v>
      </c>
      <c r="F441" s="61">
        <v>59812.2</v>
      </c>
      <c r="G441" s="22">
        <v>2</v>
      </c>
      <c r="H441" s="30">
        <f>SUM(F441:F441)</f>
        <v>59812.2</v>
      </c>
      <c r="I441" s="30">
        <f t="shared" si="7"/>
        <v>29906.1</v>
      </c>
    </row>
    <row r="442" spans="1:9" x14ac:dyDescent="0.25">
      <c r="A442" s="25" t="s">
        <v>279</v>
      </c>
      <c r="B442" s="26" t="s">
        <v>266</v>
      </c>
      <c r="C442" s="33" t="s">
        <v>4</v>
      </c>
      <c r="D442" s="55" t="s">
        <v>280</v>
      </c>
      <c r="E442" s="33">
        <v>8</v>
      </c>
      <c r="F442" s="61">
        <v>24911.5</v>
      </c>
      <c r="G442" s="22">
        <v>4</v>
      </c>
      <c r="H442" s="30">
        <f>SUM(F442:F442)</f>
        <v>24911.5</v>
      </c>
      <c r="I442" s="30">
        <f t="shared" si="7"/>
        <v>6227.875</v>
      </c>
    </row>
    <row r="443" spans="1:9" x14ac:dyDescent="0.25">
      <c r="A443" s="25" t="s">
        <v>1559</v>
      </c>
      <c r="B443" s="26" t="s">
        <v>266</v>
      </c>
      <c r="C443" s="33" t="s">
        <v>4</v>
      </c>
      <c r="D443" s="55" t="s">
        <v>51</v>
      </c>
      <c r="E443" s="33">
        <v>1</v>
      </c>
      <c r="F443" s="61">
        <v>0</v>
      </c>
      <c r="I443" s="30" t="e">
        <f t="shared" si="7"/>
        <v>#DIV/0!</v>
      </c>
    </row>
    <row r="444" spans="1:9" x14ac:dyDescent="0.25">
      <c r="A444" s="25" t="s">
        <v>508</v>
      </c>
      <c r="B444" s="26" t="s">
        <v>266</v>
      </c>
      <c r="C444" s="33" t="s">
        <v>4</v>
      </c>
      <c r="D444" s="55" t="s">
        <v>56</v>
      </c>
      <c r="E444" s="33">
        <v>2</v>
      </c>
      <c r="F444" s="61">
        <v>0</v>
      </c>
      <c r="I444" s="30" t="e">
        <f t="shared" si="7"/>
        <v>#DIV/0!</v>
      </c>
    </row>
    <row r="445" spans="1:9" x14ac:dyDescent="0.25">
      <c r="A445" s="25" t="s">
        <v>1347</v>
      </c>
      <c r="B445" s="26" t="s">
        <v>266</v>
      </c>
      <c r="C445" s="33" t="s">
        <v>4</v>
      </c>
      <c r="D445" s="55" t="s">
        <v>282</v>
      </c>
      <c r="E445" s="33">
        <v>4</v>
      </c>
      <c r="F445" s="61">
        <v>27877.65</v>
      </c>
      <c r="I445" s="30" t="e">
        <f t="shared" si="7"/>
        <v>#DIV/0!</v>
      </c>
    </row>
    <row r="446" spans="1:9" x14ac:dyDescent="0.25">
      <c r="A446" s="25" t="s">
        <v>1585</v>
      </c>
      <c r="B446" s="26" t="s">
        <v>266</v>
      </c>
      <c r="C446" s="33" t="s">
        <v>4</v>
      </c>
      <c r="D446" s="55" t="s">
        <v>687</v>
      </c>
      <c r="E446" s="33">
        <v>1</v>
      </c>
      <c r="F446" s="61">
        <v>25568.02</v>
      </c>
      <c r="I446" s="30" t="e">
        <f t="shared" si="7"/>
        <v>#DIV/0!</v>
      </c>
    </row>
    <row r="447" spans="1:9" ht="26.4" x14ac:dyDescent="0.25">
      <c r="A447" s="25" t="s">
        <v>1193</v>
      </c>
      <c r="B447" s="26" t="s">
        <v>266</v>
      </c>
      <c r="C447" s="33" t="s">
        <v>4</v>
      </c>
      <c r="D447" s="55" t="s">
        <v>108</v>
      </c>
      <c r="E447" s="33">
        <v>1</v>
      </c>
      <c r="F447" s="61">
        <v>11237.85</v>
      </c>
      <c r="I447" s="30" t="e">
        <f t="shared" si="7"/>
        <v>#DIV/0!</v>
      </c>
    </row>
    <row r="448" spans="1:9" x14ac:dyDescent="0.25">
      <c r="A448" s="25" t="s">
        <v>1644</v>
      </c>
      <c r="B448" s="26" t="s">
        <v>266</v>
      </c>
      <c r="C448" s="33" t="s">
        <v>4</v>
      </c>
      <c r="D448" s="55" t="s">
        <v>176</v>
      </c>
      <c r="E448" s="33">
        <v>3</v>
      </c>
      <c r="F448" s="61">
        <v>41253.96</v>
      </c>
      <c r="I448" s="30" t="e">
        <f t="shared" si="7"/>
        <v>#DIV/0!</v>
      </c>
    </row>
    <row r="449" spans="1:9" ht="39.6" x14ac:dyDescent="0.25">
      <c r="A449" s="25" t="s">
        <v>1526</v>
      </c>
      <c r="B449" s="26" t="s">
        <v>266</v>
      </c>
      <c r="C449" s="33" t="s">
        <v>4</v>
      </c>
      <c r="D449" s="55" t="s">
        <v>283</v>
      </c>
      <c r="E449" s="33">
        <v>1</v>
      </c>
      <c r="F449" s="61">
        <v>37901.93</v>
      </c>
      <c r="I449" s="30" t="e">
        <f t="shared" si="7"/>
        <v>#DIV/0!</v>
      </c>
    </row>
    <row r="450" spans="1:9" x14ac:dyDescent="0.25">
      <c r="A450" s="25" t="s">
        <v>343</v>
      </c>
      <c r="B450" s="26" t="s">
        <v>266</v>
      </c>
      <c r="C450" s="33" t="s">
        <v>4</v>
      </c>
      <c r="D450" s="55" t="s">
        <v>75</v>
      </c>
      <c r="E450" s="33">
        <v>4</v>
      </c>
      <c r="F450" s="61">
        <v>21675.52</v>
      </c>
      <c r="I450" s="30" t="e">
        <f t="shared" si="7"/>
        <v>#DIV/0!</v>
      </c>
    </row>
    <row r="451" spans="1:9" x14ac:dyDescent="0.25">
      <c r="A451" s="25" t="s">
        <v>581</v>
      </c>
      <c r="B451" s="26" t="s">
        <v>266</v>
      </c>
      <c r="C451" s="33" t="s">
        <v>4</v>
      </c>
      <c r="D451" s="55" t="s">
        <v>142</v>
      </c>
      <c r="E451" s="33">
        <v>1</v>
      </c>
      <c r="F451" s="61">
        <v>0</v>
      </c>
      <c r="I451" s="30" t="e">
        <f t="shared" si="7"/>
        <v>#DIV/0!</v>
      </c>
    </row>
    <row r="452" spans="1:9" x14ac:dyDescent="0.25">
      <c r="A452" s="25" t="s">
        <v>285</v>
      </c>
      <c r="B452" s="26" t="s">
        <v>266</v>
      </c>
      <c r="C452" s="33" t="s">
        <v>4</v>
      </c>
      <c r="D452" s="55" t="s">
        <v>110</v>
      </c>
      <c r="E452" s="33">
        <v>2</v>
      </c>
      <c r="F452" s="61">
        <v>37823.300000000003</v>
      </c>
      <c r="G452" s="22">
        <v>2</v>
      </c>
      <c r="H452" s="30">
        <f>SUM(F452:F452)</f>
        <v>37823.300000000003</v>
      </c>
      <c r="I452" s="30">
        <f t="shared" si="7"/>
        <v>18911.650000000001</v>
      </c>
    </row>
    <row r="453" spans="1:9" x14ac:dyDescent="0.25">
      <c r="A453" s="25" t="s">
        <v>286</v>
      </c>
      <c r="B453" s="26" t="s">
        <v>266</v>
      </c>
      <c r="C453" s="33" t="s">
        <v>4</v>
      </c>
      <c r="D453" s="55" t="s">
        <v>287</v>
      </c>
      <c r="E453" s="33">
        <v>1</v>
      </c>
      <c r="F453" s="61">
        <v>0</v>
      </c>
      <c r="I453" s="30" t="e">
        <f t="shared" si="7"/>
        <v>#DIV/0!</v>
      </c>
    </row>
    <row r="454" spans="1:9" x14ac:dyDescent="0.25">
      <c r="A454" s="25" t="s">
        <v>685</v>
      </c>
      <c r="B454" s="26" t="s">
        <v>266</v>
      </c>
      <c r="C454" s="33" t="s">
        <v>4</v>
      </c>
      <c r="D454" s="55" t="s">
        <v>288</v>
      </c>
      <c r="E454" s="33">
        <v>1</v>
      </c>
      <c r="F454" s="61">
        <v>66967.850000000006</v>
      </c>
      <c r="I454" s="30" t="e">
        <f t="shared" si="7"/>
        <v>#DIV/0!</v>
      </c>
    </row>
    <row r="455" spans="1:9" ht="26.4" x14ac:dyDescent="0.25">
      <c r="A455" s="25" t="s">
        <v>1611</v>
      </c>
      <c r="B455" s="26" t="s">
        <v>266</v>
      </c>
      <c r="C455" s="33" t="s">
        <v>4</v>
      </c>
      <c r="D455" s="55" t="s">
        <v>79</v>
      </c>
      <c r="E455" s="33">
        <v>2</v>
      </c>
      <c r="F455" s="61">
        <v>26357.9</v>
      </c>
      <c r="G455" s="22">
        <v>2</v>
      </c>
      <c r="H455" s="30">
        <f>SUM(F455:F455)</f>
        <v>26357.9</v>
      </c>
      <c r="I455" s="30">
        <f t="shared" si="7"/>
        <v>13178.95</v>
      </c>
    </row>
    <row r="456" spans="1:9" ht="39.6" x14ac:dyDescent="0.25">
      <c r="A456" s="25" t="s">
        <v>675</v>
      </c>
      <c r="B456" s="26" t="s">
        <v>266</v>
      </c>
      <c r="C456" s="33" t="s">
        <v>4</v>
      </c>
      <c r="D456" s="55" t="s">
        <v>191</v>
      </c>
      <c r="E456" s="33">
        <v>2</v>
      </c>
      <c r="F456" s="61">
        <v>39342.699999999997</v>
      </c>
      <c r="G456" s="22">
        <v>2</v>
      </c>
      <c r="H456" s="30">
        <f>SUM(F456:F456)</f>
        <v>39342.699999999997</v>
      </c>
      <c r="I456" s="30">
        <f t="shared" si="7"/>
        <v>19671.349999999999</v>
      </c>
    </row>
    <row r="457" spans="1:9" ht="26.4" x14ac:dyDescent="0.25">
      <c r="A457" s="25" t="s">
        <v>1501</v>
      </c>
      <c r="B457" s="26" t="s">
        <v>266</v>
      </c>
      <c r="C457" s="33" t="s">
        <v>1</v>
      </c>
      <c r="D457" s="55" t="s">
        <v>934</v>
      </c>
      <c r="E457" s="33">
        <v>1</v>
      </c>
      <c r="F457" s="61">
        <v>0</v>
      </c>
      <c r="I457" s="30" t="e">
        <f t="shared" si="7"/>
        <v>#DIV/0!</v>
      </c>
    </row>
    <row r="458" spans="1:9" x14ac:dyDescent="0.25">
      <c r="A458" s="25" t="s">
        <v>1534</v>
      </c>
      <c r="B458" s="26" t="s">
        <v>266</v>
      </c>
      <c r="C458" s="33" t="s">
        <v>1</v>
      </c>
      <c r="D458" s="55" t="s">
        <v>267</v>
      </c>
      <c r="E458" s="33">
        <v>1</v>
      </c>
      <c r="F458" s="61">
        <v>20799.98</v>
      </c>
      <c r="I458" s="30" t="e">
        <f t="shared" si="7"/>
        <v>#DIV/0!</v>
      </c>
    </row>
    <row r="459" spans="1:9" x14ac:dyDescent="0.25">
      <c r="A459" s="25" t="s">
        <v>1443</v>
      </c>
      <c r="B459" s="26" t="s">
        <v>266</v>
      </c>
      <c r="C459" s="33" t="s">
        <v>1</v>
      </c>
      <c r="D459" s="55" t="s">
        <v>6</v>
      </c>
      <c r="E459" s="33">
        <v>1</v>
      </c>
      <c r="F459" s="61">
        <v>0</v>
      </c>
      <c r="I459" s="30" t="e">
        <f t="shared" si="7"/>
        <v>#DIV/0!</v>
      </c>
    </row>
    <row r="460" spans="1:9" x14ac:dyDescent="0.25">
      <c r="A460" s="25" t="s">
        <v>1498</v>
      </c>
      <c r="B460" s="26" t="s">
        <v>266</v>
      </c>
      <c r="C460" s="33" t="s">
        <v>1</v>
      </c>
      <c r="D460" s="55" t="s">
        <v>246</v>
      </c>
      <c r="E460" s="33">
        <v>1</v>
      </c>
      <c r="F460" s="61">
        <v>27416.400000000001</v>
      </c>
      <c r="I460" s="30" t="e">
        <f t="shared" si="7"/>
        <v>#DIV/0!</v>
      </c>
    </row>
    <row r="461" spans="1:9" x14ac:dyDescent="0.25">
      <c r="A461" s="25" t="s">
        <v>302</v>
      </c>
      <c r="B461" s="26" t="s">
        <v>266</v>
      </c>
      <c r="C461" s="33" t="s">
        <v>1</v>
      </c>
      <c r="D461" s="55" t="s">
        <v>118</v>
      </c>
      <c r="E461" s="33">
        <v>1</v>
      </c>
      <c r="F461" s="61">
        <v>25116</v>
      </c>
      <c r="I461" s="30" t="e">
        <f t="shared" si="7"/>
        <v>#DIV/0!</v>
      </c>
    </row>
    <row r="462" spans="1:9" x14ac:dyDescent="0.25">
      <c r="A462" s="25" t="s">
        <v>684</v>
      </c>
      <c r="B462" s="26" t="s">
        <v>266</v>
      </c>
      <c r="C462" s="33" t="s">
        <v>1</v>
      </c>
      <c r="D462" s="55" t="s">
        <v>120</v>
      </c>
      <c r="E462" s="33">
        <v>1</v>
      </c>
      <c r="F462" s="61">
        <v>104698.22</v>
      </c>
      <c r="I462" s="30" t="e">
        <f t="shared" si="7"/>
        <v>#DIV/0!</v>
      </c>
    </row>
    <row r="463" spans="1:9" x14ac:dyDescent="0.25">
      <c r="A463" s="25" t="s">
        <v>623</v>
      </c>
      <c r="B463" s="26" t="s">
        <v>266</v>
      </c>
      <c r="C463" s="33" t="s">
        <v>1</v>
      </c>
      <c r="D463" s="55" t="s">
        <v>331</v>
      </c>
      <c r="E463" s="33">
        <v>1</v>
      </c>
      <c r="F463" s="61">
        <v>0</v>
      </c>
      <c r="I463" s="30" t="e">
        <f t="shared" si="7"/>
        <v>#DIV/0!</v>
      </c>
    </row>
    <row r="464" spans="1:9" ht="26.4" x14ac:dyDescent="0.25">
      <c r="A464" s="25" t="s">
        <v>1640</v>
      </c>
      <c r="B464" s="26" t="s">
        <v>266</v>
      </c>
      <c r="C464" s="33" t="s">
        <v>1</v>
      </c>
      <c r="D464" s="55" t="s">
        <v>1641</v>
      </c>
      <c r="E464" s="33">
        <v>1</v>
      </c>
      <c r="F464" s="61">
        <v>32597.01</v>
      </c>
      <c r="I464" s="30" t="e">
        <f t="shared" si="7"/>
        <v>#DIV/0!</v>
      </c>
    </row>
    <row r="465" spans="1:10" x14ac:dyDescent="0.25">
      <c r="A465" s="25" t="s">
        <v>552</v>
      </c>
      <c r="B465" s="26" t="s">
        <v>266</v>
      </c>
      <c r="C465" s="33" t="s">
        <v>1</v>
      </c>
      <c r="D465" s="55" t="s">
        <v>21</v>
      </c>
      <c r="E465" s="33">
        <v>2</v>
      </c>
      <c r="F465" s="61">
        <v>32963.699999999997</v>
      </c>
      <c r="G465" s="22">
        <v>2</v>
      </c>
      <c r="H465" s="30">
        <f>SUM(F465:F465)</f>
        <v>32963.699999999997</v>
      </c>
      <c r="I465" s="30">
        <f t="shared" si="7"/>
        <v>16481.849999999999</v>
      </c>
    </row>
    <row r="466" spans="1:10" x14ac:dyDescent="0.25">
      <c r="A466" s="25" t="s">
        <v>591</v>
      </c>
      <c r="B466" s="26" t="s">
        <v>266</v>
      </c>
      <c r="C466" s="33" t="s">
        <v>1</v>
      </c>
      <c r="D466" s="55" t="s">
        <v>36</v>
      </c>
      <c r="E466" s="33">
        <v>2</v>
      </c>
      <c r="F466" s="61">
        <v>26584.32</v>
      </c>
      <c r="I466" s="30" t="e">
        <f t="shared" si="7"/>
        <v>#DIV/0!</v>
      </c>
    </row>
    <row r="467" spans="1:10" x14ac:dyDescent="0.25">
      <c r="A467" s="25" t="s">
        <v>1509</v>
      </c>
      <c r="B467" s="26" t="s">
        <v>266</v>
      </c>
      <c r="C467" s="33" t="s">
        <v>1</v>
      </c>
      <c r="D467" s="55" t="s">
        <v>317</v>
      </c>
      <c r="E467" s="33">
        <v>1</v>
      </c>
      <c r="F467" s="61">
        <v>37591.07</v>
      </c>
      <c r="I467" s="30" t="e">
        <f t="shared" si="7"/>
        <v>#DIV/0!</v>
      </c>
    </row>
    <row r="468" spans="1:10" x14ac:dyDescent="0.25">
      <c r="A468" s="25" t="s">
        <v>668</v>
      </c>
      <c r="B468" s="26" t="s">
        <v>266</v>
      </c>
      <c r="C468" s="33" t="s">
        <v>1</v>
      </c>
      <c r="D468" s="55" t="s">
        <v>1678</v>
      </c>
      <c r="E468" s="33">
        <v>3</v>
      </c>
      <c r="F468" s="61">
        <v>104962.7</v>
      </c>
      <c r="G468" s="22">
        <v>2</v>
      </c>
      <c r="H468" s="30">
        <f>SUM(F468:F468)</f>
        <v>104962.7</v>
      </c>
      <c r="I468" s="30">
        <f t="shared" si="7"/>
        <v>52481.35</v>
      </c>
    </row>
    <row r="469" spans="1:10" ht="39.6" x14ac:dyDescent="0.25">
      <c r="A469" s="25" t="s">
        <v>1336</v>
      </c>
      <c r="B469" s="26" t="s">
        <v>266</v>
      </c>
      <c r="C469" s="33" t="s">
        <v>1</v>
      </c>
      <c r="D469" s="55" t="s">
        <v>278</v>
      </c>
      <c r="E469" s="33">
        <v>3</v>
      </c>
      <c r="F469" s="61">
        <v>33426.6</v>
      </c>
      <c r="G469" s="22">
        <v>2</v>
      </c>
      <c r="H469" s="30">
        <f>SUM(F469:F469)</f>
        <v>33426.6</v>
      </c>
      <c r="I469" s="30">
        <f t="shared" si="7"/>
        <v>16713.3</v>
      </c>
    </row>
    <row r="470" spans="1:10" x14ac:dyDescent="0.25">
      <c r="A470" s="25" t="s">
        <v>1327</v>
      </c>
      <c r="B470" s="26" t="s">
        <v>266</v>
      </c>
      <c r="C470" s="33" t="s">
        <v>1</v>
      </c>
      <c r="D470" s="55" t="s">
        <v>1027</v>
      </c>
      <c r="E470" s="33">
        <v>1</v>
      </c>
      <c r="F470" s="61">
        <v>0</v>
      </c>
      <c r="I470" s="30" t="e">
        <f t="shared" si="7"/>
        <v>#DIV/0!</v>
      </c>
    </row>
    <row r="471" spans="1:10" x14ac:dyDescent="0.25">
      <c r="A471" s="25" t="s">
        <v>328</v>
      </c>
      <c r="B471" s="26" t="s">
        <v>266</v>
      </c>
      <c r="C471" s="33" t="s">
        <v>1</v>
      </c>
      <c r="D471" s="55" t="s">
        <v>300</v>
      </c>
      <c r="E471" s="33">
        <v>1</v>
      </c>
      <c r="F471" s="61">
        <v>17280</v>
      </c>
      <c r="I471" s="30" t="e">
        <f t="shared" si="7"/>
        <v>#DIV/0!</v>
      </c>
    </row>
    <row r="472" spans="1:10" x14ac:dyDescent="0.25">
      <c r="A472" s="25" t="s">
        <v>281</v>
      </c>
      <c r="B472" s="26" t="s">
        <v>266</v>
      </c>
      <c r="C472" s="33" t="s">
        <v>1</v>
      </c>
      <c r="D472" s="55" t="s">
        <v>104</v>
      </c>
      <c r="E472" s="33">
        <v>1</v>
      </c>
      <c r="F472" s="61">
        <v>0</v>
      </c>
      <c r="I472" s="30" t="e">
        <f t="shared" si="7"/>
        <v>#DIV/0!</v>
      </c>
    </row>
    <row r="473" spans="1:10" x14ac:dyDescent="0.25">
      <c r="A473" s="25" t="s">
        <v>253</v>
      </c>
      <c r="B473" s="26" t="s">
        <v>266</v>
      </c>
      <c r="C473" s="33" t="s">
        <v>1</v>
      </c>
      <c r="D473" s="55" t="s">
        <v>896</v>
      </c>
      <c r="E473" s="33">
        <v>1</v>
      </c>
      <c r="F473" s="61">
        <v>133878.34</v>
      </c>
      <c r="I473" s="30" t="e">
        <f t="shared" si="7"/>
        <v>#DIV/0!</v>
      </c>
    </row>
    <row r="474" spans="1:10" ht="39.6" x14ac:dyDescent="0.25">
      <c r="A474" s="25" t="s">
        <v>1578</v>
      </c>
      <c r="B474" s="26" t="s">
        <v>266</v>
      </c>
      <c r="C474" s="33" t="s">
        <v>1</v>
      </c>
      <c r="D474" s="55" t="s">
        <v>258</v>
      </c>
      <c r="E474" s="33">
        <v>1</v>
      </c>
      <c r="F474" s="61">
        <v>60167.839999999997</v>
      </c>
      <c r="I474" s="30" t="e">
        <f t="shared" si="7"/>
        <v>#DIV/0!</v>
      </c>
    </row>
    <row r="475" spans="1:10" x14ac:dyDescent="0.25">
      <c r="A475" s="25" t="s">
        <v>1540</v>
      </c>
      <c r="B475" s="26" t="s">
        <v>266</v>
      </c>
      <c r="C475" s="33" t="s">
        <v>1</v>
      </c>
      <c r="D475" s="55" t="s">
        <v>72</v>
      </c>
      <c r="E475" s="33">
        <v>1</v>
      </c>
      <c r="F475" s="61">
        <v>29149.18</v>
      </c>
      <c r="I475" s="30" t="e">
        <f t="shared" si="7"/>
        <v>#DIV/0!</v>
      </c>
    </row>
    <row r="476" spans="1:10" x14ac:dyDescent="0.25">
      <c r="A476" s="25" t="s">
        <v>697</v>
      </c>
      <c r="B476" s="26" t="s">
        <v>266</v>
      </c>
      <c r="C476" s="33" t="s">
        <v>1</v>
      </c>
      <c r="D476" s="55" t="s">
        <v>209</v>
      </c>
      <c r="E476" s="33">
        <v>1</v>
      </c>
      <c r="F476" s="61">
        <v>28535.17</v>
      </c>
      <c r="I476" s="30" t="e">
        <f t="shared" si="7"/>
        <v>#DIV/0!</v>
      </c>
    </row>
    <row r="477" spans="1:10" x14ac:dyDescent="0.25">
      <c r="A477" s="25" t="s">
        <v>1211</v>
      </c>
      <c r="B477" s="26" t="s">
        <v>266</v>
      </c>
      <c r="C477" s="33" t="s">
        <v>1</v>
      </c>
      <c r="D477" s="55" t="s">
        <v>1092</v>
      </c>
      <c r="E477" s="33">
        <v>1</v>
      </c>
      <c r="F477" s="61">
        <v>0</v>
      </c>
      <c r="I477" s="30" t="e">
        <f t="shared" si="7"/>
        <v>#DIV/0!</v>
      </c>
    </row>
    <row r="478" spans="1:10" x14ac:dyDescent="0.25">
      <c r="A478" s="25" t="s">
        <v>1617</v>
      </c>
      <c r="B478" s="26" t="s">
        <v>266</v>
      </c>
      <c r="C478" s="33" t="s">
        <v>1</v>
      </c>
      <c r="D478" s="55" t="s">
        <v>483</v>
      </c>
      <c r="E478" s="33">
        <v>1</v>
      </c>
      <c r="F478" s="61">
        <v>41501.18</v>
      </c>
      <c r="I478" s="30" t="e">
        <f t="shared" si="7"/>
        <v>#DIV/0!</v>
      </c>
    </row>
    <row r="479" spans="1:10" x14ac:dyDescent="0.25">
      <c r="A479" s="25" t="s">
        <v>1573</v>
      </c>
      <c r="B479" s="26" t="s">
        <v>266</v>
      </c>
      <c r="C479" s="33" t="s">
        <v>1</v>
      </c>
      <c r="D479" s="55" t="s">
        <v>147</v>
      </c>
      <c r="E479" s="33">
        <v>2</v>
      </c>
      <c r="F479" s="61">
        <v>0</v>
      </c>
      <c r="I479" s="30" t="e">
        <f t="shared" si="7"/>
        <v>#DIV/0!</v>
      </c>
    </row>
    <row r="480" spans="1:10" x14ac:dyDescent="0.25">
      <c r="A480" s="25" t="s">
        <v>1152</v>
      </c>
      <c r="B480" s="26" t="s">
        <v>266</v>
      </c>
      <c r="C480" s="33" t="s">
        <v>1</v>
      </c>
      <c r="D480" s="55" t="s">
        <v>193</v>
      </c>
      <c r="E480" s="33">
        <v>1</v>
      </c>
      <c r="F480" s="61">
        <v>48927.22</v>
      </c>
      <c r="I480" s="30" t="e">
        <f t="shared" si="7"/>
        <v>#DIV/0!</v>
      </c>
      <c r="J480" s="22">
        <v>98</v>
      </c>
    </row>
    <row r="481" spans="1:9" x14ac:dyDescent="0.25">
      <c r="A481" s="25"/>
      <c r="B481" s="26"/>
      <c r="C481" s="33"/>
      <c r="D481" s="55"/>
      <c r="E481" s="33">
        <f>SUM(E423:E480)</f>
        <v>98</v>
      </c>
      <c r="F481" s="61"/>
      <c r="I481" s="30" t="e">
        <f t="shared" si="7"/>
        <v>#DIV/0!</v>
      </c>
    </row>
    <row r="482" spans="1:9" x14ac:dyDescent="0.25">
      <c r="A482" s="25"/>
      <c r="B482" s="26"/>
      <c r="C482" s="33"/>
      <c r="D482" s="55"/>
      <c r="E482" s="33"/>
      <c r="F482" s="61"/>
      <c r="I482" s="30" t="e">
        <f t="shared" si="7"/>
        <v>#DIV/0!</v>
      </c>
    </row>
    <row r="483" spans="1:9" x14ac:dyDescent="0.25">
      <c r="A483" s="25"/>
      <c r="B483" s="26"/>
      <c r="C483" s="33"/>
      <c r="D483" s="55"/>
      <c r="E483" s="33"/>
      <c r="F483" s="61"/>
      <c r="I483" s="30" t="e">
        <f t="shared" si="7"/>
        <v>#DIV/0!</v>
      </c>
    </row>
    <row r="484" spans="1:9" x14ac:dyDescent="0.25">
      <c r="A484" s="25"/>
      <c r="B484" s="26"/>
      <c r="C484" s="33"/>
      <c r="D484" s="55"/>
      <c r="E484" s="33"/>
      <c r="F484" s="61"/>
      <c r="I484" s="30" t="e">
        <f t="shared" si="7"/>
        <v>#DIV/0!</v>
      </c>
    </row>
    <row r="485" spans="1:9" x14ac:dyDescent="0.25">
      <c r="A485" s="25" t="s">
        <v>1561</v>
      </c>
      <c r="B485" s="26" t="s">
        <v>290</v>
      </c>
      <c r="C485" s="33" t="s">
        <v>4</v>
      </c>
      <c r="D485" s="55" t="s">
        <v>8</v>
      </c>
      <c r="E485" s="33">
        <v>1</v>
      </c>
      <c r="F485" s="61">
        <v>17030</v>
      </c>
      <c r="I485" s="30" t="e">
        <f t="shared" si="7"/>
        <v>#DIV/0!</v>
      </c>
    </row>
    <row r="486" spans="1:9" x14ac:dyDescent="0.25">
      <c r="A486" s="25" t="s">
        <v>1230</v>
      </c>
      <c r="B486" s="26" t="s">
        <v>290</v>
      </c>
      <c r="C486" s="33" t="s">
        <v>4</v>
      </c>
      <c r="D486" s="55" t="s">
        <v>245</v>
      </c>
      <c r="E486" s="33">
        <v>5</v>
      </c>
      <c r="F486" s="61">
        <v>38693.5</v>
      </c>
      <c r="G486" s="22">
        <v>3</v>
      </c>
      <c r="H486" s="30">
        <f>SUM(F486:F486)</f>
        <v>38693.5</v>
      </c>
      <c r="I486" s="30">
        <f t="shared" si="7"/>
        <v>12897.833333333334</v>
      </c>
    </row>
    <row r="487" spans="1:9" x14ac:dyDescent="0.25">
      <c r="A487" s="25" t="s">
        <v>1209</v>
      </c>
      <c r="B487" s="26" t="s">
        <v>290</v>
      </c>
      <c r="C487" s="33" t="s">
        <v>4</v>
      </c>
      <c r="D487" s="55" t="s">
        <v>97</v>
      </c>
      <c r="E487" s="33">
        <v>3</v>
      </c>
      <c r="F487" s="61">
        <v>27418.7</v>
      </c>
      <c r="G487" s="22">
        <v>2</v>
      </c>
      <c r="H487" s="30">
        <f>SUM(F487:F487)</f>
        <v>27418.7</v>
      </c>
      <c r="I487" s="30">
        <f t="shared" ref="I487:I549" si="8">H487/G487</f>
        <v>13709.35</v>
      </c>
    </row>
    <row r="488" spans="1:9" x14ac:dyDescent="0.25">
      <c r="A488" s="25" t="s">
        <v>1296</v>
      </c>
      <c r="B488" s="26" t="s">
        <v>290</v>
      </c>
      <c r="C488" s="33" t="s">
        <v>4</v>
      </c>
      <c r="D488" s="55" t="s">
        <v>40</v>
      </c>
      <c r="E488" s="33">
        <v>1</v>
      </c>
      <c r="F488" s="61">
        <v>0</v>
      </c>
      <c r="I488" s="30" t="e">
        <f t="shared" si="8"/>
        <v>#DIV/0!</v>
      </c>
    </row>
    <row r="489" spans="1:9" x14ac:dyDescent="0.25">
      <c r="A489" s="25" t="s">
        <v>1483</v>
      </c>
      <c r="B489" s="26" t="s">
        <v>290</v>
      </c>
      <c r="C489" s="33" t="s">
        <v>4</v>
      </c>
      <c r="D489" s="55" t="s">
        <v>295</v>
      </c>
      <c r="E489" s="33">
        <v>3</v>
      </c>
      <c r="F489" s="61">
        <v>0</v>
      </c>
      <c r="I489" s="30" t="e">
        <f t="shared" si="8"/>
        <v>#DIV/0!</v>
      </c>
    </row>
    <row r="490" spans="1:9" x14ac:dyDescent="0.25">
      <c r="A490" s="25" t="s">
        <v>1225</v>
      </c>
      <c r="B490" s="26" t="s">
        <v>290</v>
      </c>
      <c r="C490" s="33" t="s">
        <v>4</v>
      </c>
      <c r="D490" s="55" t="s">
        <v>52</v>
      </c>
      <c r="E490" s="33">
        <v>6</v>
      </c>
      <c r="F490" s="61">
        <v>32943.599999999999</v>
      </c>
      <c r="G490" s="22">
        <v>3</v>
      </c>
      <c r="H490" s="30">
        <f>SUM(F490:F490)</f>
        <v>32943.599999999999</v>
      </c>
      <c r="I490" s="30">
        <f t="shared" si="8"/>
        <v>10981.199999999999</v>
      </c>
    </row>
    <row r="491" spans="1:9" ht="26.4" x14ac:dyDescent="0.25">
      <c r="A491" s="25" t="s">
        <v>1310</v>
      </c>
      <c r="B491" s="26" t="s">
        <v>290</v>
      </c>
      <c r="C491" s="33" t="s">
        <v>4</v>
      </c>
      <c r="D491" s="55" t="s">
        <v>134</v>
      </c>
      <c r="E491" s="33">
        <v>1</v>
      </c>
      <c r="F491" s="61">
        <v>12000</v>
      </c>
      <c r="I491" s="30" t="e">
        <f t="shared" si="8"/>
        <v>#DIV/0!</v>
      </c>
    </row>
    <row r="492" spans="1:9" x14ac:dyDescent="0.25">
      <c r="A492" s="25" t="s">
        <v>1384</v>
      </c>
      <c r="B492" s="26" t="s">
        <v>290</v>
      </c>
      <c r="C492" s="33" t="s">
        <v>4</v>
      </c>
      <c r="D492" s="55" t="s">
        <v>256</v>
      </c>
      <c r="E492" s="33">
        <v>5</v>
      </c>
      <c r="F492" s="61">
        <v>27401.8</v>
      </c>
      <c r="G492" s="22">
        <v>4</v>
      </c>
      <c r="H492" s="30">
        <f>SUM(F492:F492)</f>
        <v>27401.8</v>
      </c>
      <c r="I492" s="30">
        <f t="shared" si="8"/>
        <v>6850.45</v>
      </c>
    </row>
    <row r="493" spans="1:9" ht="26.4" x14ac:dyDescent="0.25">
      <c r="A493" s="25" t="s">
        <v>1533</v>
      </c>
      <c r="B493" s="26" t="s">
        <v>290</v>
      </c>
      <c r="C493" s="33" t="s">
        <v>4</v>
      </c>
      <c r="D493" s="55" t="s">
        <v>79</v>
      </c>
      <c r="E493" s="33">
        <v>1</v>
      </c>
      <c r="F493" s="61">
        <v>0</v>
      </c>
      <c r="I493" s="30" t="e">
        <f t="shared" si="8"/>
        <v>#DIV/0!</v>
      </c>
    </row>
    <row r="494" spans="1:9" x14ac:dyDescent="0.25">
      <c r="A494" s="25" t="s">
        <v>1548</v>
      </c>
      <c r="B494" s="26" t="s">
        <v>290</v>
      </c>
      <c r="C494" s="33" t="s">
        <v>1</v>
      </c>
      <c r="D494" s="55" t="s">
        <v>195</v>
      </c>
      <c r="E494" s="33">
        <v>5</v>
      </c>
      <c r="F494" s="61">
        <v>25171.200000000001</v>
      </c>
      <c r="G494" s="22">
        <v>5</v>
      </c>
      <c r="H494" s="30">
        <f>SUM(F494:F494)</f>
        <v>25171.200000000001</v>
      </c>
      <c r="I494" s="30">
        <f t="shared" si="8"/>
        <v>5034.24</v>
      </c>
    </row>
    <row r="495" spans="1:9" ht="26.4" x14ac:dyDescent="0.25">
      <c r="A495" s="25" t="s">
        <v>653</v>
      </c>
      <c r="B495" s="26" t="s">
        <v>290</v>
      </c>
      <c r="C495" s="33" t="s">
        <v>1</v>
      </c>
      <c r="D495" s="55" t="s">
        <v>654</v>
      </c>
      <c r="E495" s="33">
        <v>1</v>
      </c>
      <c r="F495" s="61">
        <v>0</v>
      </c>
      <c r="I495" s="30" t="e">
        <f t="shared" si="8"/>
        <v>#DIV/0!</v>
      </c>
    </row>
    <row r="496" spans="1:9" x14ac:dyDescent="0.25">
      <c r="A496" s="25" t="s">
        <v>1466</v>
      </c>
      <c r="B496" s="26" t="s">
        <v>290</v>
      </c>
      <c r="C496" s="33" t="s">
        <v>1</v>
      </c>
      <c r="D496" s="55" t="s">
        <v>246</v>
      </c>
      <c r="E496" s="33">
        <v>1</v>
      </c>
      <c r="F496" s="61">
        <v>25700.89</v>
      </c>
      <c r="I496" s="30" t="e">
        <f t="shared" si="8"/>
        <v>#DIV/0!</v>
      </c>
    </row>
    <row r="497" spans="1:10" ht="26.4" x14ac:dyDescent="0.25">
      <c r="A497" s="25" t="s">
        <v>292</v>
      </c>
      <c r="B497" s="26" t="s">
        <v>290</v>
      </c>
      <c r="C497" s="33" t="s">
        <v>1</v>
      </c>
      <c r="D497" s="55" t="s">
        <v>293</v>
      </c>
      <c r="E497" s="33">
        <v>1</v>
      </c>
      <c r="F497" s="61">
        <v>35657.589999999997</v>
      </c>
      <c r="I497" s="30" t="e">
        <f t="shared" si="8"/>
        <v>#DIV/0!</v>
      </c>
    </row>
    <row r="498" spans="1:10" x14ac:dyDescent="0.25">
      <c r="A498" s="25" t="s">
        <v>715</v>
      </c>
      <c r="B498" s="26" t="s">
        <v>290</v>
      </c>
      <c r="C498" s="33" t="s">
        <v>1</v>
      </c>
      <c r="D498" s="55" t="s">
        <v>430</v>
      </c>
      <c r="E498" s="33">
        <v>1</v>
      </c>
      <c r="F498" s="61">
        <v>37664.33</v>
      </c>
      <c r="I498" s="30" t="e">
        <f t="shared" si="8"/>
        <v>#DIV/0!</v>
      </c>
    </row>
    <row r="499" spans="1:10" x14ac:dyDescent="0.25">
      <c r="A499" s="25" t="s">
        <v>199</v>
      </c>
      <c r="B499" s="26" t="s">
        <v>290</v>
      </c>
      <c r="C499" s="33" t="s">
        <v>1</v>
      </c>
      <c r="D499" s="55" t="s">
        <v>418</v>
      </c>
      <c r="E499" s="33">
        <v>1</v>
      </c>
      <c r="F499" s="61">
        <v>22845.72</v>
      </c>
      <c r="I499" s="30" t="e">
        <f t="shared" si="8"/>
        <v>#DIV/0!</v>
      </c>
    </row>
    <row r="500" spans="1:10" x14ac:dyDescent="0.25">
      <c r="A500" s="25" t="s">
        <v>1402</v>
      </c>
      <c r="B500" s="26" t="s">
        <v>290</v>
      </c>
      <c r="C500" s="33" t="s">
        <v>1</v>
      </c>
      <c r="D500" s="55" t="s">
        <v>236</v>
      </c>
      <c r="E500" s="33">
        <v>1</v>
      </c>
      <c r="F500" s="61">
        <v>21456.51</v>
      </c>
      <c r="I500" s="30" t="e">
        <f t="shared" si="8"/>
        <v>#DIV/0!</v>
      </c>
    </row>
    <row r="501" spans="1:10" x14ac:dyDescent="0.25">
      <c r="A501" s="25" t="s">
        <v>296</v>
      </c>
      <c r="B501" s="26" t="s">
        <v>290</v>
      </c>
      <c r="C501" s="33" t="s">
        <v>1</v>
      </c>
      <c r="D501" s="55" t="s">
        <v>264</v>
      </c>
      <c r="E501" s="33">
        <v>1</v>
      </c>
      <c r="F501" s="61">
        <v>25050.16</v>
      </c>
      <c r="I501" s="30" t="e">
        <f t="shared" si="8"/>
        <v>#DIV/0!</v>
      </c>
    </row>
    <row r="502" spans="1:10" x14ac:dyDescent="0.25">
      <c r="A502" s="25" t="s">
        <v>1426</v>
      </c>
      <c r="B502" s="26" t="s">
        <v>290</v>
      </c>
      <c r="C502" s="33" t="s">
        <v>1</v>
      </c>
      <c r="D502" s="55" t="s">
        <v>147</v>
      </c>
      <c r="E502" s="33">
        <v>1</v>
      </c>
      <c r="F502" s="61">
        <v>19500</v>
      </c>
      <c r="I502" s="30" t="e">
        <f t="shared" si="8"/>
        <v>#DIV/0!</v>
      </c>
      <c r="J502" s="22">
        <v>39</v>
      </c>
    </row>
    <row r="503" spans="1:10" x14ac:dyDescent="0.25">
      <c r="A503" s="25"/>
      <c r="B503" s="26"/>
      <c r="C503" s="33"/>
      <c r="D503" s="55"/>
      <c r="E503" s="33">
        <f>SUM(E485:E502)</f>
        <v>39</v>
      </c>
      <c r="F503" s="61"/>
      <c r="I503" s="30" t="e">
        <f t="shared" si="8"/>
        <v>#DIV/0!</v>
      </c>
    </row>
    <row r="504" spans="1:10" x14ac:dyDescent="0.25">
      <c r="A504" s="25"/>
      <c r="B504" s="26"/>
      <c r="C504" s="33"/>
      <c r="D504" s="55"/>
      <c r="E504" s="33"/>
      <c r="F504" s="61"/>
      <c r="I504" s="30" t="e">
        <f t="shared" si="8"/>
        <v>#DIV/0!</v>
      </c>
    </row>
    <row r="505" spans="1:10" x14ac:dyDescent="0.25">
      <c r="A505" s="25"/>
      <c r="B505" s="26"/>
      <c r="C505" s="33"/>
      <c r="D505" s="55"/>
      <c r="E505" s="33"/>
      <c r="F505" s="61"/>
      <c r="I505" s="30" t="e">
        <f t="shared" si="8"/>
        <v>#DIV/0!</v>
      </c>
    </row>
    <row r="506" spans="1:10" x14ac:dyDescent="0.25">
      <c r="A506" s="25"/>
      <c r="B506" s="26"/>
      <c r="C506" s="33"/>
      <c r="D506" s="55"/>
      <c r="E506" s="33"/>
      <c r="F506" s="61"/>
      <c r="I506" s="30" t="e">
        <f t="shared" si="8"/>
        <v>#DIV/0!</v>
      </c>
    </row>
    <row r="507" spans="1:10" x14ac:dyDescent="0.25">
      <c r="A507" s="25" t="s">
        <v>1661</v>
      </c>
      <c r="B507" s="26" t="s">
        <v>297</v>
      </c>
      <c r="C507" s="33" t="s">
        <v>4</v>
      </c>
      <c r="D507" s="55" t="s">
        <v>1662</v>
      </c>
      <c r="E507" s="33">
        <v>1</v>
      </c>
      <c r="F507" s="61">
        <v>0</v>
      </c>
      <c r="I507" s="30" t="e">
        <f t="shared" si="8"/>
        <v>#DIV/0!</v>
      </c>
    </row>
    <row r="508" spans="1:10" x14ac:dyDescent="0.25">
      <c r="A508" s="25" t="s">
        <v>617</v>
      </c>
      <c r="B508" s="26" t="s">
        <v>297</v>
      </c>
      <c r="C508" s="33" t="s">
        <v>4</v>
      </c>
      <c r="D508" s="55" t="s">
        <v>46</v>
      </c>
      <c r="E508" s="33">
        <v>1</v>
      </c>
      <c r="F508" s="61">
        <v>0</v>
      </c>
      <c r="I508" s="30" t="e">
        <f t="shared" si="8"/>
        <v>#DIV/0!</v>
      </c>
    </row>
    <row r="509" spans="1:10" x14ac:dyDescent="0.25">
      <c r="A509" s="25" t="s">
        <v>218</v>
      </c>
      <c r="B509" s="26" t="s">
        <v>297</v>
      </c>
      <c r="C509" s="33" t="s">
        <v>4</v>
      </c>
      <c r="D509" s="55" t="s">
        <v>280</v>
      </c>
      <c r="E509" s="33">
        <v>5</v>
      </c>
      <c r="F509" s="61">
        <v>41394.5</v>
      </c>
      <c r="G509" s="22">
        <v>5</v>
      </c>
      <c r="H509" s="30">
        <f>SUM(F509:F509)</f>
        <v>41394.5</v>
      </c>
      <c r="I509" s="30">
        <f t="shared" si="8"/>
        <v>8278.9</v>
      </c>
    </row>
    <row r="510" spans="1:10" x14ac:dyDescent="0.25">
      <c r="A510" s="25" t="s">
        <v>646</v>
      </c>
      <c r="B510" s="26" t="s">
        <v>297</v>
      </c>
      <c r="C510" s="33" t="s">
        <v>4</v>
      </c>
      <c r="D510" s="55" t="s">
        <v>634</v>
      </c>
      <c r="E510" s="33">
        <v>1</v>
      </c>
      <c r="F510" s="61">
        <v>0</v>
      </c>
      <c r="I510" s="30" t="e">
        <f t="shared" si="8"/>
        <v>#DIV/0!</v>
      </c>
    </row>
    <row r="511" spans="1:10" x14ac:dyDescent="0.25">
      <c r="A511" s="25" t="s">
        <v>1146</v>
      </c>
      <c r="B511" s="26" t="s">
        <v>297</v>
      </c>
      <c r="C511" s="33" t="s">
        <v>4</v>
      </c>
      <c r="D511" s="55" t="s">
        <v>75</v>
      </c>
      <c r="E511" s="33">
        <v>1</v>
      </c>
      <c r="F511" s="61">
        <v>0</v>
      </c>
      <c r="I511" s="30" t="e">
        <f t="shared" si="8"/>
        <v>#DIV/0!</v>
      </c>
    </row>
    <row r="512" spans="1:10" x14ac:dyDescent="0.25">
      <c r="A512" s="25" t="s">
        <v>1512</v>
      </c>
      <c r="B512" s="26" t="s">
        <v>297</v>
      </c>
      <c r="C512" s="33" t="s">
        <v>4</v>
      </c>
      <c r="D512" s="55" t="s">
        <v>579</v>
      </c>
      <c r="E512" s="33">
        <v>1</v>
      </c>
      <c r="F512" s="61">
        <v>0</v>
      </c>
      <c r="I512" s="30" t="e">
        <f t="shared" si="8"/>
        <v>#DIV/0!</v>
      </c>
    </row>
    <row r="513" spans="1:10" ht="26.4" x14ac:dyDescent="0.25">
      <c r="A513" s="25" t="s">
        <v>302</v>
      </c>
      <c r="B513" s="26" t="s">
        <v>297</v>
      </c>
      <c r="C513" s="33" t="s">
        <v>4</v>
      </c>
      <c r="D513" s="55" t="s">
        <v>79</v>
      </c>
      <c r="E513" s="33">
        <v>2</v>
      </c>
      <c r="F513" s="61">
        <v>0</v>
      </c>
      <c r="I513" s="30" t="e">
        <f t="shared" si="8"/>
        <v>#DIV/0!</v>
      </c>
    </row>
    <row r="514" spans="1:10" ht="26.4" x14ac:dyDescent="0.25">
      <c r="A514" s="25" t="s">
        <v>1351</v>
      </c>
      <c r="B514" s="26" t="s">
        <v>297</v>
      </c>
      <c r="C514" s="33" t="s">
        <v>4</v>
      </c>
      <c r="D514" s="55" t="s">
        <v>1352</v>
      </c>
      <c r="E514" s="33">
        <v>1</v>
      </c>
      <c r="F514" s="61">
        <v>0</v>
      </c>
      <c r="I514" s="30" t="e">
        <f t="shared" si="8"/>
        <v>#DIV/0!</v>
      </c>
    </row>
    <row r="515" spans="1:10" ht="39.6" x14ac:dyDescent="0.25">
      <c r="A515" s="25" t="s">
        <v>1267</v>
      </c>
      <c r="B515" s="26" t="s">
        <v>297</v>
      </c>
      <c r="C515" s="33" t="s">
        <v>4</v>
      </c>
      <c r="D515" s="55" t="s">
        <v>186</v>
      </c>
      <c r="E515" s="33">
        <v>2</v>
      </c>
      <c r="F515" s="61">
        <v>0</v>
      </c>
      <c r="I515" s="30" t="e">
        <f t="shared" si="8"/>
        <v>#DIV/0!</v>
      </c>
    </row>
    <row r="516" spans="1:10" ht="26.4" x14ac:dyDescent="0.25">
      <c r="A516" s="25" t="s">
        <v>1171</v>
      </c>
      <c r="B516" s="26" t="s">
        <v>297</v>
      </c>
      <c r="C516" s="33" t="s">
        <v>4</v>
      </c>
      <c r="D516" s="55" t="s">
        <v>1367</v>
      </c>
      <c r="E516" s="33">
        <v>1</v>
      </c>
      <c r="F516" s="61">
        <v>25412.73</v>
      </c>
      <c r="I516" s="30" t="e">
        <f t="shared" si="8"/>
        <v>#DIV/0!</v>
      </c>
    </row>
    <row r="517" spans="1:10" x14ac:dyDescent="0.25">
      <c r="A517" s="25" t="s">
        <v>711</v>
      </c>
      <c r="B517" s="26" t="s">
        <v>297</v>
      </c>
      <c r="C517" s="33" t="s">
        <v>1</v>
      </c>
      <c r="D517" s="55" t="s">
        <v>6</v>
      </c>
      <c r="E517" s="33">
        <v>1</v>
      </c>
      <c r="F517" s="61">
        <v>16528.87</v>
      </c>
      <c r="I517" s="30" t="e">
        <f t="shared" si="8"/>
        <v>#DIV/0!</v>
      </c>
    </row>
    <row r="518" spans="1:10" x14ac:dyDescent="0.25">
      <c r="A518" s="25" t="s">
        <v>1385</v>
      </c>
      <c r="B518" s="26" t="s">
        <v>297</v>
      </c>
      <c r="C518" s="33" t="s">
        <v>1</v>
      </c>
      <c r="D518" s="55" t="s">
        <v>351</v>
      </c>
      <c r="E518" s="33">
        <v>1</v>
      </c>
      <c r="F518" s="61">
        <v>0</v>
      </c>
      <c r="I518" s="30" t="e">
        <f t="shared" si="8"/>
        <v>#DIV/0!</v>
      </c>
    </row>
    <row r="519" spans="1:10" x14ac:dyDescent="0.25">
      <c r="A519" s="25" t="s">
        <v>1412</v>
      </c>
      <c r="B519" s="26" t="s">
        <v>297</v>
      </c>
      <c r="C519" s="33" t="s">
        <v>1</v>
      </c>
      <c r="D519" s="55" t="s">
        <v>120</v>
      </c>
      <c r="E519" s="33">
        <v>1</v>
      </c>
      <c r="F519" s="61">
        <v>31805.21</v>
      </c>
      <c r="I519" s="30" t="e">
        <f t="shared" si="8"/>
        <v>#DIV/0!</v>
      </c>
    </row>
    <row r="520" spans="1:10" x14ac:dyDescent="0.25">
      <c r="A520" s="25" t="s">
        <v>1449</v>
      </c>
      <c r="B520" s="26" t="s">
        <v>297</v>
      </c>
      <c r="C520" s="33" t="s">
        <v>1</v>
      </c>
      <c r="D520" s="55" t="s">
        <v>774</v>
      </c>
      <c r="E520" s="33">
        <v>1</v>
      </c>
      <c r="F520" s="61">
        <v>38608.76</v>
      </c>
      <c r="I520" s="30" t="e">
        <f t="shared" si="8"/>
        <v>#DIV/0!</v>
      </c>
    </row>
    <row r="521" spans="1:10" x14ac:dyDescent="0.25">
      <c r="A521" s="25" t="s">
        <v>299</v>
      </c>
      <c r="B521" s="26" t="s">
        <v>297</v>
      </c>
      <c r="C521" s="33" t="s">
        <v>1</v>
      </c>
      <c r="D521" s="55" t="s">
        <v>273</v>
      </c>
      <c r="E521" s="33">
        <v>1</v>
      </c>
      <c r="F521" s="61">
        <v>33899.14</v>
      </c>
      <c r="I521" s="30" t="e">
        <f t="shared" si="8"/>
        <v>#DIV/0!</v>
      </c>
    </row>
    <row r="522" spans="1:10" x14ac:dyDescent="0.25">
      <c r="A522" s="25" t="s">
        <v>734</v>
      </c>
      <c r="B522" s="26" t="s">
        <v>297</v>
      </c>
      <c r="C522" s="33" t="s">
        <v>1</v>
      </c>
      <c r="D522" s="55" t="s">
        <v>307</v>
      </c>
      <c r="E522" s="33">
        <v>1</v>
      </c>
      <c r="F522" s="61">
        <v>0</v>
      </c>
      <c r="I522" s="30" t="e">
        <f t="shared" si="8"/>
        <v>#DIV/0!</v>
      </c>
    </row>
    <row r="523" spans="1:10" ht="26.4" x14ac:dyDescent="0.25">
      <c r="A523" s="25" t="s">
        <v>1203</v>
      </c>
      <c r="B523" s="26" t="s">
        <v>297</v>
      </c>
      <c r="C523" s="33" t="s">
        <v>1</v>
      </c>
      <c r="D523" s="55" t="s">
        <v>815</v>
      </c>
      <c r="E523" s="33">
        <v>1</v>
      </c>
      <c r="F523" s="61">
        <v>73558.55</v>
      </c>
      <c r="I523" s="30" t="e">
        <f t="shared" si="8"/>
        <v>#DIV/0!</v>
      </c>
    </row>
    <row r="524" spans="1:10" x14ac:dyDescent="0.25">
      <c r="A524" s="25" t="s">
        <v>1166</v>
      </c>
      <c r="B524" s="26" t="s">
        <v>297</v>
      </c>
      <c r="C524" s="33" t="s">
        <v>1</v>
      </c>
      <c r="D524" s="55" t="s">
        <v>418</v>
      </c>
      <c r="E524" s="33">
        <v>1</v>
      </c>
      <c r="F524" s="61">
        <v>14066.56</v>
      </c>
      <c r="I524" s="30" t="e">
        <f t="shared" si="8"/>
        <v>#DIV/0!</v>
      </c>
    </row>
    <row r="525" spans="1:10" x14ac:dyDescent="0.25">
      <c r="A525" s="25" t="s">
        <v>1427</v>
      </c>
      <c r="B525" s="26" t="s">
        <v>297</v>
      </c>
      <c r="C525" s="33" t="s">
        <v>1</v>
      </c>
      <c r="D525" s="55" t="s">
        <v>72</v>
      </c>
      <c r="E525" s="33">
        <v>3</v>
      </c>
      <c r="F525" s="61">
        <v>34631.4</v>
      </c>
      <c r="G525" s="22">
        <v>3</v>
      </c>
      <c r="H525" s="30">
        <f>SUM(F525:F525)</f>
        <v>34631.4</v>
      </c>
      <c r="I525" s="30">
        <f t="shared" si="8"/>
        <v>11543.800000000001</v>
      </c>
    </row>
    <row r="526" spans="1:10" x14ac:dyDescent="0.25">
      <c r="A526" s="25" t="s">
        <v>1475</v>
      </c>
      <c r="B526" s="26" t="s">
        <v>297</v>
      </c>
      <c r="C526" s="33" t="s">
        <v>1</v>
      </c>
      <c r="D526" s="55" t="s">
        <v>193</v>
      </c>
      <c r="E526" s="33">
        <v>1</v>
      </c>
      <c r="F526" s="61">
        <v>64617.37</v>
      </c>
      <c r="I526" s="30" t="e">
        <f t="shared" si="8"/>
        <v>#DIV/0!</v>
      </c>
      <c r="J526" s="22">
        <v>28</v>
      </c>
    </row>
    <row r="527" spans="1:10" x14ac:dyDescent="0.25">
      <c r="A527" s="25"/>
      <c r="B527" s="26"/>
      <c r="C527" s="33"/>
      <c r="D527" s="55"/>
      <c r="E527" s="33">
        <f>SUM(E507:E526)</f>
        <v>28</v>
      </c>
      <c r="F527" s="61"/>
      <c r="I527" s="30" t="e">
        <f t="shared" si="8"/>
        <v>#DIV/0!</v>
      </c>
    </row>
    <row r="528" spans="1:10" x14ac:dyDescent="0.25">
      <c r="A528" s="25"/>
      <c r="B528" s="26"/>
      <c r="C528" s="33"/>
      <c r="D528" s="55"/>
      <c r="E528" s="33"/>
      <c r="F528" s="61"/>
      <c r="I528" s="30" t="e">
        <f t="shared" si="8"/>
        <v>#DIV/0!</v>
      </c>
    </row>
    <row r="529" spans="1:9" x14ac:dyDescent="0.25">
      <c r="A529" s="25"/>
      <c r="B529" s="26"/>
      <c r="C529" s="33"/>
      <c r="D529" s="55"/>
      <c r="E529" s="33"/>
      <c r="F529" s="61"/>
      <c r="I529" s="30" t="e">
        <f t="shared" si="8"/>
        <v>#DIV/0!</v>
      </c>
    </row>
    <row r="530" spans="1:9" x14ac:dyDescent="0.25">
      <c r="A530" s="25" t="s">
        <v>1499</v>
      </c>
      <c r="B530" s="26" t="s">
        <v>305</v>
      </c>
      <c r="C530" s="33" t="s">
        <v>4</v>
      </c>
      <c r="D530" s="55" t="s">
        <v>11</v>
      </c>
      <c r="E530" s="33">
        <v>1</v>
      </c>
      <c r="F530" s="61">
        <v>0</v>
      </c>
      <c r="I530" s="30" t="e">
        <f t="shared" si="8"/>
        <v>#DIV/0!</v>
      </c>
    </row>
    <row r="531" spans="1:9" x14ac:dyDescent="0.25">
      <c r="A531" s="25" t="s">
        <v>383</v>
      </c>
      <c r="B531" s="26" t="s">
        <v>305</v>
      </c>
      <c r="C531" s="33" t="s">
        <v>4</v>
      </c>
      <c r="D531" s="55" t="s">
        <v>52</v>
      </c>
      <c r="E531" s="33">
        <v>1</v>
      </c>
      <c r="F531" s="61">
        <v>73797.2</v>
      </c>
      <c r="I531" s="30" t="e">
        <f t="shared" si="8"/>
        <v>#DIV/0!</v>
      </c>
    </row>
    <row r="532" spans="1:9" x14ac:dyDescent="0.25">
      <c r="A532" s="25" t="s">
        <v>310</v>
      </c>
      <c r="B532" s="26" t="s">
        <v>305</v>
      </c>
      <c r="C532" s="33" t="s">
        <v>4</v>
      </c>
      <c r="D532" s="55" t="s">
        <v>56</v>
      </c>
      <c r="E532" s="33">
        <v>1</v>
      </c>
      <c r="F532" s="61">
        <v>0</v>
      </c>
      <c r="I532" s="30" t="e">
        <f t="shared" si="8"/>
        <v>#DIV/0!</v>
      </c>
    </row>
    <row r="533" spans="1:9" ht="26.4" x14ac:dyDescent="0.25">
      <c r="A533" s="25" t="s">
        <v>1420</v>
      </c>
      <c r="B533" s="26" t="s">
        <v>305</v>
      </c>
      <c r="C533" s="33" t="s">
        <v>4</v>
      </c>
      <c r="D533" s="55" t="s">
        <v>1421</v>
      </c>
      <c r="E533" s="33">
        <v>1</v>
      </c>
      <c r="F533" s="61">
        <v>0</v>
      </c>
      <c r="I533" s="30" t="e">
        <f t="shared" si="8"/>
        <v>#DIV/0!</v>
      </c>
    </row>
    <row r="534" spans="1:9" ht="26.4" x14ac:dyDescent="0.25">
      <c r="A534" s="25" t="s">
        <v>544</v>
      </c>
      <c r="B534" s="26" t="s">
        <v>305</v>
      </c>
      <c r="C534" s="33" t="s">
        <v>4</v>
      </c>
      <c r="D534" s="55" t="s">
        <v>1188</v>
      </c>
      <c r="E534" s="33">
        <v>1</v>
      </c>
      <c r="F534" s="61">
        <v>55442.32</v>
      </c>
      <c r="I534" s="30" t="e">
        <f t="shared" si="8"/>
        <v>#DIV/0!</v>
      </c>
    </row>
    <row r="535" spans="1:9" ht="26.4" x14ac:dyDescent="0.25">
      <c r="A535" s="25" t="s">
        <v>304</v>
      </c>
      <c r="B535" s="26" t="s">
        <v>305</v>
      </c>
      <c r="C535" s="33" t="s">
        <v>1</v>
      </c>
      <c r="D535" s="55" t="s">
        <v>306</v>
      </c>
      <c r="E535" s="33">
        <v>1</v>
      </c>
      <c r="F535" s="61">
        <v>81225.31</v>
      </c>
      <c r="I535" s="30" t="e">
        <f t="shared" si="8"/>
        <v>#DIV/0!</v>
      </c>
    </row>
    <row r="536" spans="1:9" x14ac:dyDescent="0.25">
      <c r="A536" s="25" t="s">
        <v>322</v>
      </c>
      <c r="B536" s="26" t="s">
        <v>305</v>
      </c>
      <c r="C536" s="33" t="s">
        <v>1</v>
      </c>
      <c r="D536" s="55" t="s">
        <v>6</v>
      </c>
      <c r="E536" s="33">
        <v>2</v>
      </c>
      <c r="F536" s="61">
        <v>76398.100000000006</v>
      </c>
      <c r="G536" s="22">
        <v>2</v>
      </c>
      <c r="H536" s="30">
        <f>SUM(F536:F536)</f>
        <v>76398.100000000006</v>
      </c>
      <c r="I536" s="30">
        <f t="shared" si="8"/>
        <v>38199.050000000003</v>
      </c>
    </row>
    <row r="537" spans="1:9" x14ac:dyDescent="0.25">
      <c r="A537" s="25" t="s">
        <v>1409</v>
      </c>
      <c r="B537" s="26" t="s">
        <v>305</v>
      </c>
      <c r="C537" s="33" t="s">
        <v>1</v>
      </c>
      <c r="D537" s="55" t="s">
        <v>244</v>
      </c>
      <c r="E537" s="33">
        <v>1</v>
      </c>
      <c r="F537" s="61">
        <v>49274.59</v>
      </c>
      <c r="I537" s="30" t="e">
        <f t="shared" si="8"/>
        <v>#DIV/0!</v>
      </c>
    </row>
    <row r="538" spans="1:9" x14ac:dyDescent="0.25">
      <c r="A538" s="25" t="s">
        <v>1562</v>
      </c>
      <c r="B538" s="26" t="s">
        <v>305</v>
      </c>
      <c r="C538" s="33" t="s">
        <v>1</v>
      </c>
      <c r="D538" s="55" t="s">
        <v>977</v>
      </c>
      <c r="E538" s="33">
        <v>1</v>
      </c>
      <c r="F538" s="61">
        <v>250493.34</v>
      </c>
      <c r="I538" s="30" t="e">
        <f t="shared" si="8"/>
        <v>#DIV/0!</v>
      </c>
    </row>
    <row r="539" spans="1:9" x14ac:dyDescent="0.25">
      <c r="A539" s="25" t="s">
        <v>1521</v>
      </c>
      <c r="B539" s="26" t="s">
        <v>305</v>
      </c>
      <c r="C539" s="33" t="s">
        <v>1</v>
      </c>
      <c r="D539" s="55" t="s">
        <v>120</v>
      </c>
      <c r="E539" s="33">
        <v>1</v>
      </c>
      <c r="F539" s="61">
        <v>368964.17</v>
      </c>
      <c r="I539" s="30" t="e">
        <f t="shared" si="8"/>
        <v>#DIV/0!</v>
      </c>
    </row>
    <row r="540" spans="1:9" x14ac:dyDescent="0.25">
      <c r="A540" s="25" t="s">
        <v>1297</v>
      </c>
      <c r="B540" s="26" t="s">
        <v>305</v>
      </c>
      <c r="C540" s="33" t="s">
        <v>1</v>
      </c>
      <c r="D540" s="55" t="s">
        <v>124</v>
      </c>
      <c r="E540" s="33">
        <v>4</v>
      </c>
      <c r="F540" s="61">
        <v>59519.1</v>
      </c>
      <c r="G540" s="22">
        <v>4</v>
      </c>
      <c r="H540" s="30">
        <f>SUM(F540:F540)</f>
        <v>59519.1</v>
      </c>
      <c r="I540" s="30">
        <f t="shared" si="8"/>
        <v>14879.775</v>
      </c>
    </row>
    <row r="541" spans="1:9" x14ac:dyDescent="0.25">
      <c r="A541" s="25" t="s">
        <v>575</v>
      </c>
      <c r="B541" s="26" t="s">
        <v>305</v>
      </c>
      <c r="C541" s="33" t="s">
        <v>1</v>
      </c>
      <c r="D541" s="55" t="s">
        <v>307</v>
      </c>
      <c r="E541" s="33">
        <v>1</v>
      </c>
      <c r="F541" s="61">
        <v>0</v>
      </c>
      <c r="I541" s="30" t="e">
        <f t="shared" si="8"/>
        <v>#DIV/0!</v>
      </c>
    </row>
    <row r="542" spans="1:9" x14ac:dyDescent="0.25">
      <c r="A542" s="25" t="s">
        <v>309</v>
      </c>
      <c r="B542" s="26" t="s">
        <v>305</v>
      </c>
      <c r="C542" s="33" t="s">
        <v>1</v>
      </c>
      <c r="D542" s="55" t="s">
        <v>130</v>
      </c>
      <c r="E542" s="33">
        <v>6</v>
      </c>
      <c r="F542" s="61">
        <v>35628.699999999997</v>
      </c>
      <c r="G542" s="22">
        <v>5</v>
      </c>
      <c r="H542" s="30">
        <f>SUM(F542:F542)</f>
        <v>35628.699999999997</v>
      </c>
      <c r="I542" s="30">
        <f t="shared" si="8"/>
        <v>7125.74</v>
      </c>
    </row>
    <row r="543" spans="1:9" x14ac:dyDescent="0.25">
      <c r="A543" s="25" t="s">
        <v>1632</v>
      </c>
      <c r="B543" s="26" t="s">
        <v>305</v>
      </c>
      <c r="C543" s="33" t="s">
        <v>1</v>
      </c>
      <c r="D543" s="55" t="s">
        <v>1679</v>
      </c>
      <c r="E543" s="33">
        <v>3</v>
      </c>
      <c r="F543" s="61">
        <v>114379.6</v>
      </c>
      <c r="G543" s="22">
        <v>3</v>
      </c>
      <c r="H543" s="30">
        <f>SUM(F543:F543)</f>
        <v>114379.6</v>
      </c>
      <c r="I543" s="30">
        <f t="shared" si="8"/>
        <v>38126.533333333333</v>
      </c>
    </row>
    <row r="544" spans="1:9" ht="39.6" x14ac:dyDescent="0.25">
      <c r="A544" s="25" t="s">
        <v>1550</v>
      </c>
      <c r="B544" s="26" t="s">
        <v>305</v>
      </c>
      <c r="C544" s="33" t="s">
        <v>1</v>
      </c>
      <c r="D544" s="55" t="s">
        <v>1551</v>
      </c>
      <c r="E544" s="33">
        <v>1</v>
      </c>
      <c r="F544" s="61">
        <v>249996.66</v>
      </c>
      <c r="I544" s="30" t="e">
        <f t="shared" si="8"/>
        <v>#DIV/0!</v>
      </c>
    </row>
    <row r="545" spans="1:10" x14ac:dyDescent="0.25">
      <c r="A545" s="25" t="s">
        <v>1614</v>
      </c>
      <c r="B545" s="26" t="s">
        <v>305</v>
      </c>
      <c r="C545" s="33" t="s">
        <v>1</v>
      </c>
      <c r="D545" s="55" t="s">
        <v>104</v>
      </c>
      <c r="E545" s="33">
        <v>1</v>
      </c>
      <c r="F545" s="61">
        <v>35302.53</v>
      </c>
      <c r="I545" s="30" t="e">
        <f t="shared" si="8"/>
        <v>#DIV/0!</v>
      </c>
    </row>
    <row r="546" spans="1:10" x14ac:dyDescent="0.25">
      <c r="A546" s="25" t="s">
        <v>693</v>
      </c>
      <c r="B546" s="26" t="s">
        <v>305</v>
      </c>
      <c r="C546" s="33" t="s">
        <v>1</v>
      </c>
      <c r="D546" s="55" t="s">
        <v>72</v>
      </c>
      <c r="E546" s="33">
        <v>6</v>
      </c>
      <c r="F546" s="61">
        <v>45481.4</v>
      </c>
      <c r="G546" s="22">
        <v>4</v>
      </c>
      <c r="H546" s="30">
        <f>SUM(F546:F546)</f>
        <v>45481.4</v>
      </c>
      <c r="I546" s="30">
        <f t="shared" si="8"/>
        <v>11370.35</v>
      </c>
    </row>
    <row r="547" spans="1:10" ht="26.4" x14ac:dyDescent="0.25">
      <c r="A547" s="25" t="s">
        <v>1467</v>
      </c>
      <c r="B547" s="26" t="s">
        <v>305</v>
      </c>
      <c r="C547" s="33" t="s">
        <v>1</v>
      </c>
      <c r="D547" s="55" t="s">
        <v>1018</v>
      </c>
      <c r="E547" s="33">
        <v>1</v>
      </c>
      <c r="F547" s="61">
        <v>163556.09</v>
      </c>
      <c r="I547" s="30" t="e">
        <f t="shared" si="8"/>
        <v>#DIV/0!</v>
      </c>
    </row>
    <row r="548" spans="1:10" x14ac:dyDescent="0.25">
      <c r="A548" s="25" t="s">
        <v>599</v>
      </c>
      <c r="B548" s="26" t="s">
        <v>305</v>
      </c>
      <c r="C548" s="33" t="s">
        <v>1</v>
      </c>
      <c r="D548" s="55" t="s">
        <v>145</v>
      </c>
      <c r="E548" s="33">
        <v>8</v>
      </c>
      <c r="F548" s="61">
        <v>176355.6</v>
      </c>
      <c r="G548" s="22">
        <v>7</v>
      </c>
      <c r="H548" s="30">
        <f>SUM(F548:F548)</f>
        <v>176355.6</v>
      </c>
      <c r="I548" s="30">
        <f t="shared" si="8"/>
        <v>25193.657142857144</v>
      </c>
    </row>
    <row r="549" spans="1:10" x14ac:dyDescent="0.25">
      <c r="A549" s="25" t="s">
        <v>604</v>
      </c>
      <c r="B549" s="26" t="s">
        <v>305</v>
      </c>
      <c r="C549" s="33" t="s">
        <v>1</v>
      </c>
      <c r="D549" s="55" t="s">
        <v>82</v>
      </c>
      <c r="E549" s="33">
        <v>2</v>
      </c>
      <c r="F549" s="61">
        <v>63628</v>
      </c>
      <c r="G549" s="22">
        <v>2</v>
      </c>
      <c r="H549" s="30">
        <f>SUM(F549:F549)</f>
        <v>63628</v>
      </c>
      <c r="I549" s="30">
        <f t="shared" si="8"/>
        <v>31814</v>
      </c>
    </row>
    <row r="550" spans="1:10" x14ac:dyDescent="0.25">
      <c r="A550" s="25" t="s">
        <v>1474</v>
      </c>
      <c r="B550" s="26" t="s">
        <v>305</v>
      </c>
      <c r="C550" s="33" t="s">
        <v>1</v>
      </c>
      <c r="D550" s="55" t="s">
        <v>491</v>
      </c>
      <c r="E550" s="33">
        <v>1</v>
      </c>
      <c r="F550" s="61">
        <v>31365.4</v>
      </c>
      <c r="I550" s="30" t="e">
        <f t="shared" ref="I550:I613" si="9">H550/G550</f>
        <v>#DIV/0!</v>
      </c>
      <c r="J550" s="22">
        <v>45</v>
      </c>
    </row>
    <row r="551" spans="1:10" x14ac:dyDescent="0.25">
      <c r="A551" s="25"/>
      <c r="B551" s="26"/>
      <c r="C551" s="33"/>
      <c r="D551" s="55"/>
      <c r="E551" s="33">
        <f>SUM(E530:E550)</f>
        <v>45</v>
      </c>
      <c r="F551" s="61"/>
      <c r="I551" s="30" t="e">
        <f t="shared" si="9"/>
        <v>#DIV/0!</v>
      </c>
    </row>
    <row r="552" spans="1:10" x14ac:dyDescent="0.25">
      <c r="A552" s="25"/>
      <c r="B552" s="26"/>
      <c r="C552" s="33"/>
      <c r="D552" s="55"/>
      <c r="E552" s="33"/>
      <c r="F552" s="61"/>
      <c r="I552" s="30" t="e">
        <f t="shared" si="9"/>
        <v>#DIV/0!</v>
      </c>
    </row>
    <row r="553" spans="1:10" x14ac:dyDescent="0.25">
      <c r="A553" s="25"/>
      <c r="B553" s="26"/>
      <c r="C553" s="33"/>
      <c r="D553" s="55"/>
      <c r="E553" s="33"/>
      <c r="F553" s="61"/>
      <c r="I553" s="30" t="e">
        <f t="shared" si="9"/>
        <v>#DIV/0!</v>
      </c>
    </row>
    <row r="554" spans="1:10" x14ac:dyDescent="0.25">
      <c r="A554" s="25" t="s">
        <v>1538</v>
      </c>
      <c r="B554" s="26" t="s">
        <v>314</v>
      </c>
      <c r="C554" s="33" t="s">
        <v>4</v>
      </c>
      <c r="D554" s="55" t="s">
        <v>8</v>
      </c>
      <c r="E554" s="33">
        <v>3</v>
      </c>
      <c r="F554" s="61">
        <v>56970.6</v>
      </c>
      <c r="G554" s="22">
        <v>2</v>
      </c>
      <c r="H554" s="30">
        <f>SUM(F554:F554)</f>
        <v>56970.6</v>
      </c>
      <c r="I554" s="30">
        <f t="shared" si="9"/>
        <v>28485.3</v>
      </c>
    </row>
    <row r="555" spans="1:10" x14ac:dyDescent="0.25">
      <c r="A555" s="25" t="s">
        <v>537</v>
      </c>
      <c r="B555" s="26" t="s">
        <v>314</v>
      </c>
      <c r="C555" s="33" t="s">
        <v>4</v>
      </c>
      <c r="D555" s="55" t="s">
        <v>11</v>
      </c>
      <c r="E555" s="33">
        <v>5</v>
      </c>
      <c r="F555" s="61">
        <v>31551.4</v>
      </c>
      <c r="G555" s="22">
        <v>2</v>
      </c>
      <c r="H555" s="30">
        <f>SUM(F555:F555)</f>
        <v>31551.4</v>
      </c>
      <c r="I555" s="30">
        <f t="shared" si="9"/>
        <v>15775.7</v>
      </c>
    </row>
    <row r="556" spans="1:10" x14ac:dyDescent="0.25">
      <c r="A556" s="25" t="s">
        <v>1669</v>
      </c>
      <c r="B556" s="26" t="s">
        <v>314</v>
      </c>
      <c r="C556" s="33" t="s">
        <v>4</v>
      </c>
      <c r="D556" s="55" t="s">
        <v>22</v>
      </c>
      <c r="E556" s="33">
        <v>1</v>
      </c>
      <c r="F556" s="61">
        <v>0</v>
      </c>
      <c r="I556" s="30" t="e">
        <f t="shared" si="9"/>
        <v>#DIV/0!</v>
      </c>
    </row>
    <row r="557" spans="1:10" x14ac:dyDescent="0.25">
      <c r="A557" s="25" t="s">
        <v>1343</v>
      </c>
      <c r="B557" s="26" t="s">
        <v>314</v>
      </c>
      <c r="C557" s="33" t="s">
        <v>4</v>
      </c>
      <c r="D557" s="55" t="s">
        <v>32</v>
      </c>
      <c r="E557" s="33">
        <v>3</v>
      </c>
      <c r="F557" s="61">
        <v>41722</v>
      </c>
      <c r="G557" s="22">
        <v>2</v>
      </c>
      <c r="H557" s="30">
        <f>SUM(F557:F557)</f>
        <v>41722</v>
      </c>
      <c r="I557" s="30">
        <f t="shared" si="9"/>
        <v>20861</v>
      </c>
    </row>
    <row r="558" spans="1:10" x14ac:dyDescent="0.25">
      <c r="A558" s="25" t="s">
        <v>633</v>
      </c>
      <c r="B558" s="26" t="s">
        <v>314</v>
      </c>
      <c r="C558" s="33" t="s">
        <v>4</v>
      </c>
      <c r="D558" s="55" t="s">
        <v>33</v>
      </c>
      <c r="E558" s="33">
        <v>1</v>
      </c>
      <c r="F558" s="61">
        <v>40850.32</v>
      </c>
      <c r="I558" s="30" t="e">
        <f t="shared" si="9"/>
        <v>#DIV/0!</v>
      </c>
    </row>
    <row r="559" spans="1:10" x14ac:dyDescent="0.25">
      <c r="A559" s="25" t="s">
        <v>316</v>
      </c>
      <c r="B559" s="26" t="s">
        <v>314</v>
      </c>
      <c r="C559" s="33" t="s">
        <v>4</v>
      </c>
      <c r="D559" s="55" t="s">
        <v>201</v>
      </c>
      <c r="E559" s="33">
        <v>1</v>
      </c>
      <c r="F559" s="61">
        <v>34812.75</v>
      </c>
      <c r="I559" s="30" t="e">
        <f t="shared" si="9"/>
        <v>#DIV/0!</v>
      </c>
    </row>
    <row r="560" spans="1:10" x14ac:dyDescent="0.25">
      <c r="A560" s="25" t="s">
        <v>1408</v>
      </c>
      <c r="B560" s="26" t="s">
        <v>314</v>
      </c>
      <c r="C560" s="33" t="s">
        <v>4</v>
      </c>
      <c r="D560" s="55" t="s">
        <v>51</v>
      </c>
      <c r="E560" s="33">
        <v>1</v>
      </c>
      <c r="F560" s="61">
        <v>0</v>
      </c>
      <c r="I560" s="30" t="e">
        <f t="shared" si="9"/>
        <v>#DIV/0!</v>
      </c>
    </row>
    <row r="561" spans="1:9" x14ac:dyDescent="0.25">
      <c r="A561" s="25" t="s">
        <v>1554</v>
      </c>
      <c r="B561" s="26" t="s">
        <v>314</v>
      </c>
      <c r="C561" s="33" t="s">
        <v>4</v>
      </c>
      <c r="D561" s="55" t="s">
        <v>52</v>
      </c>
      <c r="E561" s="33">
        <v>1</v>
      </c>
      <c r="F561" s="61">
        <v>38337.32</v>
      </c>
      <c r="I561" s="30" t="e">
        <f t="shared" si="9"/>
        <v>#DIV/0!</v>
      </c>
    </row>
    <row r="562" spans="1:9" x14ac:dyDescent="0.25">
      <c r="A562" s="25" t="s">
        <v>1132</v>
      </c>
      <c r="B562" s="26" t="s">
        <v>314</v>
      </c>
      <c r="C562" s="33" t="s">
        <v>4</v>
      </c>
      <c r="D562" s="55" t="s">
        <v>56</v>
      </c>
      <c r="E562" s="33">
        <v>2</v>
      </c>
      <c r="F562" s="61">
        <v>0</v>
      </c>
      <c r="I562" s="30" t="e">
        <f t="shared" si="9"/>
        <v>#DIV/0!</v>
      </c>
    </row>
    <row r="563" spans="1:9" ht="26.4" x14ac:dyDescent="0.25">
      <c r="A563" s="25" t="s">
        <v>1125</v>
      </c>
      <c r="B563" s="26" t="s">
        <v>314</v>
      </c>
      <c r="C563" s="33" t="s">
        <v>4</v>
      </c>
      <c r="D563" s="55" t="s">
        <v>172</v>
      </c>
      <c r="E563" s="33">
        <v>7</v>
      </c>
      <c r="F563" s="61">
        <v>26792.3</v>
      </c>
      <c r="G563" s="22">
        <v>3</v>
      </c>
      <c r="H563" s="30">
        <f>SUM(F563:F563)</f>
        <v>26792.3</v>
      </c>
      <c r="I563" s="30">
        <f t="shared" si="9"/>
        <v>8930.7666666666664</v>
      </c>
    </row>
    <row r="564" spans="1:9" x14ac:dyDescent="0.25">
      <c r="A564" s="25" t="s">
        <v>1494</v>
      </c>
      <c r="B564" s="26" t="s">
        <v>314</v>
      </c>
      <c r="C564" s="33" t="s">
        <v>4</v>
      </c>
      <c r="D564" s="55" t="s">
        <v>256</v>
      </c>
      <c r="E564" s="33">
        <v>3</v>
      </c>
      <c r="F564" s="61">
        <v>25780.3</v>
      </c>
      <c r="G564" s="22">
        <v>3</v>
      </c>
      <c r="H564" s="30">
        <f>SUM(F564:F564)</f>
        <v>25780.3</v>
      </c>
      <c r="I564" s="30">
        <f t="shared" si="9"/>
        <v>8593.4333333333325</v>
      </c>
    </row>
    <row r="565" spans="1:9" ht="26.4" x14ac:dyDescent="0.25">
      <c r="A565" s="25" t="s">
        <v>1601</v>
      </c>
      <c r="B565" s="26" t="s">
        <v>314</v>
      </c>
      <c r="C565" s="33" t="s">
        <v>4</v>
      </c>
      <c r="D565" s="55" t="s">
        <v>174</v>
      </c>
      <c r="E565" s="33">
        <v>1</v>
      </c>
      <c r="F565" s="61">
        <v>30752.98</v>
      </c>
      <c r="I565" s="30" t="e">
        <f t="shared" si="9"/>
        <v>#DIV/0!</v>
      </c>
    </row>
    <row r="566" spans="1:9" x14ac:dyDescent="0.25">
      <c r="A566" s="25" t="s">
        <v>1132</v>
      </c>
      <c r="B566" s="26" t="s">
        <v>314</v>
      </c>
      <c r="C566" s="33" t="s">
        <v>4</v>
      </c>
      <c r="D566" s="55" t="s">
        <v>176</v>
      </c>
      <c r="E566" s="33">
        <v>1</v>
      </c>
      <c r="F566" s="61">
        <v>0</v>
      </c>
      <c r="I566" s="30" t="e">
        <f t="shared" si="9"/>
        <v>#DIV/0!</v>
      </c>
    </row>
    <row r="567" spans="1:9" x14ac:dyDescent="0.25">
      <c r="A567" s="25" t="s">
        <v>1431</v>
      </c>
      <c r="B567" s="26" t="s">
        <v>314</v>
      </c>
      <c r="C567" s="33" t="s">
        <v>4</v>
      </c>
      <c r="D567" s="55" t="s">
        <v>180</v>
      </c>
      <c r="E567" s="33">
        <v>4</v>
      </c>
      <c r="F567" s="61">
        <v>41648.699999999997</v>
      </c>
      <c r="G567" s="22">
        <v>4</v>
      </c>
      <c r="H567" s="30">
        <f>SUM(F567:F567)</f>
        <v>41648.699999999997</v>
      </c>
      <c r="I567" s="30">
        <f t="shared" si="9"/>
        <v>10412.174999999999</v>
      </c>
    </row>
    <row r="568" spans="1:9" x14ac:dyDescent="0.25">
      <c r="A568" s="25" t="s">
        <v>527</v>
      </c>
      <c r="B568" s="26" t="s">
        <v>314</v>
      </c>
      <c r="C568" s="33" t="s">
        <v>4</v>
      </c>
      <c r="D568" s="55" t="s">
        <v>419</v>
      </c>
      <c r="E568" s="33">
        <v>1</v>
      </c>
      <c r="F568" s="61">
        <v>0</v>
      </c>
      <c r="I568" s="30" t="e">
        <f t="shared" si="9"/>
        <v>#DIV/0!</v>
      </c>
    </row>
    <row r="569" spans="1:9" x14ac:dyDescent="0.25">
      <c r="A569" s="25" t="s">
        <v>1488</v>
      </c>
      <c r="B569" s="26" t="s">
        <v>314</v>
      </c>
      <c r="C569" s="33" t="s">
        <v>4</v>
      </c>
      <c r="D569" s="55" t="s">
        <v>75</v>
      </c>
      <c r="E569" s="33">
        <v>2</v>
      </c>
      <c r="F569" s="61">
        <v>0</v>
      </c>
      <c r="I569" s="30" t="e">
        <f t="shared" si="9"/>
        <v>#DIV/0!</v>
      </c>
    </row>
    <row r="570" spans="1:9" ht="26.4" x14ac:dyDescent="0.25">
      <c r="A570" s="25" t="s">
        <v>1174</v>
      </c>
      <c r="B570" s="26" t="s">
        <v>314</v>
      </c>
      <c r="C570" s="33" t="s">
        <v>4</v>
      </c>
      <c r="D570" s="55" t="s">
        <v>79</v>
      </c>
      <c r="E570" s="33">
        <v>6</v>
      </c>
      <c r="F570" s="61">
        <v>21706</v>
      </c>
      <c r="I570" s="30" t="e">
        <f t="shared" si="9"/>
        <v>#DIV/0!</v>
      </c>
    </row>
    <row r="571" spans="1:9" x14ac:dyDescent="0.25">
      <c r="A571" s="25" t="s">
        <v>1210</v>
      </c>
      <c r="B571" s="26" t="s">
        <v>314</v>
      </c>
      <c r="C571" s="33" t="s">
        <v>4</v>
      </c>
      <c r="D571" s="55" t="s">
        <v>80</v>
      </c>
      <c r="E571" s="33">
        <v>9</v>
      </c>
      <c r="F571" s="61">
        <v>17983</v>
      </c>
      <c r="G571" s="22">
        <v>5</v>
      </c>
      <c r="H571" s="30">
        <f>SUM(F571:F571)</f>
        <v>17983</v>
      </c>
      <c r="I571" s="30">
        <f t="shared" si="9"/>
        <v>3596.6</v>
      </c>
    </row>
    <row r="572" spans="1:9" x14ac:dyDescent="0.25">
      <c r="A572" s="25" t="s">
        <v>1595</v>
      </c>
      <c r="B572" s="26" t="s">
        <v>314</v>
      </c>
      <c r="C572" s="33" t="s">
        <v>1</v>
      </c>
      <c r="D572" s="55" t="s">
        <v>195</v>
      </c>
      <c r="E572" s="33">
        <v>1</v>
      </c>
      <c r="F572" s="61">
        <v>21021.5</v>
      </c>
      <c r="I572" s="30" t="e">
        <f t="shared" si="9"/>
        <v>#DIV/0!</v>
      </c>
    </row>
    <row r="573" spans="1:9" x14ac:dyDescent="0.25">
      <c r="A573" s="25" t="s">
        <v>1192</v>
      </c>
      <c r="B573" s="26" t="s">
        <v>314</v>
      </c>
      <c r="C573" s="33" t="s">
        <v>1</v>
      </c>
      <c r="D573" s="55" t="s">
        <v>6</v>
      </c>
      <c r="E573" s="33">
        <v>5</v>
      </c>
      <c r="F573" s="61">
        <v>46894.400000000001</v>
      </c>
      <c r="G573" s="22">
        <v>4</v>
      </c>
      <c r="H573" s="30">
        <f>SUM(F573:F573)</f>
        <v>46894.400000000001</v>
      </c>
      <c r="I573" s="30">
        <f t="shared" si="9"/>
        <v>11723.6</v>
      </c>
    </row>
    <row r="574" spans="1:9" x14ac:dyDescent="0.25">
      <c r="A574" s="25" t="s">
        <v>1563</v>
      </c>
      <c r="B574" s="26" t="s">
        <v>314</v>
      </c>
      <c r="C574" s="33" t="s">
        <v>1</v>
      </c>
      <c r="D574" s="55" t="s">
        <v>1079</v>
      </c>
      <c r="E574" s="33">
        <v>1</v>
      </c>
      <c r="F574" s="61">
        <v>0</v>
      </c>
      <c r="I574" s="30" t="e">
        <f t="shared" si="9"/>
        <v>#DIV/0!</v>
      </c>
    </row>
    <row r="575" spans="1:9" x14ac:dyDescent="0.25">
      <c r="A575" s="25" t="s">
        <v>1571</v>
      </c>
      <c r="B575" s="26" t="s">
        <v>314</v>
      </c>
      <c r="C575" s="33" t="s">
        <v>1</v>
      </c>
      <c r="D575" s="55" t="s">
        <v>9</v>
      </c>
      <c r="E575" s="33">
        <v>1</v>
      </c>
      <c r="F575" s="61">
        <v>100800</v>
      </c>
      <c r="I575" s="30" t="e">
        <f t="shared" si="9"/>
        <v>#DIV/0!</v>
      </c>
    </row>
    <row r="576" spans="1:9" x14ac:dyDescent="0.25">
      <c r="A576" s="25" t="s">
        <v>1232</v>
      </c>
      <c r="B576" s="26" t="s">
        <v>314</v>
      </c>
      <c r="C576" s="33" t="s">
        <v>1</v>
      </c>
      <c r="D576" s="55" t="s">
        <v>315</v>
      </c>
      <c r="E576" s="33">
        <v>1</v>
      </c>
      <c r="F576" s="61">
        <v>25107.08</v>
      </c>
      <c r="I576" s="30" t="e">
        <f t="shared" si="9"/>
        <v>#DIV/0!</v>
      </c>
    </row>
    <row r="577" spans="1:10" x14ac:dyDescent="0.25">
      <c r="A577" s="25" t="s">
        <v>1607</v>
      </c>
      <c r="B577" s="26" t="s">
        <v>314</v>
      </c>
      <c r="C577" s="33" t="s">
        <v>1</v>
      </c>
      <c r="D577" s="55" t="s">
        <v>640</v>
      </c>
      <c r="E577" s="33">
        <v>1</v>
      </c>
      <c r="F577" s="61">
        <v>0</v>
      </c>
      <c r="I577" s="30" t="e">
        <f t="shared" si="9"/>
        <v>#DIV/0!</v>
      </c>
    </row>
    <row r="578" spans="1:10" x14ac:dyDescent="0.25">
      <c r="A578" s="25" t="s">
        <v>712</v>
      </c>
      <c r="B578" s="26" t="s">
        <v>314</v>
      </c>
      <c r="C578" s="33" t="s">
        <v>1</v>
      </c>
      <c r="D578" s="55" t="s">
        <v>118</v>
      </c>
      <c r="E578" s="33">
        <v>1</v>
      </c>
      <c r="F578" s="61">
        <v>42335.39</v>
      </c>
      <c r="I578" s="30" t="e">
        <f t="shared" si="9"/>
        <v>#DIV/0!</v>
      </c>
    </row>
    <row r="579" spans="1:10" x14ac:dyDescent="0.25">
      <c r="A579" s="25" t="s">
        <v>1428</v>
      </c>
      <c r="B579" s="26" t="s">
        <v>314</v>
      </c>
      <c r="C579" s="33" t="s">
        <v>1</v>
      </c>
      <c r="D579" s="55" t="s">
        <v>14</v>
      </c>
      <c r="E579" s="33">
        <v>1</v>
      </c>
      <c r="F579" s="61">
        <v>45600</v>
      </c>
      <c r="I579" s="30" t="e">
        <f t="shared" si="9"/>
        <v>#DIV/0!</v>
      </c>
    </row>
    <row r="580" spans="1:10" x14ac:dyDescent="0.25">
      <c r="A580" s="25" t="s">
        <v>1484</v>
      </c>
      <c r="B580" s="26" t="s">
        <v>314</v>
      </c>
      <c r="C580" s="33" t="s">
        <v>1</v>
      </c>
      <c r="D580" s="55" t="s">
        <v>120</v>
      </c>
      <c r="E580" s="33">
        <v>1</v>
      </c>
      <c r="F580" s="61">
        <v>20500</v>
      </c>
      <c r="I580" s="30" t="e">
        <f t="shared" si="9"/>
        <v>#DIV/0!</v>
      </c>
    </row>
    <row r="581" spans="1:10" x14ac:dyDescent="0.25">
      <c r="A581" s="25" t="s">
        <v>1517</v>
      </c>
      <c r="B581" s="26" t="s">
        <v>314</v>
      </c>
      <c r="C581" s="33" t="s">
        <v>1</v>
      </c>
      <c r="D581" s="55" t="s">
        <v>124</v>
      </c>
      <c r="E581" s="33">
        <v>1</v>
      </c>
      <c r="F581" s="61">
        <v>0</v>
      </c>
      <c r="I581" s="30" t="e">
        <f t="shared" si="9"/>
        <v>#DIV/0!</v>
      </c>
    </row>
    <row r="582" spans="1:10" x14ac:dyDescent="0.25">
      <c r="A582" s="25" t="s">
        <v>1137</v>
      </c>
      <c r="B582" s="26" t="s">
        <v>314</v>
      </c>
      <c r="C582" s="33" t="s">
        <v>1</v>
      </c>
      <c r="D582" s="55" t="s">
        <v>26</v>
      </c>
      <c r="E582" s="33">
        <v>2</v>
      </c>
      <c r="F582" s="61">
        <v>40669.199999999997</v>
      </c>
      <c r="I582" s="30" t="e">
        <f t="shared" si="9"/>
        <v>#DIV/0!</v>
      </c>
    </row>
    <row r="583" spans="1:10" x14ac:dyDescent="0.25">
      <c r="A583" s="25" t="s">
        <v>1647</v>
      </c>
      <c r="B583" s="26" t="s">
        <v>314</v>
      </c>
      <c r="C583" s="33" t="s">
        <v>1</v>
      </c>
      <c r="D583" s="55" t="s">
        <v>130</v>
      </c>
      <c r="E583" s="33">
        <v>1</v>
      </c>
      <c r="F583" s="61">
        <v>28730</v>
      </c>
      <c r="I583" s="30" t="e">
        <f t="shared" si="9"/>
        <v>#DIV/0!</v>
      </c>
    </row>
    <row r="584" spans="1:10" ht="52.8" x14ac:dyDescent="0.25">
      <c r="A584" s="25" t="s">
        <v>318</v>
      </c>
      <c r="B584" s="26" t="s">
        <v>314</v>
      </c>
      <c r="C584" s="33" t="s">
        <v>1</v>
      </c>
      <c r="D584" s="55" t="s">
        <v>319</v>
      </c>
      <c r="E584" s="33">
        <v>1</v>
      </c>
      <c r="F584" s="61">
        <v>58517.77</v>
      </c>
      <c r="I584" s="30" t="e">
        <f t="shared" si="9"/>
        <v>#DIV/0!</v>
      </c>
    </row>
    <row r="585" spans="1:10" x14ac:dyDescent="0.25">
      <c r="A585" s="25" t="s">
        <v>1190</v>
      </c>
      <c r="B585" s="26" t="s">
        <v>314</v>
      </c>
      <c r="C585" s="33" t="s">
        <v>1</v>
      </c>
      <c r="D585" s="55" t="s">
        <v>72</v>
      </c>
      <c r="E585" s="33">
        <v>4</v>
      </c>
      <c r="F585" s="61">
        <v>44030.8</v>
      </c>
      <c r="G585" s="22">
        <v>4</v>
      </c>
      <c r="H585" s="30">
        <f>SUM(F585:F585)</f>
        <v>44030.8</v>
      </c>
      <c r="I585" s="30">
        <f t="shared" si="9"/>
        <v>11007.7</v>
      </c>
    </row>
    <row r="586" spans="1:10" ht="26.4" x14ac:dyDescent="0.25">
      <c r="A586" s="25" t="s">
        <v>323</v>
      </c>
      <c r="B586" s="26" t="s">
        <v>314</v>
      </c>
      <c r="C586" s="33" t="s">
        <v>1</v>
      </c>
      <c r="D586" s="55" t="s">
        <v>324</v>
      </c>
      <c r="E586" s="33">
        <v>1</v>
      </c>
      <c r="F586" s="61">
        <v>23544.04</v>
      </c>
      <c r="I586" s="30" t="e">
        <f t="shared" si="9"/>
        <v>#DIV/0!</v>
      </c>
    </row>
    <row r="587" spans="1:10" x14ac:dyDescent="0.25">
      <c r="A587" s="25" t="s">
        <v>1657</v>
      </c>
      <c r="B587" s="26" t="s">
        <v>314</v>
      </c>
      <c r="C587" s="33" t="s">
        <v>1</v>
      </c>
      <c r="D587" s="55" t="s">
        <v>147</v>
      </c>
      <c r="E587" s="33">
        <v>1</v>
      </c>
      <c r="F587" s="61">
        <v>16174.48</v>
      </c>
      <c r="I587" s="30" t="e">
        <f t="shared" si="9"/>
        <v>#DIV/0!</v>
      </c>
    </row>
    <row r="588" spans="1:10" x14ac:dyDescent="0.25">
      <c r="A588" s="25" t="s">
        <v>1268</v>
      </c>
      <c r="B588" s="26" t="s">
        <v>314</v>
      </c>
      <c r="C588" s="33" t="s">
        <v>1</v>
      </c>
      <c r="D588" s="55" t="s">
        <v>83</v>
      </c>
      <c r="E588" s="33">
        <v>1</v>
      </c>
      <c r="F588" s="61">
        <v>0</v>
      </c>
      <c r="I588" s="30" t="e">
        <f t="shared" si="9"/>
        <v>#DIV/0!</v>
      </c>
    </row>
    <row r="589" spans="1:10" x14ac:dyDescent="0.25">
      <c r="A589" s="25" t="s">
        <v>1465</v>
      </c>
      <c r="B589" s="26" t="s">
        <v>314</v>
      </c>
      <c r="C589" s="33" t="s">
        <v>1</v>
      </c>
      <c r="D589" s="55" t="s">
        <v>193</v>
      </c>
      <c r="E589" s="33">
        <v>4</v>
      </c>
      <c r="F589" s="61">
        <v>56785.5</v>
      </c>
      <c r="G589" s="22">
        <v>3</v>
      </c>
      <c r="H589" s="30">
        <f>SUM(F589:F589)</f>
        <v>56785.5</v>
      </c>
      <c r="I589" s="30">
        <f t="shared" si="9"/>
        <v>18928.5</v>
      </c>
      <c r="J589" s="22">
        <v>81</v>
      </c>
    </row>
    <row r="590" spans="1:10" x14ac:dyDescent="0.25">
      <c r="A590" s="25"/>
      <c r="B590" s="26"/>
      <c r="C590" s="33"/>
      <c r="D590" s="55"/>
      <c r="E590" s="33">
        <f>SUM(E554:E589)</f>
        <v>81</v>
      </c>
      <c r="F590" s="61"/>
      <c r="I590" s="30" t="e">
        <f t="shared" si="9"/>
        <v>#DIV/0!</v>
      </c>
    </row>
    <row r="591" spans="1:10" x14ac:dyDescent="0.25">
      <c r="A591" s="25"/>
      <c r="B591" s="26"/>
      <c r="C591" s="33"/>
      <c r="D591" s="55"/>
      <c r="E591" s="33"/>
      <c r="F591" s="61"/>
      <c r="I591" s="30" t="e">
        <f t="shared" si="9"/>
        <v>#DIV/0!</v>
      </c>
    </row>
    <row r="592" spans="1:10" x14ac:dyDescent="0.25">
      <c r="A592" s="25"/>
      <c r="B592" s="26"/>
      <c r="C592" s="33"/>
      <c r="D592" s="55"/>
      <c r="E592" s="33"/>
      <c r="F592" s="61"/>
      <c r="I592" s="30" t="e">
        <f t="shared" si="9"/>
        <v>#DIV/0!</v>
      </c>
    </row>
    <row r="593" spans="1:9" x14ac:dyDescent="0.25">
      <c r="A593" s="25" t="s">
        <v>1472</v>
      </c>
      <c r="B593" s="26" t="s">
        <v>326</v>
      </c>
      <c r="C593" s="33" t="s">
        <v>4</v>
      </c>
      <c r="D593" s="55" t="s">
        <v>8</v>
      </c>
      <c r="E593" s="33">
        <v>2</v>
      </c>
      <c r="F593" s="61">
        <v>44428.800000000003</v>
      </c>
      <c r="I593" s="30" t="e">
        <f t="shared" si="9"/>
        <v>#DIV/0!</v>
      </c>
    </row>
    <row r="594" spans="1:9" x14ac:dyDescent="0.25">
      <c r="A594" s="25" t="s">
        <v>539</v>
      </c>
      <c r="B594" s="26" t="s">
        <v>326</v>
      </c>
      <c r="C594" s="33" t="s">
        <v>4</v>
      </c>
      <c r="D594" s="55" t="s">
        <v>90</v>
      </c>
      <c r="E594" s="33">
        <v>1</v>
      </c>
      <c r="F594" s="61">
        <v>0</v>
      </c>
      <c r="I594" s="30" t="e">
        <f t="shared" si="9"/>
        <v>#DIV/0!</v>
      </c>
    </row>
    <row r="595" spans="1:9" ht="26.4" x14ac:dyDescent="0.25">
      <c r="A595" s="25" t="s">
        <v>330</v>
      </c>
      <c r="B595" s="26" t="s">
        <v>326</v>
      </c>
      <c r="C595" s="33" t="s">
        <v>4</v>
      </c>
      <c r="D595" s="55" t="s">
        <v>91</v>
      </c>
      <c r="E595" s="33">
        <v>1</v>
      </c>
      <c r="F595" s="61">
        <v>0</v>
      </c>
      <c r="I595" s="30" t="e">
        <f t="shared" si="9"/>
        <v>#DIV/0!</v>
      </c>
    </row>
    <row r="596" spans="1:9" x14ac:dyDescent="0.25">
      <c r="A596" s="25" t="s">
        <v>1211</v>
      </c>
      <c r="B596" s="26" t="s">
        <v>326</v>
      </c>
      <c r="C596" s="33" t="s">
        <v>4</v>
      </c>
      <c r="D596" s="55" t="s">
        <v>93</v>
      </c>
      <c r="E596" s="33">
        <v>1</v>
      </c>
      <c r="F596" s="61">
        <v>29186.5</v>
      </c>
      <c r="I596" s="30" t="e">
        <f t="shared" si="9"/>
        <v>#DIV/0!</v>
      </c>
    </row>
    <row r="597" spans="1:9" x14ac:dyDescent="0.25">
      <c r="A597" s="25" t="s">
        <v>332</v>
      </c>
      <c r="B597" s="26" t="s">
        <v>326</v>
      </c>
      <c r="C597" s="33" t="s">
        <v>4</v>
      </c>
      <c r="D597" s="55" t="s">
        <v>32</v>
      </c>
      <c r="E597" s="33">
        <v>1</v>
      </c>
      <c r="F597" s="61">
        <v>0</v>
      </c>
      <c r="I597" s="30" t="e">
        <f t="shared" si="9"/>
        <v>#DIV/0!</v>
      </c>
    </row>
    <row r="598" spans="1:9" ht="26.4" x14ac:dyDescent="0.25">
      <c r="A598" s="25" t="s">
        <v>333</v>
      </c>
      <c r="B598" s="26" t="s">
        <v>326</v>
      </c>
      <c r="C598" s="33" t="s">
        <v>4</v>
      </c>
      <c r="D598" s="55" t="s">
        <v>334</v>
      </c>
      <c r="E598" s="33">
        <v>1</v>
      </c>
      <c r="F598" s="61">
        <v>0</v>
      </c>
      <c r="I598" s="30" t="e">
        <f t="shared" si="9"/>
        <v>#DIV/0!</v>
      </c>
    </row>
    <row r="599" spans="1:9" x14ac:dyDescent="0.25">
      <c r="A599" s="25" t="s">
        <v>1258</v>
      </c>
      <c r="B599" s="26" t="s">
        <v>326</v>
      </c>
      <c r="C599" s="33" t="s">
        <v>4</v>
      </c>
      <c r="D599" s="55" t="s">
        <v>41</v>
      </c>
      <c r="E599" s="33">
        <v>1</v>
      </c>
      <c r="F599" s="61">
        <v>23789.46</v>
      </c>
      <c r="I599" s="30" t="e">
        <f t="shared" si="9"/>
        <v>#DIV/0!</v>
      </c>
    </row>
    <row r="600" spans="1:9" x14ac:dyDescent="0.25">
      <c r="A600" s="25" t="s">
        <v>338</v>
      </c>
      <c r="B600" s="26" t="s">
        <v>326</v>
      </c>
      <c r="C600" s="33" t="s">
        <v>4</v>
      </c>
      <c r="D600" s="55" t="s">
        <v>52</v>
      </c>
      <c r="E600" s="33">
        <v>1</v>
      </c>
      <c r="F600" s="61">
        <v>0</v>
      </c>
      <c r="I600" s="30" t="e">
        <f t="shared" si="9"/>
        <v>#DIV/0!</v>
      </c>
    </row>
    <row r="601" spans="1:9" x14ac:dyDescent="0.25">
      <c r="A601" s="25" t="s">
        <v>544</v>
      </c>
      <c r="B601" s="26" t="s">
        <v>326</v>
      </c>
      <c r="C601" s="33" t="s">
        <v>4</v>
      </c>
      <c r="D601" s="55" t="s">
        <v>56</v>
      </c>
      <c r="E601" s="33">
        <v>1</v>
      </c>
      <c r="F601" s="61">
        <v>0</v>
      </c>
      <c r="I601" s="30" t="e">
        <f t="shared" si="9"/>
        <v>#DIV/0!</v>
      </c>
    </row>
    <row r="602" spans="1:9" ht="26.4" x14ac:dyDescent="0.25">
      <c r="A602" s="25" t="s">
        <v>1570</v>
      </c>
      <c r="B602" s="26" t="s">
        <v>326</v>
      </c>
      <c r="C602" s="33" t="s">
        <v>4</v>
      </c>
      <c r="D602" s="55" t="s">
        <v>255</v>
      </c>
      <c r="E602" s="33">
        <v>1</v>
      </c>
      <c r="F602" s="61">
        <v>0</v>
      </c>
      <c r="I602" s="30" t="e">
        <f t="shared" si="9"/>
        <v>#DIV/0!</v>
      </c>
    </row>
    <row r="603" spans="1:9" x14ac:dyDescent="0.25">
      <c r="A603" s="25" t="s">
        <v>1183</v>
      </c>
      <c r="B603" s="26" t="s">
        <v>326</v>
      </c>
      <c r="C603" s="33" t="s">
        <v>4</v>
      </c>
      <c r="D603" s="55" t="s">
        <v>230</v>
      </c>
      <c r="E603" s="33">
        <v>1</v>
      </c>
      <c r="F603" s="61">
        <v>0</v>
      </c>
      <c r="I603" s="30" t="e">
        <f t="shared" si="9"/>
        <v>#DIV/0!</v>
      </c>
    </row>
    <row r="604" spans="1:9" ht="26.4" x14ac:dyDescent="0.25">
      <c r="A604" s="25" t="s">
        <v>1346</v>
      </c>
      <c r="B604" s="26" t="s">
        <v>326</v>
      </c>
      <c r="C604" s="33" t="s">
        <v>4</v>
      </c>
      <c r="D604" s="55" t="s">
        <v>1095</v>
      </c>
      <c r="E604" s="33">
        <v>1</v>
      </c>
      <c r="F604" s="61">
        <v>35000.01</v>
      </c>
      <c r="I604" s="30" t="e">
        <f t="shared" si="9"/>
        <v>#DIV/0!</v>
      </c>
    </row>
    <row r="605" spans="1:9" ht="26.4" x14ac:dyDescent="0.25">
      <c r="A605" s="25" t="s">
        <v>325</v>
      </c>
      <c r="B605" s="26" t="s">
        <v>326</v>
      </c>
      <c r="C605" s="33" t="s">
        <v>4</v>
      </c>
      <c r="D605" s="55" t="s">
        <v>108</v>
      </c>
      <c r="E605" s="33">
        <v>1</v>
      </c>
      <c r="F605" s="61">
        <v>26240.42</v>
      </c>
      <c r="I605" s="30" t="e">
        <f t="shared" si="9"/>
        <v>#DIV/0!</v>
      </c>
    </row>
    <row r="606" spans="1:9" ht="26.4" x14ac:dyDescent="0.25">
      <c r="A606" s="25" t="s">
        <v>229</v>
      </c>
      <c r="B606" s="26" t="s">
        <v>326</v>
      </c>
      <c r="C606" s="33" t="s">
        <v>4</v>
      </c>
      <c r="D606" s="55" t="s">
        <v>61</v>
      </c>
      <c r="E606" s="33">
        <v>1</v>
      </c>
      <c r="F606" s="61">
        <v>13563.88</v>
      </c>
      <c r="I606" s="30" t="e">
        <f t="shared" si="9"/>
        <v>#DIV/0!</v>
      </c>
    </row>
    <row r="607" spans="1:9" x14ac:dyDescent="0.25">
      <c r="A607" s="25" t="s">
        <v>577</v>
      </c>
      <c r="B607" s="26" t="s">
        <v>326</v>
      </c>
      <c r="C607" s="33" t="s">
        <v>4</v>
      </c>
      <c r="D607" s="55" t="s">
        <v>256</v>
      </c>
      <c r="E607" s="33">
        <v>1</v>
      </c>
      <c r="F607" s="61">
        <v>14911.16</v>
      </c>
      <c r="I607" s="30" t="e">
        <f t="shared" si="9"/>
        <v>#DIV/0!</v>
      </c>
    </row>
    <row r="608" spans="1:9" x14ac:dyDescent="0.25">
      <c r="A608" s="25" t="s">
        <v>339</v>
      </c>
      <c r="B608" s="26" t="s">
        <v>326</v>
      </c>
      <c r="C608" s="33" t="s">
        <v>4</v>
      </c>
      <c r="D608" s="55" t="s">
        <v>75</v>
      </c>
      <c r="E608" s="33">
        <v>1</v>
      </c>
      <c r="F608" s="61">
        <v>25175.95</v>
      </c>
      <c r="I608" s="30" t="e">
        <f t="shared" si="9"/>
        <v>#DIV/0!</v>
      </c>
    </row>
    <row r="609" spans="1:10" ht="26.4" x14ac:dyDescent="0.25">
      <c r="A609" s="25" t="s">
        <v>1440</v>
      </c>
      <c r="B609" s="26" t="s">
        <v>326</v>
      </c>
      <c r="C609" s="33" t="s">
        <v>4</v>
      </c>
      <c r="D609" s="55" t="s">
        <v>79</v>
      </c>
      <c r="E609" s="33">
        <v>1</v>
      </c>
      <c r="F609" s="61">
        <v>0</v>
      </c>
      <c r="I609" s="30" t="e">
        <f t="shared" si="9"/>
        <v>#DIV/0!</v>
      </c>
    </row>
    <row r="610" spans="1:10" x14ac:dyDescent="0.25">
      <c r="A610" s="25" t="s">
        <v>1308</v>
      </c>
      <c r="B610" s="26" t="s">
        <v>326</v>
      </c>
      <c r="C610" s="33" t="s">
        <v>4</v>
      </c>
      <c r="D610" s="55" t="s">
        <v>80</v>
      </c>
      <c r="E610" s="33">
        <v>2</v>
      </c>
      <c r="F610" s="61">
        <v>0</v>
      </c>
      <c r="I610" s="30" t="e">
        <f t="shared" si="9"/>
        <v>#DIV/0!</v>
      </c>
    </row>
    <row r="611" spans="1:10" x14ac:dyDescent="0.25">
      <c r="A611" s="25" t="s">
        <v>1670</v>
      </c>
      <c r="B611" s="26" t="s">
        <v>326</v>
      </c>
      <c r="C611" s="33" t="s">
        <v>4</v>
      </c>
      <c r="D611" s="55" t="s">
        <v>1671</v>
      </c>
      <c r="E611" s="33">
        <v>1</v>
      </c>
      <c r="F611" s="61">
        <v>10400</v>
      </c>
      <c r="I611" s="30" t="e">
        <f t="shared" si="9"/>
        <v>#DIV/0!</v>
      </c>
    </row>
    <row r="612" spans="1:10" x14ac:dyDescent="0.25">
      <c r="A612" s="25" t="s">
        <v>1568</v>
      </c>
      <c r="B612" s="26" t="s">
        <v>326</v>
      </c>
      <c r="C612" s="33" t="s">
        <v>1</v>
      </c>
      <c r="D612" s="55" t="s">
        <v>6</v>
      </c>
      <c r="E612" s="33">
        <v>1</v>
      </c>
      <c r="F612" s="61">
        <v>0</v>
      </c>
      <c r="I612" s="30" t="e">
        <f t="shared" si="9"/>
        <v>#DIV/0!</v>
      </c>
    </row>
    <row r="613" spans="1:10" x14ac:dyDescent="0.25">
      <c r="A613" s="25" t="s">
        <v>713</v>
      </c>
      <c r="B613" s="26" t="s">
        <v>326</v>
      </c>
      <c r="C613" s="33" t="s">
        <v>1</v>
      </c>
      <c r="D613" s="55" t="s">
        <v>714</v>
      </c>
      <c r="E613" s="33">
        <v>1</v>
      </c>
      <c r="F613" s="61">
        <v>23379</v>
      </c>
      <c r="I613" s="30" t="e">
        <f t="shared" si="9"/>
        <v>#DIV/0!</v>
      </c>
    </row>
    <row r="614" spans="1:10" x14ac:dyDescent="0.25">
      <c r="A614" s="25" t="s">
        <v>531</v>
      </c>
      <c r="B614" s="26" t="s">
        <v>326</v>
      </c>
      <c r="C614" s="33" t="s">
        <v>1</v>
      </c>
      <c r="D614" s="55" t="s">
        <v>327</v>
      </c>
      <c r="E614" s="33">
        <v>7</v>
      </c>
      <c r="F614" s="61">
        <v>15872.8</v>
      </c>
      <c r="G614" s="22">
        <v>3</v>
      </c>
      <c r="H614" s="30">
        <f>SUM(F614:F614)</f>
        <v>15872.8</v>
      </c>
      <c r="I614" s="30">
        <f t="shared" ref="I614:I677" si="10">H614/G614</f>
        <v>5290.9333333333334</v>
      </c>
    </row>
    <row r="615" spans="1:10" x14ac:dyDescent="0.25">
      <c r="A615" s="25" t="s">
        <v>1506</v>
      </c>
      <c r="B615" s="26" t="s">
        <v>326</v>
      </c>
      <c r="C615" s="33" t="s">
        <v>1</v>
      </c>
      <c r="D615" s="55" t="s">
        <v>118</v>
      </c>
      <c r="E615" s="33">
        <v>1</v>
      </c>
      <c r="F615" s="61">
        <v>0</v>
      </c>
      <c r="I615" s="30" t="e">
        <f t="shared" si="10"/>
        <v>#DIV/0!</v>
      </c>
    </row>
    <row r="616" spans="1:10" x14ac:dyDescent="0.25">
      <c r="A616" s="25" t="s">
        <v>73</v>
      </c>
      <c r="B616" s="26" t="s">
        <v>326</v>
      </c>
      <c r="C616" s="33" t="s">
        <v>1</v>
      </c>
      <c r="D616" s="55" t="s">
        <v>331</v>
      </c>
      <c r="E616" s="33">
        <v>1</v>
      </c>
      <c r="F616" s="61">
        <v>52223.86</v>
      </c>
      <c r="I616" s="30" t="e">
        <f t="shared" si="10"/>
        <v>#DIV/0!</v>
      </c>
    </row>
    <row r="617" spans="1:10" x14ac:dyDescent="0.25">
      <c r="A617" s="25" t="s">
        <v>336</v>
      </c>
      <c r="B617" s="26" t="s">
        <v>326</v>
      </c>
      <c r="C617" s="33" t="s">
        <v>1</v>
      </c>
      <c r="D617" s="55" t="s">
        <v>104</v>
      </c>
      <c r="E617" s="33">
        <v>3</v>
      </c>
      <c r="F617" s="61">
        <v>30723</v>
      </c>
      <c r="I617" s="30" t="e">
        <f t="shared" si="10"/>
        <v>#DIV/0!</v>
      </c>
    </row>
    <row r="618" spans="1:10" x14ac:dyDescent="0.25">
      <c r="A618" s="25" t="s">
        <v>708</v>
      </c>
      <c r="B618" s="26" t="s">
        <v>326</v>
      </c>
      <c r="C618" s="33" t="s">
        <v>1</v>
      </c>
      <c r="D618" s="55" t="s">
        <v>401</v>
      </c>
      <c r="E618" s="33">
        <v>2</v>
      </c>
      <c r="F618" s="61">
        <v>28859.29</v>
      </c>
      <c r="I618" s="30" t="e">
        <f t="shared" si="10"/>
        <v>#DIV/0!</v>
      </c>
    </row>
    <row r="619" spans="1:10" x14ac:dyDescent="0.25">
      <c r="A619" s="25" t="s">
        <v>1481</v>
      </c>
      <c r="B619" s="26" t="s">
        <v>326</v>
      </c>
      <c r="C619" s="33" t="s">
        <v>1</v>
      </c>
      <c r="D619" s="55" t="s">
        <v>72</v>
      </c>
      <c r="E619" s="33">
        <v>2</v>
      </c>
      <c r="F619" s="61">
        <v>18484.830000000002</v>
      </c>
      <c r="I619" s="30" t="e">
        <f t="shared" si="10"/>
        <v>#DIV/0!</v>
      </c>
    </row>
    <row r="620" spans="1:10" x14ac:dyDescent="0.25">
      <c r="A620" s="25" t="s">
        <v>679</v>
      </c>
      <c r="B620" s="26" t="s">
        <v>326</v>
      </c>
      <c r="C620" s="33" t="s">
        <v>1</v>
      </c>
      <c r="D620" s="55" t="s">
        <v>181</v>
      </c>
      <c r="E620" s="33">
        <v>1</v>
      </c>
      <c r="F620" s="61">
        <v>54600.11</v>
      </c>
      <c r="I620" s="30" t="e">
        <f t="shared" si="10"/>
        <v>#DIV/0!</v>
      </c>
    </row>
    <row r="621" spans="1:10" x14ac:dyDescent="0.25">
      <c r="A621" s="25" t="s">
        <v>568</v>
      </c>
      <c r="B621" s="26" t="s">
        <v>326</v>
      </c>
      <c r="C621" s="33" t="s">
        <v>1</v>
      </c>
      <c r="D621" s="55" t="s">
        <v>209</v>
      </c>
      <c r="E621" s="33">
        <v>2</v>
      </c>
      <c r="F621" s="61">
        <v>37024.400000000001</v>
      </c>
      <c r="G621" s="22">
        <v>2</v>
      </c>
      <c r="H621" s="30">
        <f>SUM(F621:F621)</f>
        <v>37024.400000000001</v>
      </c>
      <c r="I621" s="30">
        <f t="shared" si="10"/>
        <v>18512.2</v>
      </c>
    </row>
    <row r="622" spans="1:10" x14ac:dyDescent="0.25">
      <c r="A622" s="25" t="s">
        <v>1290</v>
      </c>
      <c r="B622" s="26" t="s">
        <v>326</v>
      </c>
      <c r="C622" s="33" t="s">
        <v>1</v>
      </c>
      <c r="D622" s="55" t="s">
        <v>913</v>
      </c>
      <c r="E622" s="33">
        <v>1</v>
      </c>
      <c r="F622" s="61">
        <v>43431.73</v>
      </c>
      <c r="I622" s="30" t="e">
        <f t="shared" si="10"/>
        <v>#DIV/0!</v>
      </c>
    </row>
    <row r="623" spans="1:10" x14ac:dyDescent="0.25">
      <c r="A623" s="25" t="s">
        <v>1399</v>
      </c>
      <c r="B623" s="26" t="s">
        <v>326</v>
      </c>
      <c r="C623" s="33" t="s">
        <v>1</v>
      </c>
      <c r="D623" s="55" t="s">
        <v>145</v>
      </c>
      <c r="E623" s="33">
        <v>3</v>
      </c>
      <c r="F623" s="61">
        <v>69981</v>
      </c>
      <c r="G623" s="22">
        <v>3</v>
      </c>
      <c r="H623" s="30">
        <f>SUM(F623:F623)</f>
        <v>69981</v>
      </c>
      <c r="I623" s="30">
        <f t="shared" si="10"/>
        <v>23327</v>
      </c>
    </row>
    <row r="624" spans="1:10" x14ac:dyDescent="0.25">
      <c r="A624" s="25" t="s">
        <v>1522</v>
      </c>
      <c r="B624" s="26" t="s">
        <v>326</v>
      </c>
      <c r="C624" s="33" t="s">
        <v>1</v>
      </c>
      <c r="D624" s="55" t="s">
        <v>82</v>
      </c>
      <c r="E624" s="33">
        <v>1</v>
      </c>
      <c r="F624" s="61">
        <v>71829.55</v>
      </c>
      <c r="I624" s="30" t="e">
        <f t="shared" si="10"/>
        <v>#DIV/0!</v>
      </c>
      <c r="J624" s="22">
        <v>47</v>
      </c>
    </row>
    <row r="625" spans="1:9" x14ac:dyDescent="0.25">
      <c r="A625" s="25"/>
      <c r="B625" s="26"/>
      <c r="C625" s="33"/>
      <c r="D625" s="55"/>
      <c r="E625" s="33">
        <f>SUM(E593:E624)</f>
        <v>47</v>
      </c>
      <c r="F625" s="61"/>
      <c r="I625" s="30" t="e">
        <f t="shared" si="10"/>
        <v>#DIV/0!</v>
      </c>
    </row>
    <row r="626" spans="1:9" x14ac:dyDescent="0.25">
      <c r="A626" s="25"/>
      <c r="B626" s="26"/>
      <c r="C626" s="33"/>
      <c r="D626" s="55"/>
      <c r="E626" s="33"/>
      <c r="F626" s="61"/>
      <c r="I626" s="30" t="e">
        <f t="shared" si="10"/>
        <v>#DIV/0!</v>
      </c>
    </row>
    <row r="627" spans="1:9" x14ac:dyDescent="0.25">
      <c r="A627" s="25"/>
      <c r="B627" s="26"/>
      <c r="C627" s="33"/>
      <c r="D627" s="55"/>
      <c r="E627" s="33"/>
      <c r="F627" s="61"/>
      <c r="I627" s="30" t="e">
        <f t="shared" si="10"/>
        <v>#DIV/0!</v>
      </c>
    </row>
    <row r="628" spans="1:9" x14ac:dyDescent="0.25">
      <c r="A628" s="25"/>
      <c r="B628" s="26"/>
      <c r="C628" s="33"/>
      <c r="D628" s="55"/>
      <c r="E628" s="33"/>
      <c r="F628" s="61"/>
      <c r="I628" s="30" t="e">
        <f t="shared" si="10"/>
        <v>#DIV/0!</v>
      </c>
    </row>
    <row r="630" spans="1:9" x14ac:dyDescent="0.25">
      <c r="A630" s="25" t="s">
        <v>1437</v>
      </c>
      <c r="B630" s="26" t="s">
        <v>340</v>
      </c>
      <c r="C630" s="33" t="s">
        <v>4</v>
      </c>
      <c r="D630" s="55" t="s">
        <v>268</v>
      </c>
      <c r="E630" s="33">
        <v>1</v>
      </c>
      <c r="F630" s="61">
        <v>45168.23</v>
      </c>
      <c r="I630" s="30" t="e">
        <f t="shared" si="10"/>
        <v>#DIV/0!</v>
      </c>
    </row>
    <row r="631" spans="1:9" x14ac:dyDescent="0.25">
      <c r="A631" s="25" t="s">
        <v>341</v>
      </c>
      <c r="B631" s="26" t="s">
        <v>340</v>
      </c>
      <c r="C631" s="33" t="s">
        <v>4</v>
      </c>
      <c r="D631" s="55" t="s">
        <v>8</v>
      </c>
      <c r="E631" s="33">
        <v>3</v>
      </c>
      <c r="F631" s="61">
        <v>55478.2</v>
      </c>
      <c r="G631" s="22">
        <v>3</v>
      </c>
      <c r="H631" s="30">
        <f>SUM(F631:F631)</f>
        <v>55478.2</v>
      </c>
      <c r="I631" s="30">
        <f t="shared" si="10"/>
        <v>18492.733333333334</v>
      </c>
    </row>
    <row r="632" spans="1:9" x14ac:dyDescent="0.25">
      <c r="A632" s="25" t="s">
        <v>593</v>
      </c>
      <c r="B632" s="26" t="s">
        <v>340</v>
      </c>
      <c r="C632" s="33" t="s">
        <v>4</v>
      </c>
      <c r="D632" s="55" t="s">
        <v>89</v>
      </c>
      <c r="E632" s="33">
        <v>1</v>
      </c>
      <c r="F632" s="61">
        <v>19757</v>
      </c>
      <c r="I632" s="30" t="e">
        <f t="shared" si="10"/>
        <v>#DIV/0!</v>
      </c>
    </row>
    <row r="633" spans="1:9" x14ac:dyDescent="0.25">
      <c r="A633" s="25" t="s">
        <v>1491</v>
      </c>
      <c r="B633" s="26" t="s">
        <v>340</v>
      </c>
      <c r="C633" s="33" t="s">
        <v>4</v>
      </c>
      <c r="D633" s="55" t="s">
        <v>93</v>
      </c>
      <c r="E633" s="33">
        <v>1</v>
      </c>
      <c r="F633" s="61">
        <v>0</v>
      </c>
      <c r="I633" s="30" t="e">
        <f t="shared" si="10"/>
        <v>#DIV/0!</v>
      </c>
    </row>
    <row r="634" spans="1:9" x14ac:dyDescent="0.25">
      <c r="A634" s="25" t="s">
        <v>342</v>
      </c>
      <c r="B634" s="26" t="s">
        <v>340</v>
      </c>
      <c r="C634" s="33" t="s">
        <v>4</v>
      </c>
      <c r="D634" s="55" t="s">
        <v>31</v>
      </c>
      <c r="E634" s="33">
        <v>1</v>
      </c>
      <c r="F634" s="61">
        <v>0</v>
      </c>
      <c r="I634" s="30" t="e">
        <f t="shared" si="10"/>
        <v>#DIV/0!</v>
      </c>
    </row>
    <row r="635" spans="1:9" ht="26.4" x14ac:dyDescent="0.25">
      <c r="A635" s="25" t="s">
        <v>1439</v>
      </c>
      <c r="B635" s="26" t="s">
        <v>340</v>
      </c>
      <c r="C635" s="33" t="s">
        <v>4</v>
      </c>
      <c r="D635" s="55" t="s">
        <v>425</v>
      </c>
      <c r="E635" s="33">
        <v>1</v>
      </c>
      <c r="F635" s="61">
        <v>48876.52</v>
      </c>
      <c r="I635" s="30" t="e">
        <f t="shared" si="10"/>
        <v>#DIV/0!</v>
      </c>
    </row>
    <row r="636" spans="1:9" x14ac:dyDescent="0.25">
      <c r="A636" s="25" t="s">
        <v>1378</v>
      </c>
      <c r="B636" s="26" t="s">
        <v>340</v>
      </c>
      <c r="C636" s="33" t="s">
        <v>4</v>
      </c>
      <c r="D636" s="55" t="s">
        <v>45</v>
      </c>
      <c r="E636" s="33">
        <v>1</v>
      </c>
      <c r="F636" s="61">
        <v>0</v>
      </c>
      <c r="I636" s="30" t="e">
        <f t="shared" si="10"/>
        <v>#DIV/0!</v>
      </c>
    </row>
    <row r="637" spans="1:9" x14ac:dyDescent="0.25">
      <c r="A637" s="25" t="s">
        <v>547</v>
      </c>
      <c r="B637" s="26" t="s">
        <v>340</v>
      </c>
      <c r="C637" s="33" t="s">
        <v>4</v>
      </c>
      <c r="D637" s="55" t="s">
        <v>56</v>
      </c>
      <c r="E637" s="33">
        <v>2</v>
      </c>
      <c r="F637" s="61">
        <v>16848.060000000001</v>
      </c>
      <c r="I637" s="30" t="e">
        <f t="shared" si="10"/>
        <v>#DIV/0!</v>
      </c>
    </row>
    <row r="638" spans="1:9" ht="26.4" x14ac:dyDescent="0.25">
      <c r="A638" s="25" t="s">
        <v>1377</v>
      </c>
      <c r="B638" s="26" t="s">
        <v>340</v>
      </c>
      <c r="C638" s="33" t="s">
        <v>4</v>
      </c>
      <c r="D638" s="55" t="s">
        <v>134</v>
      </c>
      <c r="E638" s="33">
        <v>1</v>
      </c>
      <c r="F638" s="61">
        <v>26819.83</v>
      </c>
      <c r="I638" s="30" t="e">
        <f t="shared" si="10"/>
        <v>#DIV/0!</v>
      </c>
    </row>
    <row r="639" spans="1:9" x14ac:dyDescent="0.25">
      <c r="A639" s="25" t="s">
        <v>1478</v>
      </c>
      <c r="B639" s="26" t="s">
        <v>340</v>
      </c>
      <c r="C639" s="33" t="s">
        <v>4</v>
      </c>
      <c r="D639" s="55" t="s">
        <v>170</v>
      </c>
      <c r="E639" s="33">
        <v>1</v>
      </c>
      <c r="F639" s="61">
        <v>67421.16</v>
      </c>
      <c r="I639" s="30" t="e">
        <f t="shared" si="10"/>
        <v>#DIV/0!</v>
      </c>
    </row>
    <row r="640" spans="1:9" ht="26.4" x14ac:dyDescent="0.25">
      <c r="A640" s="25" t="s">
        <v>635</v>
      </c>
      <c r="B640" s="26" t="s">
        <v>340</v>
      </c>
      <c r="C640" s="33" t="s">
        <v>4</v>
      </c>
      <c r="D640" s="55" t="s">
        <v>172</v>
      </c>
      <c r="E640" s="33">
        <v>1</v>
      </c>
      <c r="F640" s="61">
        <v>26800.799999999999</v>
      </c>
      <c r="I640" s="30" t="e">
        <f t="shared" si="10"/>
        <v>#DIV/0!</v>
      </c>
    </row>
    <row r="641" spans="1:10" x14ac:dyDescent="0.25">
      <c r="A641" s="25" t="s">
        <v>1380</v>
      </c>
      <c r="B641" s="26" t="s">
        <v>340</v>
      </c>
      <c r="C641" s="33" t="s">
        <v>4</v>
      </c>
      <c r="D641" s="55" t="s">
        <v>176</v>
      </c>
      <c r="E641" s="33">
        <v>1</v>
      </c>
      <c r="F641" s="61">
        <v>30019.33</v>
      </c>
      <c r="I641" s="30" t="e">
        <f t="shared" si="10"/>
        <v>#DIV/0!</v>
      </c>
    </row>
    <row r="642" spans="1:10" x14ac:dyDescent="0.25">
      <c r="A642" s="25" t="s">
        <v>1286</v>
      </c>
      <c r="B642" s="26" t="s">
        <v>340</v>
      </c>
      <c r="C642" s="33" t="s">
        <v>4</v>
      </c>
      <c r="D642" s="55" t="s">
        <v>75</v>
      </c>
      <c r="E642" s="33">
        <v>2</v>
      </c>
      <c r="F642" s="61">
        <v>14905.6</v>
      </c>
      <c r="I642" s="30" t="e">
        <f t="shared" si="10"/>
        <v>#DIV/0!</v>
      </c>
    </row>
    <row r="643" spans="1:10" x14ac:dyDescent="0.25">
      <c r="A643" s="25">
        <v>3</v>
      </c>
      <c r="B643" s="26" t="s">
        <v>340</v>
      </c>
      <c r="C643" s="33" t="s">
        <v>4</v>
      </c>
      <c r="D643" s="55" t="s">
        <v>142</v>
      </c>
      <c r="E643" s="33">
        <v>3</v>
      </c>
      <c r="F643" s="61">
        <v>20288.2</v>
      </c>
      <c r="G643" s="22">
        <v>3</v>
      </c>
      <c r="H643" s="30">
        <f>SUM(F643:F643)</f>
        <v>20288.2</v>
      </c>
      <c r="I643" s="30">
        <f t="shared" si="10"/>
        <v>6762.7333333333336</v>
      </c>
    </row>
    <row r="644" spans="1:10" ht="26.4" x14ac:dyDescent="0.25">
      <c r="A644" s="25" t="s">
        <v>1208</v>
      </c>
      <c r="B644" s="26" t="s">
        <v>340</v>
      </c>
      <c r="C644" s="33" t="s">
        <v>4</v>
      </c>
      <c r="D644" s="55" t="s">
        <v>79</v>
      </c>
      <c r="E644" s="33">
        <v>3</v>
      </c>
      <c r="F644" s="61">
        <v>19304</v>
      </c>
      <c r="G644" s="22">
        <v>2</v>
      </c>
      <c r="H644" s="30">
        <f>SUM(F644:F644)</f>
        <v>19304</v>
      </c>
      <c r="I644" s="30">
        <f t="shared" si="10"/>
        <v>9652</v>
      </c>
    </row>
    <row r="645" spans="1:10" x14ac:dyDescent="0.25">
      <c r="A645" s="25" t="s">
        <v>298</v>
      </c>
      <c r="B645" s="26" t="s">
        <v>340</v>
      </c>
      <c r="C645" s="33" t="s">
        <v>4</v>
      </c>
      <c r="D645" s="55" t="s">
        <v>80</v>
      </c>
      <c r="E645" s="33">
        <v>3</v>
      </c>
      <c r="F645" s="61">
        <v>0</v>
      </c>
      <c r="I645" s="30" t="e">
        <f t="shared" si="10"/>
        <v>#DIV/0!</v>
      </c>
    </row>
    <row r="646" spans="1:10" x14ac:dyDescent="0.25">
      <c r="A646" s="25" t="s">
        <v>567</v>
      </c>
      <c r="B646" s="26" t="s">
        <v>340</v>
      </c>
      <c r="C646" s="33" t="s">
        <v>4</v>
      </c>
      <c r="D646" s="55" t="s">
        <v>148</v>
      </c>
      <c r="E646" s="33">
        <v>1</v>
      </c>
      <c r="F646" s="61">
        <v>16910</v>
      </c>
      <c r="I646" s="30" t="e">
        <f t="shared" si="10"/>
        <v>#DIV/0!</v>
      </c>
    </row>
    <row r="647" spans="1:10" x14ac:dyDescent="0.25">
      <c r="A647" s="25" t="s">
        <v>199</v>
      </c>
      <c r="B647" s="26" t="s">
        <v>340</v>
      </c>
      <c r="C647" s="33" t="s">
        <v>1</v>
      </c>
      <c r="D647" s="55" t="s">
        <v>574</v>
      </c>
      <c r="E647" s="33">
        <v>1</v>
      </c>
      <c r="F647" s="61">
        <v>0</v>
      </c>
      <c r="I647" s="30" t="e">
        <f t="shared" si="10"/>
        <v>#DIV/0!</v>
      </c>
    </row>
    <row r="648" spans="1:10" x14ac:dyDescent="0.25">
      <c r="A648" s="25" t="s">
        <v>666</v>
      </c>
      <c r="B648" s="26" t="s">
        <v>340</v>
      </c>
      <c r="C648" s="33" t="s">
        <v>1</v>
      </c>
      <c r="D648" s="55" t="s">
        <v>667</v>
      </c>
      <c r="E648" s="33">
        <v>1</v>
      </c>
      <c r="F648" s="61">
        <v>20500</v>
      </c>
      <c r="I648" s="30" t="e">
        <f t="shared" si="10"/>
        <v>#DIV/0!</v>
      </c>
    </row>
    <row r="649" spans="1:10" ht="26.4" x14ac:dyDescent="0.25">
      <c r="A649" s="25" t="s">
        <v>1120</v>
      </c>
      <c r="B649" s="26" t="s">
        <v>340</v>
      </c>
      <c r="C649" s="33" t="s">
        <v>1</v>
      </c>
      <c r="D649" s="55" t="s">
        <v>978</v>
      </c>
      <c r="E649" s="33">
        <v>1</v>
      </c>
      <c r="F649" s="61">
        <v>42815.71</v>
      </c>
      <c r="I649" s="30" t="e">
        <f t="shared" si="10"/>
        <v>#DIV/0!</v>
      </c>
    </row>
    <row r="650" spans="1:10" x14ac:dyDescent="0.25">
      <c r="A650" s="25" t="s">
        <v>1417</v>
      </c>
      <c r="B650" s="26" t="s">
        <v>340</v>
      </c>
      <c r="C650" s="33" t="s">
        <v>1</v>
      </c>
      <c r="D650" s="55" t="s">
        <v>130</v>
      </c>
      <c r="E650" s="33">
        <v>1</v>
      </c>
      <c r="F650" s="61">
        <v>17459.39</v>
      </c>
      <c r="I650" s="30" t="e">
        <f t="shared" si="10"/>
        <v>#DIV/0!</v>
      </c>
    </row>
    <row r="651" spans="1:10" x14ac:dyDescent="0.25">
      <c r="A651" s="25" t="s">
        <v>1335</v>
      </c>
      <c r="B651" s="26" t="s">
        <v>340</v>
      </c>
      <c r="C651" s="33" t="s">
        <v>1</v>
      </c>
      <c r="D651" s="55" t="s">
        <v>104</v>
      </c>
      <c r="E651" s="33">
        <v>7</v>
      </c>
      <c r="F651" s="61">
        <v>28097.1</v>
      </c>
      <c r="G651" s="22">
        <v>3</v>
      </c>
      <c r="H651" s="30">
        <f>SUM(F651:F651)</f>
        <v>28097.1</v>
      </c>
      <c r="I651" s="30">
        <f t="shared" si="10"/>
        <v>9365.6999999999989</v>
      </c>
      <c r="J651" s="22">
        <v>38</v>
      </c>
    </row>
    <row r="652" spans="1:10" x14ac:dyDescent="0.25">
      <c r="A652" s="25"/>
      <c r="B652" s="26"/>
      <c r="C652" s="33"/>
      <c r="D652" s="55"/>
      <c r="E652" s="33">
        <f>SUM(E630:E651)</f>
        <v>38</v>
      </c>
      <c r="F652" s="61"/>
      <c r="I652" s="30" t="e">
        <f t="shared" si="10"/>
        <v>#DIV/0!</v>
      </c>
    </row>
    <row r="653" spans="1:10" x14ac:dyDescent="0.25">
      <c r="A653" s="25"/>
      <c r="B653" s="26"/>
      <c r="C653" s="33"/>
      <c r="D653" s="55"/>
      <c r="E653" s="33"/>
      <c r="F653" s="61"/>
      <c r="I653" s="30" t="e">
        <f t="shared" si="10"/>
        <v>#DIV/0!</v>
      </c>
    </row>
    <row r="654" spans="1:10" x14ac:dyDescent="0.25">
      <c r="A654" s="25"/>
      <c r="B654" s="26"/>
      <c r="C654" s="33"/>
      <c r="D654" s="55"/>
      <c r="E654" s="33"/>
      <c r="F654" s="61"/>
      <c r="I654" s="30" t="e">
        <f t="shared" si="10"/>
        <v>#DIV/0!</v>
      </c>
    </row>
    <row r="655" spans="1:10" x14ac:dyDescent="0.25">
      <c r="A655" s="25"/>
      <c r="B655" s="26"/>
      <c r="C655" s="33"/>
      <c r="D655" s="55"/>
      <c r="E655" s="33"/>
      <c r="F655" s="61"/>
      <c r="I655" s="30" t="e">
        <f t="shared" si="10"/>
        <v>#DIV/0!</v>
      </c>
    </row>
    <row r="656" spans="1:10" x14ac:dyDescent="0.25">
      <c r="A656" s="25"/>
      <c r="B656" s="26"/>
      <c r="C656" s="33"/>
      <c r="D656" s="55"/>
      <c r="E656" s="33"/>
      <c r="F656" s="61"/>
      <c r="I656" s="30" t="e">
        <f t="shared" si="10"/>
        <v>#DIV/0!</v>
      </c>
    </row>
    <row r="657" spans="1:9" x14ac:dyDescent="0.25">
      <c r="I657" s="30" t="e">
        <f t="shared" si="10"/>
        <v>#DIV/0!</v>
      </c>
    </row>
    <row r="658" spans="1:9" x14ac:dyDescent="0.25">
      <c r="I658" s="30" t="e">
        <f t="shared" si="10"/>
        <v>#DIV/0!</v>
      </c>
    </row>
    <row r="659" spans="1:9" x14ac:dyDescent="0.25">
      <c r="I659" s="30" t="e">
        <f t="shared" si="10"/>
        <v>#DIV/0!</v>
      </c>
    </row>
    <row r="660" spans="1:9" x14ac:dyDescent="0.25">
      <c r="I660" s="30" t="e">
        <f t="shared" si="10"/>
        <v>#DIV/0!</v>
      </c>
    </row>
    <row r="661" spans="1:9" x14ac:dyDescent="0.25">
      <c r="A661" s="25" t="s">
        <v>129</v>
      </c>
      <c r="B661" s="26" t="s">
        <v>344</v>
      </c>
      <c r="C661" s="33" t="s">
        <v>4</v>
      </c>
      <c r="D661" s="55" t="s">
        <v>8</v>
      </c>
      <c r="E661" s="33">
        <v>17</v>
      </c>
      <c r="F661" s="61">
        <v>36441</v>
      </c>
      <c r="G661" s="22">
        <v>8</v>
      </c>
      <c r="H661" s="30">
        <f>SUM(F661:F661)</f>
        <v>36441</v>
      </c>
      <c r="I661" s="30">
        <f t="shared" si="10"/>
        <v>4555.125</v>
      </c>
    </row>
    <row r="662" spans="1:9" x14ac:dyDescent="0.25">
      <c r="A662" s="25" t="s">
        <v>598</v>
      </c>
      <c r="B662" s="26" t="s">
        <v>344</v>
      </c>
      <c r="C662" s="33" t="s">
        <v>4</v>
      </c>
      <c r="D662" s="55" t="s">
        <v>388</v>
      </c>
      <c r="E662" s="33">
        <v>1</v>
      </c>
      <c r="F662" s="61">
        <v>0</v>
      </c>
      <c r="I662" s="30" t="e">
        <f t="shared" si="10"/>
        <v>#DIV/0!</v>
      </c>
    </row>
    <row r="663" spans="1:9" x14ac:dyDescent="0.25">
      <c r="A663" s="25" t="s">
        <v>261</v>
      </c>
      <c r="B663" s="26" t="s">
        <v>344</v>
      </c>
      <c r="C663" s="33" t="s">
        <v>4</v>
      </c>
      <c r="D663" s="55" t="s">
        <v>245</v>
      </c>
      <c r="E663" s="33">
        <v>2</v>
      </c>
      <c r="F663" s="61">
        <v>35881.17</v>
      </c>
      <c r="I663" s="30" t="e">
        <f t="shared" si="10"/>
        <v>#DIV/0!</v>
      </c>
    </row>
    <row r="664" spans="1:9" x14ac:dyDescent="0.25">
      <c r="A664" s="25" t="s">
        <v>444</v>
      </c>
      <c r="B664" s="26" t="s">
        <v>344</v>
      </c>
      <c r="C664" s="33" t="s">
        <v>4</v>
      </c>
      <c r="D664" s="55" t="s">
        <v>123</v>
      </c>
      <c r="E664" s="33">
        <v>4</v>
      </c>
      <c r="F664" s="61">
        <v>19851.2</v>
      </c>
      <c r="G664" s="22">
        <v>4</v>
      </c>
      <c r="H664" s="30">
        <f>SUM(F664:F664)</f>
        <v>19851.2</v>
      </c>
      <c r="I664" s="30">
        <f t="shared" si="10"/>
        <v>4962.8</v>
      </c>
    </row>
    <row r="665" spans="1:9" x14ac:dyDescent="0.25">
      <c r="A665" s="25" t="s">
        <v>1403</v>
      </c>
      <c r="B665" s="26" t="s">
        <v>344</v>
      </c>
      <c r="C665" s="33" t="s">
        <v>4</v>
      </c>
      <c r="D665" s="55" t="s">
        <v>986</v>
      </c>
      <c r="E665" s="33">
        <v>1</v>
      </c>
      <c r="F665" s="61">
        <v>35762.35</v>
      </c>
      <c r="I665" s="30" t="e">
        <f t="shared" si="10"/>
        <v>#DIV/0!</v>
      </c>
    </row>
    <row r="666" spans="1:9" x14ac:dyDescent="0.25">
      <c r="A666" s="25" t="s">
        <v>400</v>
      </c>
      <c r="B666" s="26" t="s">
        <v>344</v>
      </c>
      <c r="C666" s="33" t="s">
        <v>4</v>
      </c>
      <c r="D666" s="55" t="s">
        <v>22</v>
      </c>
      <c r="E666" s="33">
        <v>1</v>
      </c>
      <c r="F666" s="61">
        <v>13784.08</v>
      </c>
      <c r="I666" s="30" t="e">
        <f t="shared" si="10"/>
        <v>#DIV/0!</v>
      </c>
    </row>
    <row r="667" spans="1:9" x14ac:dyDescent="0.25">
      <c r="A667" s="25" t="s">
        <v>607</v>
      </c>
      <c r="B667" s="26" t="s">
        <v>344</v>
      </c>
      <c r="C667" s="33" t="s">
        <v>4</v>
      </c>
      <c r="D667" s="55" t="s">
        <v>93</v>
      </c>
      <c r="E667" s="33">
        <v>2</v>
      </c>
      <c r="F667" s="61">
        <v>23393.8</v>
      </c>
      <c r="G667" s="22">
        <v>2</v>
      </c>
      <c r="H667" s="30">
        <f>SUM(F667:F667)</f>
        <v>23393.8</v>
      </c>
      <c r="I667" s="30">
        <f t="shared" si="10"/>
        <v>11696.9</v>
      </c>
    </row>
    <row r="668" spans="1:9" x14ac:dyDescent="0.25">
      <c r="A668" s="25" t="s">
        <v>1648</v>
      </c>
      <c r="B668" s="26" t="s">
        <v>344</v>
      </c>
      <c r="C668" s="33" t="s">
        <v>4</v>
      </c>
      <c r="D668" s="55" t="s">
        <v>274</v>
      </c>
      <c r="E668" s="33">
        <v>1</v>
      </c>
      <c r="F668" s="61">
        <v>0</v>
      </c>
      <c r="I668" s="30" t="e">
        <f t="shared" si="10"/>
        <v>#DIV/0!</v>
      </c>
    </row>
    <row r="669" spans="1:9" x14ac:dyDescent="0.25">
      <c r="A669" s="25" t="s">
        <v>1520</v>
      </c>
      <c r="B669" s="26" t="s">
        <v>344</v>
      </c>
      <c r="C669" s="33" t="s">
        <v>4</v>
      </c>
      <c r="D669" s="55" t="s">
        <v>31</v>
      </c>
      <c r="E669" s="33">
        <v>2</v>
      </c>
      <c r="F669" s="61">
        <v>54196.6</v>
      </c>
      <c r="G669" s="22">
        <v>2</v>
      </c>
      <c r="H669" s="30">
        <f>SUM(F669:F669)</f>
        <v>54196.6</v>
      </c>
      <c r="I669" s="30">
        <f t="shared" si="10"/>
        <v>27098.3</v>
      </c>
    </row>
    <row r="670" spans="1:9" x14ac:dyDescent="0.25">
      <c r="A670" s="25" t="s">
        <v>538</v>
      </c>
      <c r="B670" s="26" t="s">
        <v>344</v>
      </c>
      <c r="C670" s="33" t="s">
        <v>4</v>
      </c>
      <c r="D670" s="55" t="s">
        <v>32</v>
      </c>
      <c r="E670" s="33">
        <v>14</v>
      </c>
      <c r="F670" s="61">
        <v>28521.9</v>
      </c>
      <c r="G670" s="22">
        <v>8</v>
      </c>
      <c r="H670" s="30">
        <f>SUM(F670:F670)</f>
        <v>28521.9</v>
      </c>
      <c r="I670" s="30">
        <f t="shared" si="10"/>
        <v>3565.2375000000002</v>
      </c>
    </row>
    <row r="671" spans="1:9" x14ac:dyDescent="0.25">
      <c r="A671" s="25" t="s">
        <v>359</v>
      </c>
      <c r="B671" s="26" t="s">
        <v>344</v>
      </c>
      <c r="C671" s="33" t="s">
        <v>4</v>
      </c>
      <c r="D671" s="55" t="s">
        <v>161</v>
      </c>
      <c r="E671" s="33">
        <v>1</v>
      </c>
      <c r="F671" s="61">
        <v>0</v>
      </c>
      <c r="I671" s="30" t="e">
        <f t="shared" si="10"/>
        <v>#DIV/0!</v>
      </c>
    </row>
    <row r="672" spans="1:9" x14ac:dyDescent="0.25">
      <c r="A672" s="25" t="s">
        <v>1674</v>
      </c>
      <c r="B672" s="26" t="s">
        <v>344</v>
      </c>
      <c r="C672" s="33" t="s">
        <v>4</v>
      </c>
      <c r="D672" s="55" t="s">
        <v>41</v>
      </c>
      <c r="E672" s="33">
        <v>2</v>
      </c>
      <c r="F672" s="61">
        <v>25651.08</v>
      </c>
      <c r="I672" s="30" t="e">
        <f t="shared" si="10"/>
        <v>#DIV/0!</v>
      </c>
    </row>
    <row r="673" spans="1:9" x14ac:dyDescent="0.25">
      <c r="A673" s="25" t="s">
        <v>610</v>
      </c>
      <c r="B673" s="26" t="s">
        <v>344</v>
      </c>
      <c r="C673" s="33" t="s">
        <v>4</v>
      </c>
      <c r="D673" s="55" t="s">
        <v>46</v>
      </c>
      <c r="E673" s="33">
        <v>1</v>
      </c>
      <c r="F673" s="61">
        <v>0</v>
      </c>
      <c r="I673" s="30" t="e">
        <f t="shared" si="10"/>
        <v>#DIV/0!</v>
      </c>
    </row>
    <row r="674" spans="1:9" x14ac:dyDescent="0.25">
      <c r="A674" s="25" t="s">
        <v>3</v>
      </c>
      <c r="B674" s="26" t="s">
        <v>344</v>
      </c>
      <c r="C674" s="33" t="s">
        <v>4</v>
      </c>
      <c r="D674" s="55" t="s">
        <v>47</v>
      </c>
      <c r="E674" s="33">
        <v>1</v>
      </c>
      <c r="F674" s="61">
        <v>32364.81</v>
      </c>
      <c r="I674" s="30" t="e">
        <f t="shared" si="10"/>
        <v>#DIV/0!</v>
      </c>
    </row>
    <row r="675" spans="1:9" ht="39.6" x14ac:dyDescent="0.25">
      <c r="A675" s="25" t="s">
        <v>368</v>
      </c>
      <c r="B675" s="26" t="s">
        <v>344</v>
      </c>
      <c r="C675" s="33" t="s">
        <v>4</v>
      </c>
      <c r="D675" s="55" t="s">
        <v>133</v>
      </c>
      <c r="E675" s="33">
        <v>1</v>
      </c>
      <c r="F675" s="61">
        <v>0</v>
      </c>
      <c r="I675" s="30" t="e">
        <f t="shared" si="10"/>
        <v>#DIV/0!</v>
      </c>
    </row>
    <row r="676" spans="1:9" x14ac:dyDescent="0.25">
      <c r="A676" s="25" t="s">
        <v>369</v>
      </c>
      <c r="B676" s="26" t="s">
        <v>344</v>
      </c>
      <c r="C676" s="33" t="s">
        <v>4</v>
      </c>
      <c r="D676" s="55" t="s">
        <v>52</v>
      </c>
      <c r="E676" s="33">
        <v>1</v>
      </c>
      <c r="F676" s="61">
        <v>0</v>
      </c>
      <c r="I676" s="30" t="e">
        <f t="shared" si="10"/>
        <v>#DIV/0!</v>
      </c>
    </row>
    <row r="677" spans="1:9" x14ac:dyDescent="0.25">
      <c r="A677" s="25" t="s">
        <v>370</v>
      </c>
      <c r="B677" s="26" t="s">
        <v>344</v>
      </c>
      <c r="C677" s="33" t="s">
        <v>4</v>
      </c>
      <c r="D677" s="55" t="s">
        <v>56</v>
      </c>
      <c r="E677" s="33">
        <v>15</v>
      </c>
      <c r="F677" s="61">
        <v>19374.8</v>
      </c>
      <c r="G677" s="22">
        <v>10</v>
      </c>
      <c r="H677" s="30">
        <f>SUM(F677:F677)</f>
        <v>19374.8</v>
      </c>
      <c r="I677" s="30">
        <f t="shared" si="10"/>
        <v>1937.48</v>
      </c>
    </row>
    <row r="678" spans="1:9" x14ac:dyDescent="0.25">
      <c r="A678" s="25" t="s">
        <v>371</v>
      </c>
      <c r="B678" s="26" t="s">
        <v>344</v>
      </c>
      <c r="C678" s="33" t="s">
        <v>4</v>
      </c>
      <c r="D678" s="55" t="s">
        <v>372</v>
      </c>
      <c r="E678" s="33">
        <v>4</v>
      </c>
      <c r="F678" s="61">
        <v>47275.7</v>
      </c>
      <c r="G678" s="22">
        <v>2</v>
      </c>
      <c r="H678" s="30">
        <f>SUM(F678:F678)</f>
        <v>47275.7</v>
      </c>
      <c r="I678" s="30">
        <f t="shared" ref="I678:I731" si="11">H678/G678</f>
        <v>23637.85</v>
      </c>
    </row>
    <row r="679" spans="1:9" ht="26.4" x14ac:dyDescent="0.25">
      <c r="A679" s="25" t="s">
        <v>1220</v>
      </c>
      <c r="B679" s="26" t="s">
        <v>344</v>
      </c>
      <c r="C679" s="33" t="s">
        <v>4</v>
      </c>
      <c r="D679" s="55" t="s">
        <v>172</v>
      </c>
      <c r="E679" s="33">
        <v>21</v>
      </c>
      <c r="F679" s="61">
        <v>14588.2</v>
      </c>
      <c r="G679" s="22">
        <v>10</v>
      </c>
      <c r="H679" s="30">
        <f>SUM(F679:F679)</f>
        <v>14588.2</v>
      </c>
      <c r="I679" s="30">
        <f t="shared" si="11"/>
        <v>1458.8200000000002</v>
      </c>
    </row>
    <row r="680" spans="1:9" ht="26.4" x14ac:dyDescent="0.25">
      <c r="A680" s="25" t="s">
        <v>525</v>
      </c>
      <c r="B680" s="26" t="s">
        <v>344</v>
      </c>
      <c r="C680" s="33" t="s">
        <v>4</v>
      </c>
      <c r="D680" s="55" t="s">
        <v>108</v>
      </c>
      <c r="E680" s="33">
        <v>7</v>
      </c>
      <c r="F680" s="61">
        <v>16687.400000000001</v>
      </c>
      <c r="G680" s="22">
        <v>5</v>
      </c>
      <c r="H680" s="30">
        <f>SUM(F680:F680)</f>
        <v>16687.400000000001</v>
      </c>
      <c r="I680" s="30">
        <f t="shared" si="11"/>
        <v>3337.4800000000005</v>
      </c>
    </row>
    <row r="681" spans="1:9" x14ac:dyDescent="0.25">
      <c r="A681" s="25" t="s">
        <v>1418</v>
      </c>
      <c r="B681" s="26" t="s">
        <v>344</v>
      </c>
      <c r="C681" s="33" t="s">
        <v>4</v>
      </c>
      <c r="D681" s="55" t="s">
        <v>1419</v>
      </c>
      <c r="E681" s="33">
        <v>1</v>
      </c>
      <c r="F681" s="61">
        <v>62178.13</v>
      </c>
      <c r="I681" s="30" t="e">
        <f t="shared" si="11"/>
        <v>#DIV/0!</v>
      </c>
    </row>
    <row r="682" spans="1:9" ht="26.4" x14ac:dyDescent="0.25">
      <c r="A682" s="25" t="s">
        <v>53</v>
      </c>
      <c r="B682" s="26" t="s">
        <v>344</v>
      </c>
      <c r="C682" s="33" t="s">
        <v>4</v>
      </c>
      <c r="D682" s="55" t="s">
        <v>174</v>
      </c>
      <c r="E682" s="33">
        <v>1</v>
      </c>
      <c r="F682" s="61">
        <v>0</v>
      </c>
      <c r="I682" s="30" t="e">
        <f t="shared" si="11"/>
        <v>#DIV/0!</v>
      </c>
    </row>
    <row r="683" spans="1:9" ht="26.4" x14ac:dyDescent="0.25">
      <c r="A683" s="25" t="s">
        <v>373</v>
      </c>
      <c r="B683" s="26" t="s">
        <v>344</v>
      </c>
      <c r="C683" s="33" t="s">
        <v>4</v>
      </c>
      <c r="D683" s="55" t="s">
        <v>374</v>
      </c>
      <c r="E683" s="33">
        <v>1</v>
      </c>
      <c r="F683" s="61">
        <v>0</v>
      </c>
      <c r="I683" s="30" t="e">
        <f t="shared" si="11"/>
        <v>#DIV/0!</v>
      </c>
    </row>
    <row r="684" spans="1:9" x14ac:dyDescent="0.25">
      <c r="A684" s="25" t="s">
        <v>524</v>
      </c>
      <c r="B684" s="26" t="s">
        <v>344</v>
      </c>
      <c r="C684" s="33" t="s">
        <v>4</v>
      </c>
      <c r="D684" s="55" t="s">
        <v>176</v>
      </c>
      <c r="E684" s="33">
        <v>3</v>
      </c>
      <c r="F684" s="61">
        <v>28426.799999999999</v>
      </c>
      <c r="G684" s="22">
        <v>2</v>
      </c>
      <c r="H684" s="30">
        <f>SUM(F684:F684)</f>
        <v>28426.799999999999</v>
      </c>
      <c r="I684" s="30">
        <f t="shared" si="11"/>
        <v>14213.4</v>
      </c>
    </row>
    <row r="685" spans="1:9" x14ac:dyDescent="0.25">
      <c r="A685" s="25" t="s">
        <v>1135</v>
      </c>
      <c r="B685" s="26" t="s">
        <v>344</v>
      </c>
      <c r="C685" s="33" t="s">
        <v>4</v>
      </c>
      <c r="D685" s="55" t="s">
        <v>75</v>
      </c>
      <c r="E685" s="33">
        <v>11</v>
      </c>
      <c r="F685" s="61">
        <v>24478.9</v>
      </c>
      <c r="G685" s="30">
        <v>10</v>
      </c>
      <c r="H685" s="30">
        <f>SUM(F685:F685)</f>
        <v>24478.9</v>
      </c>
      <c r="I685" s="30">
        <f t="shared" si="11"/>
        <v>2447.8900000000003</v>
      </c>
    </row>
    <row r="686" spans="1:9" x14ac:dyDescent="0.25">
      <c r="A686" s="25" t="s">
        <v>1359</v>
      </c>
      <c r="B686" s="26" t="s">
        <v>344</v>
      </c>
      <c r="C686" s="33" t="s">
        <v>4</v>
      </c>
      <c r="D686" s="55" t="s">
        <v>142</v>
      </c>
      <c r="E686" s="33">
        <v>3</v>
      </c>
      <c r="F686" s="61">
        <v>34616</v>
      </c>
      <c r="G686" s="22">
        <v>3</v>
      </c>
      <c r="H686" s="30">
        <f>SUM(F686:F686)</f>
        <v>34616</v>
      </c>
      <c r="I686" s="30">
        <f t="shared" si="11"/>
        <v>11538.666666666666</v>
      </c>
    </row>
    <row r="687" spans="1:9" ht="26.4" x14ac:dyDescent="0.25">
      <c r="A687" s="25" t="s">
        <v>1138</v>
      </c>
      <c r="B687" s="26" t="s">
        <v>344</v>
      </c>
      <c r="C687" s="33" t="s">
        <v>4</v>
      </c>
      <c r="D687" s="55" t="s">
        <v>79</v>
      </c>
      <c r="E687" s="33">
        <v>14</v>
      </c>
      <c r="F687" s="61">
        <v>21066.2</v>
      </c>
      <c r="G687" s="22">
        <v>9</v>
      </c>
      <c r="H687" s="30">
        <f>SUM(F687:F687)</f>
        <v>21066.2</v>
      </c>
      <c r="I687" s="30">
        <f t="shared" si="11"/>
        <v>2340.6888888888889</v>
      </c>
    </row>
    <row r="688" spans="1:9" x14ac:dyDescent="0.25">
      <c r="A688" s="25" t="s">
        <v>238</v>
      </c>
      <c r="B688" s="26" t="s">
        <v>344</v>
      </c>
      <c r="C688" s="33" t="s">
        <v>4</v>
      </c>
      <c r="D688" s="55" t="s">
        <v>80</v>
      </c>
      <c r="E688" s="33">
        <v>4</v>
      </c>
      <c r="F688" s="61">
        <v>17650.2</v>
      </c>
      <c r="G688" s="22">
        <v>2</v>
      </c>
      <c r="H688" s="30">
        <f>SUM(F688:F688)</f>
        <v>17650.2</v>
      </c>
      <c r="I688" s="30">
        <f t="shared" si="11"/>
        <v>8825.1</v>
      </c>
    </row>
    <row r="689" spans="1:9" x14ac:dyDescent="0.25">
      <c r="A689" s="25" t="s">
        <v>380</v>
      </c>
      <c r="B689" s="26" t="s">
        <v>344</v>
      </c>
      <c r="C689" s="33" t="s">
        <v>4</v>
      </c>
      <c r="D689" s="55" t="s">
        <v>381</v>
      </c>
      <c r="E689" s="33">
        <v>1</v>
      </c>
      <c r="F689" s="61">
        <v>0</v>
      </c>
      <c r="I689" s="30" t="e">
        <f t="shared" si="11"/>
        <v>#DIV/0!</v>
      </c>
    </row>
    <row r="690" spans="1:9" ht="39.6" x14ac:dyDescent="0.25">
      <c r="A690" s="25" t="s">
        <v>725</v>
      </c>
      <c r="B690" s="26" t="s">
        <v>344</v>
      </c>
      <c r="C690" s="33" t="s">
        <v>4</v>
      </c>
      <c r="D690" s="55" t="s">
        <v>1064</v>
      </c>
      <c r="E690" s="33">
        <v>1</v>
      </c>
      <c r="F690" s="61">
        <v>0</v>
      </c>
      <c r="I690" s="30" t="e">
        <f t="shared" si="11"/>
        <v>#DIV/0!</v>
      </c>
    </row>
    <row r="691" spans="1:9" ht="39.6" x14ac:dyDescent="0.25">
      <c r="A691" s="25" t="s">
        <v>1228</v>
      </c>
      <c r="B691" s="26" t="s">
        <v>344</v>
      </c>
      <c r="C691" s="33" t="s">
        <v>4</v>
      </c>
      <c r="D691" s="55" t="s">
        <v>188</v>
      </c>
      <c r="E691" s="33">
        <v>1</v>
      </c>
      <c r="F691" s="61">
        <v>0</v>
      </c>
      <c r="I691" s="30" t="e">
        <f t="shared" si="11"/>
        <v>#DIV/0!</v>
      </c>
    </row>
    <row r="692" spans="1:9" ht="26.4" x14ac:dyDescent="0.25">
      <c r="A692" s="25" t="s">
        <v>717</v>
      </c>
      <c r="B692" s="26" t="s">
        <v>344</v>
      </c>
      <c r="C692" s="33" t="s">
        <v>4</v>
      </c>
      <c r="D692" s="55" t="s">
        <v>718</v>
      </c>
      <c r="E692" s="33">
        <v>1</v>
      </c>
      <c r="F692" s="61">
        <v>33767.07</v>
      </c>
      <c r="I692" s="30" t="e">
        <f t="shared" si="11"/>
        <v>#DIV/0!</v>
      </c>
    </row>
    <row r="693" spans="1:9" ht="26.4" x14ac:dyDescent="0.25">
      <c r="A693" s="25" t="s">
        <v>1242</v>
      </c>
      <c r="B693" s="26" t="s">
        <v>344</v>
      </c>
      <c r="C693" s="33" t="s">
        <v>4</v>
      </c>
      <c r="D693" s="55" t="s">
        <v>1243</v>
      </c>
      <c r="E693" s="33">
        <v>1</v>
      </c>
      <c r="F693" s="61">
        <v>0</v>
      </c>
      <c r="I693" s="30" t="e">
        <f t="shared" si="11"/>
        <v>#DIV/0!</v>
      </c>
    </row>
    <row r="694" spans="1:9" ht="26.4" x14ac:dyDescent="0.25">
      <c r="A694" s="25" t="s">
        <v>345</v>
      </c>
      <c r="B694" s="26" t="s">
        <v>344</v>
      </c>
      <c r="C694" s="33" t="s">
        <v>1</v>
      </c>
      <c r="D694" s="55" t="s">
        <v>306</v>
      </c>
      <c r="E694" s="33">
        <v>1</v>
      </c>
      <c r="F694" s="61">
        <v>0</v>
      </c>
      <c r="I694" s="30" t="e">
        <f t="shared" si="11"/>
        <v>#DIV/0!</v>
      </c>
    </row>
    <row r="695" spans="1:9" x14ac:dyDescent="0.25">
      <c r="A695" s="25" t="s">
        <v>1423</v>
      </c>
      <c r="B695" s="26" t="s">
        <v>344</v>
      </c>
      <c r="C695" s="33" t="s">
        <v>1</v>
      </c>
      <c r="D695" s="55" t="s">
        <v>6</v>
      </c>
      <c r="E695" s="33">
        <v>2</v>
      </c>
      <c r="F695" s="61">
        <v>66571.8</v>
      </c>
      <c r="G695" s="22">
        <v>2</v>
      </c>
      <c r="H695" s="30">
        <f>SUM(F695:F695)</f>
        <v>66571.8</v>
      </c>
      <c r="I695" s="30">
        <f t="shared" si="11"/>
        <v>33285.9</v>
      </c>
    </row>
    <row r="696" spans="1:9" x14ac:dyDescent="0.25">
      <c r="A696" s="25" t="s">
        <v>466</v>
      </c>
      <c r="B696" s="26" t="s">
        <v>344</v>
      </c>
      <c r="C696" s="33" t="s">
        <v>1</v>
      </c>
      <c r="D696" s="55" t="s">
        <v>244</v>
      </c>
      <c r="E696" s="33">
        <v>3</v>
      </c>
      <c r="F696" s="61">
        <v>32447</v>
      </c>
      <c r="G696" s="22">
        <v>3</v>
      </c>
      <c r="H696" s="30">
        <f>SUM(F696:F696)</f>
        <v>32447</v>
      </c>
      <c r="I696" s="30">
        <f t="shared" si="11"/>
        <v>10815.666666666666</v>
      </c>
    </row>
    <row r="697" spans="1:9" x14ac:dyDescent="0.25">
      <c r="A697" s="25" t="s">
        <v>1321</v>
      </c>
      <c r="B697" s="26" t="s">
        <v>344</v>
      </c>
      <c r="C697" s="33" t="s">
        <v>1</v>
      </c>
      <c r="D697" s="55" t="s">
        <v>1031</v>
      </c>
      <c r="E697" s="33">
        <v>1</v>
      </c>
      <c r="F697" s="61">
        <v>46739.22</v>
      </c>
      <c r="I697" s="30" t="e">
        <f t="shared" si="11"/>
        <v>#DIV/0!</v>
      </c>
    </row>
    <row r="698" spans="1:9" ht="26.4" x14ac:dyDescent="0.25">
      <c r="A698" s="25" t="s">
        <v>598</v>
      </c>
      <c r="B698" s="26" t="s">
        <v>344</v>
      </c>
      <c r="C698" s="33" t="s">
        <v>1</v>
      </c>
      <c r="D698" s="55" t="s">
        <v>350</v>
      </c>
      <c r="E698" s="33">
        <v>2</v>
      </c>
      <c r="F698" s="61">
        <v>26960.6</v>
      </c>
      <c r="I698" s="30" t="e">
        <f t="shared" si="11"/>
        <v>#DIV/0!</v>
      </c>
    </row>
    <row r="699" spans="1:9" x14ac:dyDescent="0.25">
      <c r="A699" s="25" t="s">
        <v>1434</v>
      </c>
      <c r="B699" s="26" t="s">
        <v>344</v>
      </c>
      <c r="C699" s="33" t="s">
        <v>1</v>
      </c>
      <c r="D699" s="55" t="s">
        <v>246</v>
      </c>
      <c r="E699" s="33">
        <v>3</v>
      </c>
      <c r="F699" s="61">
        <v>25752.400000000001</v>
      </c>
      <c r="G699" s="22">
        <v>2</v>
      </c>
      <c r="H699" s="30">
        <f>SUM(F699:F699)</f>
        <v>25752.400000000001</v>
      </c>
      <c r="I699" s="30">
        <f t="shared" si="11"/>
        <v>12876.2</v>
      </c>
    </row>
    <row r="700" spans="1:9" x14ac:dyDescent="0.25">
      <c r="A700" s="25" t="s">
        <v>475</v>
      </c>
      <c r="B700" s="26" t="s">
        <v>344</v>
      </c>
      <c r="C700" s="33" t="s">
        <v>1</v>
      </c>
      <c r="D700" s="55" t="s">
        <v>271</v>
      </c>
      <c r="E700" s="33">
        <v>1</v>
      </c>
      <c r="F700" s="61">
        <v>51503.79</v>
      </c>
      <c r="I700" s="30" t="e">
        <f t="shared" si="11"/>
        <v>#DIV/0!</v>
      </c>
    </row>
    <row r="701" spans="1:9" x14ac:dyDescent="0.25">
      <c r="A701" s="25" t="s">
        <v>569</v>
      </c>
      <c r="B701" s="26" t="s">
        <v>344</v>
      </c>
      <c r="C701" s="33" t="s">
        <v>1</v>
      </c>
      <c r="D701" s="55" t="s">
        <v>14</v>
      </c>
      <c r="E701" s="33">
        <v>3</v>
      </c>
      <c r="F701" s="61">
        <v>24174.799999999999</v>
      </c>
      <c r="G701" s="22">
        <v>2</v>
      </c>
      <c r="H701" s="30">
        <f>SUM(F701:F701)</f>
        <v>24174.799999999999</v>
      </c>
      <c r="I701" s="30">
        <f t="shared" si="11"/>
        <v>12087.4</v>
      </c>
    </row>
    <row r="702" spans="1:9" x14ac:dyDescent="0.25">
      <c r="A702" s="25" t="s">
        <v>1337</v>
      </c>
      <c r="B702" s="26" t="s">
        <v>344</v>
      </c>
      <c r="C702" s="33" t="s">
        <v>1</v>
      </c>
      <c r="D702" s="55" t="s">
        <v>352</v>
      </c>
      <c r="E702" s="33">
        <v>2</v>
      </c>
      <c r="F702" s="61">
        <v>19071.86</v>
      </c>
      <c r="I702" s="30" t="e">
        <f t="shared" si="11"/>
        <v>#DIV/0!</v>
      </c>
    </row>
    <row r="703" spans="1:9" x14ac:dyDescent="0.25">
      <c r="A703" s="25" t="s">
        <v>1104</v>
      </c>
      <c r="B703" s="29" t="s">
        <v>344</v>
      </c>
      <c r="C703" s="51" t="s">
        <v>1</v>
      </c>
      <c r="D703" s="58" t="s">
        <v>789</v>
      </c>
      <c r="E703" s="51">
        <v>1</v>
      </c>
      <c r="F703" s="61">
        <v>49385.48</v>
      </c>
      <c r="I703" s="30" t="e">
        <f t="shared" si="11"/>
        <v>#DIV/0!</v>
      </c>
    </row>
    <row r="704" spans="1:9" x14ac:dyDescent="0.25">
      <c r="A704" s="25" t="s">
        <v>1593</v>
      </c>
      <c r="B704" s="26" t="s">
        <v>344</v>
      </c>
      <c r="C704" s="33" t="s">
        <v>1</v>
      </c>
      <c r="D704" s="55" t="s">
        <v>120</v>
      </c>
      <c r="E704" s="33">
        <v>9</v>
      </c>
      <c r="F704" s="61">
        <v>47657.8</v>
      </c>
      <c r="G704" s="22">
        <v>9</v>
      </c>
      <c r="H704" s="30">
        <f>SUM(F704:F704)</f>
        <v>47657.8</v>
      </c>
      <c r="I704" s="30">
        <f t="shared" si="11"/>
        <v>5295.3111111111111</v>
      </c>
    </row>
    <row r="705" spans="1:9" ht="26.4" x14ac:dyDescent="0.25">
      <c r="A705" s="25" t="s">
        <v>1463</v>
      </c>
      <c r="B705" s="26" t="s">
        <v>344</v>
      </c>
      <c r="C705" s="33" t="s">
        <v>1</v>
      </c>
      <c r="D705" s="55" t="s">
        <v>1464</v>
      </c>
      <c r="E705" s="33">
        <v>1</v>
      </c>
      <c r="F705" s="61">
        <v>30466.61</v>
      </c>
      <c r="I705" s="30" t="e">
        <f t="shared" si="11"/>
        <v>#DIV/0!</v>
      </c>
    </row>
    <row r="706" spans="1:9" x14ac:dyDescent="0.25">
      <c r="A706" s="25" t="s">
        <v>298</v>
      </c>
      <c r="B706" s="26" t="s">
        <v>344</v>
      </c>
      <c r="C706" s="33" t="s">
        <v>1</v>
      </c>
      <c r="D706" s="55" t="s">
        <v>273</v>
      </c>
      <c r="E706" s="33">
        <v>2</v>
      </c>
      <c r="F706" s="61">
        <v>29638.400000000001</v>
      </c>
      <c r="G706" s="22">
        <v>2</v>
      </c>
      <c r="H706" s="30">
        <f>SUM(F706:F706)</f>
        <v>29638.400000000001</v>
      </c>
      <c r="I706" s="30">
        <f t="shared" si="11"/>
        <v>14819.2</v>
      </c>
    </row>
    <row r="707" spans="1:9" x14ac:dyDescent="0.25">
      <c r="A707" s="25" t="s">
        <v>1167</v>
      </c>
      <c r="B707" s="26" t="s">
        <v>344</v>
      </c>
      <c r="C707" s="33" t="s">
        <v>1</v>
      </c>
      <c r="D707" s="55" t="s">
        <v>18</v>
      </c>
      <c r="E707" s="33">
        <v>5</v>
      </c>
      <c r="F707" s="61">
        <v>30952.2</v>
      </c>
      <c r="G707" s="22">
        <v>4</v>
      </c>
      <c r="H707" s="30">
        <f>SUM(F707:F707)</f>
        <v>30952.2</v>
      </c>
      <c r="I707" s="30">
        <f t="shared" si="11"/>
        <v>7738.05</v>
      </c>
    </row>
    <row r="708" spans="1:9" x14ac:dyDescent="0.25">
      <c r="A708" s="25" t="s">
        <v>1391</v>
      </c>
      <c r="B708" s="26" t="s">
        <v>344</v>
      </c>
      <c r="C708" s="33" t="s">
        <v>1</v>
      </c>
      <c r="D708" s="55" t="s">
        <v>20</v>
      </c>
      <c r="E708" s="33">
        <v>1</v>
      </c>
      <c r="F708" s="61">
        <v>22222.32</v>
      </c>
      <c r="I708" s="30" t="e">
        <f t="shared" si="11"/>
        <v>#DIV/0!</v>
      </c>
    </row>
    <row r="709" spans="1:9" x14ac:dyDescent="0.25">
      <c r="A709" s="25" t="s">
        <v>389</v>
      </c>
      <c r="B709" s="26" t="s">
        <v>344</v>
      </c>
      <c r="C709" s="33" t="s">
        <v>1</v>
      </c>
      <c r="D709" s="55" t="s">
        <v>689</v>
      </c>
      <c r="E709" s="33">
        <v>1</v>
      </c>
      <c r="F709" s="61">
        <v>45581.73</v>
      </c>
      <c r="I709" s="30" t="e">
        <f t="shared" si="11"/>
        <v>#DIV/0!</v>
      </c>
    </row>
    <row r="710" spans="1:9" ht="26.4" x14ac:dyDescent="0.25">
      <c r="A710" s="25" t="s">
        <v>289</v>
      </c>
      <c r="B710" s="26" t="s">
        <v>344</v>
      </c>
      <c r="C710" s="33" t="s">
        <v>1</v>
      </c>
      <c r="D710" s="55" t="s">
        <v>354</v>
      </c>
      <c r="E710" s="33">
        <v>2</v>
      </c>
      <c r="F710" s="61">
        <v>62784.04</v>
      </c>
      <c r="I710" s="30" t="e">
        <f t="shared" si="11"/>
        <v>#DIV/0!</v>
      </c>
    </row>
    <row r="711" spans="1:9" x14ac:dyDescent="0.25">
      <c r="A711" s="25" t="s">
        <v>355</v>
      </c>
      <c r="B711" s="26" t="s">
        <v>344</v>
      </c>
      <c r="C711" s="33" t="s">
        <v>1</v>
      </c>
      <c r="D711" s="55" t="s">
        <v>356</v>
      </c>
      <c r="E711" s="33">
        <v>1</v>
      </c>
      <c r="F711" s="61">
        <v>52714.57</v>
      </c>
      <c r="I711" s="30" t="e">
        <f t="shared" si="11"/>
        <v>#DIV/0!</v>
      </c>
    </row>
    <row r="712" spans="1:9" x14ac:dyDescent="0.25">
      <c r="A712" s="25" t="s">
        <v>565</v>
      </c>
      <c r="B712" s="26" t="s">
        <v>344</v>
      </c>
      <c r="C712" s="33" t="s">
        <v>1</v>
      </c>
      <c r="D712" s="55" t="s">
        <v>307</v>
      </c>
      <c r="E712" s="33">
        <v>4</v>
      </c>
      <c r="F712" s="61">
        <v>45917.8</v>
      </c>
      <c r="G712" s="22">
        <v>2</v>
      </c>
      <c r="H712" s="30">
        <f>SUM(F712:F712)</f>
        <v>45917.8</v>
      </c>
      <c r="I712" s="30">
        <f t="shared" si="11"/>
        <v>22958.9</v>
      </c>
    </row>
    <row r="713" spans="1:9" x14ac:dyDescent="0.25">
      <c r="A713" s="25" t="s">
        <v>357</v>
      </c>
      <c r="B713" s="26" t="s">
        <v>344</v>
      </c>
      <c r="C713" s="33" t="s">
        <v>1</v>
      </c>
      <c r="D713" s="55" t="s">
        <v>358</v>
      </c>
      <c r="E713" s="33">
        <v>2</v>
      </c>
      <c r="F713" s="61">
        <v>25655.7</v>
      </c>
      <c r="G713" s="22">
        <v>2</v>
      </c>
      <c r="H713" s="30">
        <f>SUM(F713:F713)</f>
        <v>25655.7</v>
      </c>
      <c r="I713" s="30">
        <f t="shared" si="11"/>
        <v>12827.85</v>
      </c>
    </row>
    <row r="714" spans="1:9" x14ac:dyDescent="0.25">
      <c r="A714" s="25" t="s">
        <v>1381</v>
      </c>
      <c r="B714" s="26" t="s">
        <v>344</v>
      </c>
      <c r="C714" s="33" t="s">
        <v>1</v>
      </c>
      <c r="D714" s="55" t="s">
        <v>36</v>
      </c>
      <c r="E714" s="33">
        <v>2</v>
      </c>
      <c r="F714" s="61">
        <v>57566.67</v>
      </c>
      <c r="I714" s="30" t="e">
        <f t="shared" si="11"/>
        <v>#DIV/0!</v>
      </c>
    </row>
    <row r="715" spans="1:9" x14ac:dyDescent="0.25">
      <c r="A715" s="25" t="s">
        <v>515</v>
      </c>
      <c r="B715" s="26" t="s">
        <v>344</v>
      </c>
      <c r="C715" s="33" t="s">
        <v>1</v>
      </c>
      <c r="D715" s="55" t="s">
        <v>37</v>
      </c>
      <c r="E715" s="33">
        <v>1</v>
      </c>
      <c r="F715" s="61">
        <v>86184.15</v>
      </c>
      <c r="I715" s="30" t="e">
        <f t="shared" si="11"/>
        <v>#DIV/0!</v>
      </c>
    </row>
    <row r="716" spans="1:9" ht="26.4" x14ac:dyDescent="0.25">
      <c r="A716" s="25" t="s">
        <v>360</v>
      </c>
      <c r="B716" s="26" t="s">
        <v>344</v>
      </c>
      <c r="C716" s="33" t="s">
        <v>1</v>
      </c>
      <c r="D716" s="55" t="s">
        <v>361</v>
      </c>
      <c r="E716" s="33">
        <v>1</v>
      </c>
      <c r="F716" s="61">
        <v>0</v>
      </c>
      <c r="I716" s="30" t="e">
        <f t="shared" si="11"/>
        <v>#DIV/0!</v>
      </c>
    </row>
    <row r="717" spans="1:9" x14ac:dyDescent="0.25">
      <c r="A717" s="25" t="s">
        <v>452</v>
      </c>
      <c r="B717" s="26" t="s">
        <v>344</v>
      </c>
      <c r="C717" s="33" t="s">
        <v>1</v>
      </c>
      <c r="D717" s="55" t="s">
        <v>392</v>
      </c>
      <c r="E717" s="33">
        <v>1</v>
      </c>
      <c r="F717" s="61">
        <v>0</v>
      </c>
      <c r="I717" s="30" t="e">
        <f t="shared" si="11"/>
        <v>#DIV/0!</v>
      </c>
    </row>
    <row r="718" spans="1:9" ht="66" x14ac:dyDescent="0.25">
      <c r="A718" s="25" t="s">
        <v>363</v>
      </c>
      <c r="B718" s="26" t="s">
        <v>344</v>
      </c>
      <c r="C718" s="33" t="s">
        <v>1</v>
      </c>
      <c r="D718" s="55" t="s">
        <v>364</v>
      </c>
      <c r="E718" s="33">
        <v>1</v>
      </c>
      <c r="F718" s="61">
        <v>67681.47</v>
      </c>
      <c r="I718" s="30" t="e">
        <f t="shared" si="11"/>
        <v>#DIV/0!</v>
      </c>
    </row>
    <row r="719" spans="1:9" x14ac:dyDescent="0.25">
      <c r="A719" s="25" t="s">
        <v>366</v>
      </c>
      <c r="B719" s="26" t="s">
        <v>344</v>
      </c>
      <c r="C719" s="33" t="s">
        <v>1</v>
      </c>
      <c r="D719" s="55" t="s">
        <v>1679</v>
      </c>
      <c r="E719" s="33">
        <v>7</v>
      </c>
      <c r="F719" s="61">
        <v>92144.9</v>
      </c>
      <c r="G719" s="22">
        <v>6</v>
      </c>
      <c r="H719" s="30">
        <f>SUM(F719:F719)</f>
        <v>92144.9</v>
      </c>
      <c r="I719" s="30">
        <f t="shared" si="11"/>
        <v>15357.483333333332</v>
      </c>
    </row>
    <row r="720" spans="1:9" ht="26.4" x14ac:dyDescent="0.25">
      <c r="A720" s="25" t="s">
        <v>1330</v>
      </c>
      <c r="B720" s="26" t="s">
        <v>344</v>
      </c>
      <c r="C720" s="33" t="s">
        <v>1</v>
      </c>
      <c r="D720" s="55" t="s">
        <v>1331</v>
      </c>
      <c r="E720" s="33">
        <v>1</v>
      </c>
      <c r="F720" s="61">
        <v>68488.53</v>
      </c>
      <c r="I720" s="30" t="e">
        <f t="shared" si="11"/>
        <v>#DIV/0!</v>
      </c>
    </row>
    <row r="721" spans="1:9" ht="26.4" x14ac:dyDescent="0.25">
      <c r="A721" s="25" t="s">
        <v>1507</v>
      </c>
      <c r="B721" s="26" t="s">
        <v>344</v>
      </c>
      <c r="C721" s="33" t="s">
        <v>1</v>
      </c>
      <c r="D721" s="55" t="s">
        <v>477</v>
      </c>
      <c r="E721" s="33">
        <v>1</v>
      </c>
      <c r="F721" s="61">
        <v>55679.26</v>
      </c>
      <c r="I721" s="30" t="e">
        <f t="shared" si="11"/>
        <v>#DIV/0!</v>
      </c>
    </row>
    <row r="722" spans="1:9" x14ac:dyDescent="0.25">
      <c r="A722" s="25" t="s">
        <v>1283</v>
      </c>
      <c r="B722" s="26" t="s">
        <v>344</v>
      </c>
      <c r="C722" s="33" t="s">
        <v>1</v>
      </c>
      <c r="D722" s="55" t="s">
        <v>104</v>
      </c>
      <c r="E722" s="33">
        <v>1</v>
      </c>
      <c r="F722" s="61">
        <v>0</v>
      </c>
      <c r="I722" s="30" t="e">
        <f t="shared" si="11"/>
        <v>#DIV/0!</v>
      </c>
    </row>
    <row r="723" spans="1:9" x14ac:dyDescent="0.25">
      <c r="A723" s="25" t="s">
        <v>1348</v>
      </c>
      <c r="B723" s="26" t="s">
        <v>344</v>
      </c>
      <c r="C723" s="33" t="s">
        <v>1</v>
      </c>
      <c r="D723" s="55" t="s">
        <v>57</v>
      </c>
      <c r="E723" s="33">
        <v>1</v>
      </c>
      <c r="F723" s="61">
        <v>0</v>
      </c>
      <c r="I723" s="30" t="e">
        <f t="shared" si="11"/>
        <v>#DIV/0!</v>
      </c>
    </row>
    <row r="724" spans="1:9" x14ac:dyDescent="0.25">
      <c r="A724" s="25" t="s">
        <v>1631</v>
      </c>
      <c r="B724" s="26" t="s">
        <v>344</v>
      </c>
      <c r="C724" s="33" t="s">
        <v>1</v>
      </c>
      <c r="D724" s="55" t="s">
        <v>168</v>
      </c>
      <c r="E724" s="33">
        <v>1</v>
      </c>
      <c r="F724" s="61">
        <v>39136.58</v>
      </c>
      <c r="I724" s="30" t="e">
        <f t="shared" si="11"/>
        <v>#DIV/0!</v>
      </c>
    </row>
    <row r="725" spans="1:9" x14ac:dyDescent="0.25">
      <c r="A725" s="25" t="s">
        <v>1473</v>
      </c>
      <c r="B725" s="26" t="s">
        <v>344</v>
      </c>
      <c r="C725" s="33" t="s">
        <v>1</v>
      </c>
      <c r="D725" s="55" t="s">
        <v>1081</v>
      </c>
      <c r="E725" s="33">
        <v>1</v>
      </c>
      <c r="F725" s="61">
        <v>72931.399999999994</v>
      </c>
      <c r="I725" s="30" t="e">
        <f t="shared" si="11"/>
        <v>#DIV/0!</v>
      </c>
    </row>
    <row r="726" spans="1:9" ht="39.6" x14ac:dyDescent="0.25">
      <c r="A726" s="25" t="s">
        <v>1665</v>
      </c>
      <c r="B726" s="26" t="s">
        <v>344</v>
      </c>
      <c r="C726" s="33" t="s">
        <v>1</v>
      </c>
      <c r="D726" s="55" t="s">
        <v>258</v>
      </c>
      <c r="E726" s="33">
        <v>1</v>
      </c>
      <c r="F726" s="61">
        <v>34268</v>
      </c>
      <c r="I726" s="30" t="e">
        <f t="shared" si="11"/>
        <v>#DIV/0!</v>
      </c>
    </row>
    <row r="727" spans="1:9" x14ac:dyDescent="0.25">
      <c r="A727" s="25" t="s">
        <v>572</v>
      </c>
      <c r="B727" s="26" t="s">
        <v>344</v>
      </c>
      <c r="C727" s="33" t="s">
        <v>1</v>
      </c>
      <c r="D727" s="55" t="s">
        <v>65</v>
      </c>
      <c r="E727" s="33">
        <v>1</v>
      </c>
      <c r="F727" s="61">
        <v>0</v>
      </c>
      <c r="I727" s="30" t="e">
        <f t="shared" si="11"/>
        <v>#DIV/0!</v>
      </c>
    </row>
    <row r="728" spans="1:9" x14ac:dyDescent="0.25">
      <c r="A728" s="25" t="s">
        <v>1365</v>
      </c>
      <c r="B728" s="26" t="s">
        <v>344</v>
      </c>
      <c r="C728" s="33" t="s">
        <v>1</v>
      </c>
      <c r="D728" s="55" t="s">
        <v>401</v>
      </c>
      <c r="E728" s="33">
        <v>1</v>
      </c>
      <c r="F728" s="61">
        <v>52681.74</v>
      </c>
      <c r="I728" s="30" t="e">
        <f t="shared" si="11"/>
        <v>#DIV/0!</v>
      </c>
    </row>
    <row r="729" spans="1:9" x14ac:dyDescent="0.25">
      <c r="A729" s="25" t="s">
        <v>1656</v>
      </c>
      <c r="B729" s="26" t="s">
        <v>344</v>
      </c>
      <c r="C729" s="33" t="s">
        <v>1</v>
      </c>
      <c r="D729" s="55" t="s">
        <v>70</v>
      </c>
      <c r="E729" s="33">
        <v>2</v>
      </c>
      <c r="F729" s="61">
        <v>44804.160000000003</v>
      </c>
      <c r="I729" s="30" t="e">
        <f t="shared" si="11"/>
        <v>#DIV/0!</v>
      </c>
    </row>
    <row r="730" spans="1:9" x14ac:dyDescent="0.25">
      <c r="A730" s="25" t="s">
        <v>600</v>
      </c>
      <c r="B730" s="26" t="s">
        <v>344</v>
      </c>
      <c r="C730" s="33" t="s">
        <v>1</v>
      </c>
      <c r="D730" s="55" t="s">
        <v>375</v>
      </c>
      <c r="E730" s="33">
        <v>2</v>
      </c>
      <c r="F730" s="61">
        <v>0</v>
      </c>
      <c r="I730" s="30" t="e">
        <f t="shared" si="11"/>
        <v>#DIV/0!</v>
      </c>
    </row>
    <row r="731" spans="1:9" x14ac:dyDescent="0.25">
      <c r="A731" s="25" t="s">
        <v>1293</v>
      </c>
      <c r="B731" s="26" t="s">
        <v>344</v>
      </c>
      <c r="C731" s="33" t="s">
        <v>1</v>
      </c>
      <c r="D731" s="55" t="s">
        <v>72</v>
      </c>
      <c r="E731" s="33">
        <v>11</v>
      </c>
      <c r="F731" s="61">
        <v>44317.8</v>
      </c>
      <c r="G731" s="22">
        <v>8</v>
      </c>
      <c r="H731" s="30">
        <f>SUM(F731:F731)</f>
        <v>44317.8</v>
      </c>
      <c r="I731" s="30">
        <f t="shared" si="11"/>
        <v>5539.7250000000004</v>
      </c>
    </row>
    <row r="732" spans="1:9" x14ac:dyDescent="0.25">
      <c r="A732" s="25" t="s">
        <v>289</v>
      </c>
      <c r="B732" s="26" t="s">
        <v>344</v>
      </c>
      <c r="C732" s="33" t="s">
        <v>1</v>
      </c>
      <c r="D732" s="55" t="s">
        <v>377</v>
      </c>
      <c r="E732" s="33">
        <v>5</v>
      </c>
      <c r="F732" s="61">
        <v>43867.199999999997</v>
      </c>
      <c r="G732" s="22">
        <v>5</v>
      </c>
      <c r="H732" s="30">
        <f>SUM(F732:F732)</f>
        <v>43867.199999999997</v>
      </c>
      <c r="I732" s="30">
        <f t="shared" ref="I732:I739" si="12">H732/G732</f>
        <v>8773.4399999999987</v>
      </c>
    </row>
    <row r="733" spans="1:9" x14ac:dyDescent="0.25">
      <c r="A733" s="25" t="s">
        <v>1442</v>
      </c>
      <c r="B733" s="26" t="s">
        <v>344</v>
      </c>
      <c r="C733" s="33" t="s">
        <v>1</v>
      </c>
      <c r="D733" s="55" t="s">
        <v>378</v>
      </c>
      <c r="E733" s="33">
        <v>1</v>
      </c>
      <c r="F733" s="61">
        <v>37120.870000000003</v>
      </c>
      <c r="I733" s="30" t="e">
        <f t="shared" si="12"/>
        <v>#DIV/0!</v>
      </c>
    </row>
    <row r="734" spans="1:9" x14ac:dyDescent="0.25">
      <c r="A734" s="25" t="s">
        <v>217</v>
      </c>
      <c r="B734" s="26" t="s">
        <v>344</v>
      </c>
      <c r="C734" s="33" t="s">
        <v>1</v>
      </c>
      <c r="D734" s="55" t="s">
        <v>209</v>
      </c>
      <c r="E734" s="33">
        <v>1</v>
      </c>
      <c r="F734" s="61">
        <v>88913.33</v>
      </c>
      <c r="I734" s="30" t="e">
        <f t="shared" si="12"/>
        <v>#DIV/0!</v>
      </c>
    </row>
    <row r="735" spans="1:9" ht="26.4" x14ac:dyDescent="0.25">
      <c r="A735" s="25" t="s">
        <v>1394</v>
      </c>
      <c r="B735" s="26" t="s">
        <v>344</v>
      </c>
      <c r="C735" s="33" t="s">
        <v>1</v>
      </c>
      <c r="D735" s="55" t="s">
        <v>1395</v>
      </c>
      <c r="E735" s="33">
        <v>1</v>
      </c>
      <c r="F735" s="61">
        <v>75002.7</v>
      </c>
      <c r="I735" s="30" t="e">
        <f t="shared" si="12"/>
        <v>#DIV/0!</v>
      </c>
    </row>
    <row r="736" spans="1:9" x14ac:dyDescent="0.25">
      <c r="A736" s="25" t="s">
        <v>1460</v>
      </c>
      <c r="B736" s="26" t="s">
        <v>344</v>
      </c>
      <c r="C736" s="33" t="s">
        <v>1</v>
      </c>
      <c r="D736" s="55" t="s">
        <v>1102</v>
      </c>
      <c r="E736" s="33">
        <v>1</v>
      </c>
      <c r="F736" s="61">
        <v>23857.02</v>
      </c>
      <c r="I736" s="30" t="e">
        <f t="shared" si="12"/>
        <v>#DIV/0!</v>
      </c>
    </row>
    <row r="737" spans="1:10" x14ac:dyDescent="0.25">
      <c r="A737" s="25" t="s">
        <v>1405</v>
      </c>
      <c r="B737" s="26" t="s">
        <v>344</v>
      </c>
      <c r="C737" s="33" t="s">
        <v>1</v>
      </c>
      <c r="D737" s="55" t="s">
        <v>145</v>
      </c>
      <c r="E737" s="33">
        <v>2</v>
      </c>
      <c r="F737" s="61">
        <v>35024.1</v>
      </c>
      <c r="G737" s="22">
        <v>2</v>
      </c>
      <c r="H737" s="30">
        <f>SUM(F737:F737)</f>
        <v>35024.1</v>
      </c>
      <c r="I737" s="30">
        <f t="shared" si="12"/>
        <v>17512.05</v>
      </c>
    </row>
    <row r="738" spans="1:10" x14ac:dyDescent="0.25">
      <c r="A738" s="25" t="s">
        <v>261</v>
      </c>
      <c r="B738" s="26" t="s">
        <v>344</v>
      </c>
      <c r="C738" s="33" t="s">
        <v>1</v>
      </c>
      <c r="D738" s="55" t="s">
        <v>82</v>
      </c>
      <c r="E738" s="33">
        <v>1</v>
      </c>
      <c r="F738" s="61">
        <v>58177.2</v>
      </c>
      <c r="I738" s="30" t="e">
        <f t="shared" si="12"/>
        <v>#DIV/0!</v>
      </c>
    </row>
    <row r="739" spans="1:10" x14ac:dyDescent="0.25">
      <c r="A739" s="25" t="s">
        <v>647</v>
      </c>
      <c r="B739" s="26" t="s">
        <v>344</v>
      </c>
      <c r="C739" s="33" t="s">
        <v>1</v>
      </c>
      <c r="D739" s="55" t="s">
        <v>193</v>
      </c>
      <c r="E739" s="33">
        <v>1</v>
      </c>
      <c r="F739" s="61">
        <v>33752.589999999997</v>
      </c>
      <c r="I739" s="30" t="e">
        <f t="shared" si="12"/>
        <v>#DIV/0!</v>
      </c>
      <c r="J739" s="22">
        <v>239</v>
      </c>
    </row>
    <row r="740" spans="1:10" x14ac:dyDescent="0.25">
      <c r="A740" s="25"/>
      <c r="B740" s="26"/>
      <c r="C740" s="33"/>
      <c r="D740" s="55"/>
      <c r="E740" s="33">
        <f>SUM(E661:E739)</f>
        <v>239</v>
      </c>
      <c r="F740" s="61"/>
    </row>
    <row r="741" spans="1:10" x14ac:dyDescent="0.25">
      <c r="A741" s="25"/>
      <c r="B741" s="26"/>
      <c r="C741" s="33"/>
      <c r="D741" s="55"/>
      <c r="E741" s="33"/>
      <c r="F741" s="61"/>
    </row>
    <row r="742" spans="1:10" x14ac:dyDescent="0.25">
      <c r="A742" s="25"/>
      <c r="B742" s="26"/>
      <c r="C742" s="33"/>
      <c r="D742" s="55"/>
      <c r="E742" s="33"/>
      <c r="F742" s="61"/>
    </row>
    <row r="743" spans="1:10" x14ac:dyDescent="0.25">
      <c r="A743" s="25"/>
      <c r="B743" s="26"/>
      <c r="C743" s="33"/>
      <c r="D743" s="55"/>
      <c r="E743" s="33"/>
      <c r="F743" s="61"/>
    </row>
    <row r="745" spans="1:10" x14ac:dyDescent="0.25">
      <c r="A745" s="25" t="s">
        <v>207</v>
      </c>
      <c r="B745" s="26" t="s">
        <v>384</v>
      </c>
      <c r="C745" s="33" t="s">
        <v>4</v>
      </c>
      <c r="D745" s="55" t="s">
        <v>8</v>
      </c>
      <c r="E745" s="33">
        <v>3</v>
      </c>
      <c r="F745" s="61">
        <v>32228.1</v>
      </c>
      <c r="G745" s="22">
        <v>2</v>
      </c>
      <c r="H745" s="30">
        <f>SUM(F745:F745)</f>
        <v>32228.1</v>
      </c>
      <c r="I745" s="30">
        <f t="shared" ref="I745:I757" si="13">H745/G745</f>
        <v>16114.05</v>
      </c>
    </row>
    <row r="746" spans="1:10" x14ac:dyDescent="0.25">
      <c r="A746" s="25" t="s">
        <v>1354</v>
      </c>
      <c r="B746" s="26" t="s">
        <v>384</v>
      </c>
      <c r="C746" s="33" t="s">
        <v>4</v>
      </c>
      <c r="D746" s="55" t="s">
        <v>388</v>
      </c>
      <c r="E746" s="33">
        <v>2</v>
      </c>
      <c r="F746" s="61">
        <v>0</v>
      </c>
      <c r="I746" s="30" t="e">
        <f t="shared" si="13"/>
        <v>#DIV/0!</v>
      </c>
    </row>
    <row r="747" spans="1:10" x14ac:dyDescent="0.25">
      <c r="A747" s="25" t="s">
        <v>1248</v>
      </c>
      <c r="B747" s="26" t="s">
        <v>384</v>
      </c>
      <c r="C747" s="33" t="s">
        <v>4</v>
      </c>
      <c r="D747" s="55" t="s">
        <v>245</v>
      </c>
      <c r="E747" s="33">
        <v>1</v>
      </c>
      <c r="F747" s="61">
        <v>0</v>
      </c>
      <c r="I747" s="30" t="e">
        <f t="shared" si="13"/>
        <v>#DIV/0!</v>
      </c>
    </row>
    <row r="748" spans="1:10" x14ac:dyDescent="0.25">
      <c r="A748" s="25" t="s">
        <v>519</v>
      </c>
      <c r="B748" s="26" t="s">
        <v>384</v>
      </c>
      <c r="C748" s="33" t="s">
        <v>4</v>
      </c>
      <c r="D748" s="55" t="s">
        <v>11</v>
      </c>
      <c r="E748" s="33">
        <v>14</v>
      </c>
      <c r="F748" s="61">
        <v>22236.400000000001</v>
      </c>
      <c r="G748" s="22">
        <v>5</v>
      </c>
      <c r="H748" s="30">
        <f>SUM(F748:F748)</f>
        <v>22236.400000000001</v>
      </c>
      <c r="I748" s="30">
        <f t="shared" si="13"/>
        <v>4447.2800000000007</v>
      </c>
    </row>
    <row r="749" spans="1:10" x14ac:dyDescent="0.25">
      <c r="A749" s="25" t="s">
        <v>1340</v>
      </c>
      <c r="B749" s="26" t="s">
        <v>384</v>
      </c>
      <c r="C749" s="33" t="s">
        <v>4</v>
      </c>
      <c r="D749" s="55" t="s">
        <v>123</v>
      </c>
      <c r="E749" s="33">
        <v>1</v>
      </c>
      <c r="F749" s="61">
        <v>0</v>
      </c>
      <c r="I749" s="30" t="e">
        <f t="shared" si="13"/>
        <v>#DIV/0!</v>
      </c>
    </row>
    <row r="750" spans="1:10" x14ac:dyDescent="0.25">
      <c r="A750" s="25" t="s">
        <v>1234</v>
      </c>
      <c r="B750" s="26" t="s">
        <v>384</v>
      </c>
      <c r="C750" s="33" t="s">
        <v>4</v>
      </c>
      <c r="D750" s="55" t="s">
        <v>22</v>
      </c>
      <c r="E750" s="33">
        <v>4</v>
      </c>
      <c r="F750" s="61">
        <v>37019.5</v>
      </c>
      <c r="G750" s="22">
        <v>2</v>
      </c>
      <c r="H750" s="30">
        <f>SUM(F750:F750)</f>
        <v>37019.5</v>
      </c>
      <c r="I750" s="30">
        <f t="shared" si="13"/>
        <v>18509.75</v>
      </c>
    </row>
    <row r="751" spans="1:10" x14ac:dyDescent="0.25">
      <c r="A751" s="25" t="s">
        <v>1245</v>
      </c>
      <c r="B751" s="26" t="s">
        <v>384</v>
      </c>
      <c r="C751" s="33" t="s">
        <v>4</v>
      </c>
      <c r="D751" s="55" t="s">
        <v>97</v>
      </c>
      <c r="E751" s="33">
        <v>4</v>
      </c>
      <c r="F751" s="61">
        <v>11890.12</v>
      </c>
      <c r="I751" s="30" t="e">
        <f t="shared" si="13"/>
        <v>#DIV/0!</v>
      </c>
    </row>
    <row r="752" spans="1:10" x14ac:dyDescent="0.25">
      <c r="A752" s="25" t="s">
        <v>1364</v>
      </c>
      <c r="B752" s="26" t="s">
        <v>384</v>
      </c>
      <c r="C752" s="33" t="s">
        <v>4</v>
      </c>
      <c r="D752" s="55" t="s">
        <v>221</v>
      </c>
      <c r="E752" s="33">
        <v>1</v>
      </c>
      <c r="F752" s="61">
        <v>0</v>
      </c>
      <c r="I752" s="30" t="e">
        <f t="shared" si="13"/>
        <v>#DIV/0!</v>
      </c>
    </row>
    <row r="753" spans="1:9" x14ac:dyDescent="0.25">
      <c r="A753" s="25" t="s">
        <v>1143</v>
      </c>
      <c r="B753" s="26" t="s">
        <v>384</v>
      </c>
      <c r="C753" s="33" t="s">
        <v>4</v>
      </c>
      <c r="D753" s="55" t="s">
        <v>32</v>
      </c>
      <c r="E753" s="33">
        <v>3</v>
      </c>
      <c r="F753" s="61">
        <v>0</v>
      </c>
      <c r="I753" s="30" t="e">
        <f t="shared" si="13"/>
        <v>#DIV/0!</v>
      </c>
    </row>
    <row r="754" spans="1:9" ht="26.4" x14ac:dyDescent="0.25">
      <c r="A754" s="25" t="s">
        <v>1244</v>
      </c>
      <c r="B754" s="26" t="s">
        <v>384</v>
      </c>
      <c r="C754" s="33" t="s">
        <v>4</v>
      </c>
      <c r="D754" s="55" t="s">
        <v>334</v>
      </c>
      <c r="E754" s="33">
        <v>1</v>
      </c>
      <c r="F754" s="61">
        <v>29289.83</v>
      </c>
      <c r="I754" s="30" t="e">
        <f t="shared" si="13"/>
        <v>#DIV/0!</v>
      </c>
    </row>
    <row r="755" spans="1:9" x14ac:dyDescent="0.25">
      <c r="A755" s="25" t="s">
        <v>393</v>
      </c>
      <c r="B755" s="26" t="s">
        <v>384</v>
      </c>
      <c r="C755" s="33" t="s">
        <v>4</v>
      </c>
      <c r="D755" s="55" t="s">
        <v>166</v>
      </c>
      <c r="E755" s="33">
        <v>1</v>
      </c>
      <c r="F755" s="61">
        <v>16674.759999999998</v>
      </c>
      <c r="I755" s="30" t="e">
        <f t="shared" si="13"/>
        <v>#DIV/0!</v>
      </c>
    </row>
    <row r="756" spans="1:9" x14ac:dyDescent="0.25">
      <c r="A756" s="25" t="s">
        <v>552</v>
      </c>
      <c r="B756" s="26" t="s">
        <v>384</v>
      </c>
      <c r="C756" s="33" t="s">
        <v>4</v>
      </c>
      <c r="D756" s="55" t="s">
        <v>52</v>
      </c>
      <c r="E756" s="33">
        <v>6</v>
      </c>
      <c r="F756" s="61">
        <v>29094.400000000001</v>
      </c>
      <c r="G756" s="22">
        <v>4</v>
      </c>
      <c r="H756" s="30">
        <f>SUM(F756:F756)</f>
        <v>29094.400000000001</v>
      </c>
      <c r="I756" s="30">
        <f t="shared" si="13"/>
        <v>7273.6</v>
      </c>
    </row>
    <row r="757" spans="1:9" x14ac:dyDescent="0.25">
      <c r="A757" s="25" t="s">
        <v>1124</v>
      </c>
      <c r="B757" s="26" t="s">
        <v>384</v>
      </c>
      <c r="C757" s="33" t="s">
        <v>4</v>
      </c>
      <c r="D757" s="55" t="s">
        <v>56</v>
      </c>
      <c r="E757" s="33">
        <v>13</v>
      </c>
      <c r="F757" s="61">
        <v>26717.599999999999</v>
      </c>
      <c r="G757" s="22">
        <v>4</v>
      </c>
      <c r="H757" s="30">
        <f>SUM(F757:F757)</f>
        <v>26717.599999999999</v>
      </c>
      <c r="I757" s="30">
        <f t="shared" si="13"/>
        <v>6679.4</v>
      </c>
    </row>
    <row r="758" spans="1:9" x14ac:dyDescent="0.25">
      <c r="A758" s="25" t="s">
        <v>558</v>
      </c>
      <c r="B758" s="26" t="s">
        <v>384</v>
      </c>
      <c r="C758" s="33" t="s">
        <v>4</v>
      </c>
      <c r="D758" s="55" t="s">
        <v>396</v>
      </c>
      <c r="E758" s="33">
        <v>14</v>
      </c>
      <c r="F758" s="61">
        <v>25613.5</v>
      </c>
      <c r="G758" s="22">
        <v>7</v>
      </c>
      <c r="H758" s="30">
        <f>SUM(F758:F758)</f>
        <v>25613.5</v>
      </c>
      <c r="I758" s="30">
        <f t="shared" ref="I758:I808" si="14">H758/G758</f>
        <v>3659.0714285714284</v>
      </c>
    </row>
    <row r="759" spans="1:9" x14ac:dyDescent="0.25">
      <c r="A759" s="25" t="s">
        <v>560</v>
      </c>
      <c r="B759" s="26" t="s">
        <v>384</v>
      </c>
      <c r="C759" s="33" t="s">
        <v>4</v>
      </c>
      <c r="D759" s="55" t="s">
        <v>205</v>
      </c>
      <c r="E759" s="33">
        <v>1</v>
      </c>
      <c r="F759" s="61">
        <v>0</v>
      </c>
      <c r="I759" s="30" t="e">
        <f t="shared" si="14"/>
        <v>#DIV/0!</v>
      </c>
    </row>
    <row r="760" spans="1:9" ht="26.4" x14ac:dyDescent="0.25">
      <c r="A760" s="25" t="s">
        <v>1184</v>
      </c>
      <c r="B760" s="26" t="s">
        <v>384</v>
      </c>
      <c r="C760" s="33" t="s">
        <v>4</v>
      </c>
      <c r="D760" s="55" t="s">
        <v>172</v>
      </c>
      <c r="E760" s="33">
        <v>2</v>
      </c>
      <c r="F760" s="61">
        <v>0</v>
      </c>
      <c r="I760" s="30" t="e">
        <f t="shared" si="14"/>
        <v>#DIV/0!</v>
      </c>
    </row>
    <row r="761" spans="1:9" ht="26.4" x14ac:dyDescent="0.25">
      <c r="A761" s="25" t="s">
        <v>1144</v>
      </c>
      <c r="B761" s="26" t="s">
        <v>384</v>
      </c>
      <c r="C761" s="33" t="s">
        <v>4</v>
      </c>
      <c r="D761" s="55" t="s">
        <v>108</v>
      </c>
      <c r="E761" s="33">
        <v>21</v>
      </c>
      <c r="F761" s="61">
        <v>23418.9</v>
      </c>
      <c r="G761" s="22">
        <v>10</v>
      </c>
      <c r="H761" s="30">
        <f>SUM(F761:F761)</f>
        <v>23418.9</v>
      </c>
      <c r="I761" s="30">
        <f t="shared" si="14"/>
        <v>2341.8900000000003</v>
      </c>
    </row>
    <row r="762" spans="1:9" x14ac:dyDescent="0.25">
      <c r="A762" s="25" t="s">
        <v>550</v>
      </c>
      <c r="B762" s="26" t="s">
        <v>384</v>
      </c>
      <c r="C762" s="33" t="s">
        <v>4</v>
      </c>
      <c r="D762" s="55" t="s">
        <v>75</v>
      </c>
      <c r="E762" s="33">
        <v>21</v>
      </c>
      <c r="F762" s="61">
        <v>22595.8</v>
      </c>
      <c r="G762" s="22">
        <v>13</v>
      </c>
      <c r="H762" s="30">
        <f>SUM(F762:F762)</f>
        <v>22595.8</v>
      </c>
      <c r="I762" s="30">
        <f t="shared" si="14"/>
        <v>1738.1384615384616</v>
      </c>
    </row>
    <row r="763" spans="1:9" x14ac:dyDescent="0.25">
      <c r="A763" s="25" t="s">
        <v>379</v>
      </c>
      <c r="B763" s="26" t="s">
        <v>384</v>
      </c>
      <c r="C763" s="33" t="s">
        <v>4</v>
      </c>
      <c r="D763" s="55" t="s">
        <v>78</v>
      </c>
      <c r="E763" s="33">
        <v>1</v>
      </c>
      <c r="F763" s="61">
        <v>0</v>
      </c>
      <c r="I763" s="30" t="e">
        <f t="shared" si="14"/>
        <v>#DIV/0!</v>
      </c>
    </row>
    <row r="764" spans="1:9" ht="26.4" x14ac:dyDescent="0.25">
      <c r="A764" s="25" t="s">
        <v>526</v>
      </c>
      <c r="B764" s="26" t="s">
        <v>384</v>
      </c>
      <c r="C764" s="33" t="s">
        <v>4</v>
      </c>
      <c r="D764" s="55" t="s">
        <v>79</v>
      </c>
      <c r="E764" s="33">
        <v>37</v>
      </c>
      <c r="F764" s="61">
        <v>20200.099999999999</v>
      </c>
      <c r="G764" s="22">
        <v>17</v>
      </c>
      <c r="H764" s="30">
        <f>SUM(F764:F764)</f>
        <v>20200.099999999999</v>
      </c>
      <c r="I764" s="30">
        <f t="shared" si="14"/>
        <v>1188.2411764705882</v>
      </c>
    </row>
    <row r="765" spans="1:9" x14ac:dyDescent="0.25">
      <c r="A765" s="25" t="s">
        <v>1579</v>
      </c>
      <c r="B765" s="26" t="s">
        <v>384</v>
      </c>
      <c r="C765" s="33" t="s">
        <v>4</v>
      </c>
      <c r="D765" s="55" t="s">
        <v>80</v>
      </c>
      <c r="E765" s="33">
        <v>4</v>
      </c>
      <c r="F765" s="61">
        <v>0</v>
      </c>
      <c r="I765" s="30" t="e">
        <f t="shared" si="14"/>
        <v>#DIV/0!</v>
      </c>
    </row>
    <row r="766" spans="1:9" x14ac:dyDescent="0.25">
      <c r="A766" s="25" t="s">
        <v>1229</v>
      </c>
      <c r="B766" s="26" t="s">
        <v>384</v>
      </c>
      <c r="C766" s="33" t="s">
        <v>1</v>
      </c>
      <c r="D766" s="55" t="s">
        <v>6</v>
      </c>
      <c r="E766" s="33">
        <v>1</v>
      </c>
      <c r="F766" s="61">
        <v>49668.03</v>
      </c>
      <c r="I766" s="30" t="e">
        <f t="shared" si="14"/>
        <v>#DIV/0!</v>
      </c>
    </row>
    <row r="767" spans="1:9" x14ac:dyDescent="0.25">
      <c r="A767" s="25" t="s">
        <v>1182</v>
      </c>
      <c r="B767" s="26" t="s">
        <v>384</v>
      </c>
      <c r="C767" s="33" t="s">
        <v>1</v>
      </c>
      <c r="D767" s="55" t="s">
        <v>386</v>
      </c>
      <c r="E767" s="33">
        <v>7</v>
      </c>
      <c r="F767" s="61">
        <v>70927</v>
      </c>
      <c r="G767" s="22">
        <v>4</v>
      </c>
      <c r="H767" s="30">
        <f>SUM(F767:F767)</f>
        <v>70927</v>
      </c>
      <c r="I767" s="30">
        <f t="shared" si="14"/>
        <v>17731.75</v>
      </c>
    </row>
    <row r="768" spans="1:9" x14ac:dyDescent="0.25">
      <c r="A768" s="25" t="s">
        <v>601</v>
      </c>
      <c r="B768" s="26" t="s">
        <v>384</v>
      </c>
      <c r="C768" s="33" t="s">
        <v>1</v>
      </c>
      <c r="D768" s="55" t="s">
        <v>315</v>
      </c>
      <c r="E768" s="33">
        <v>1</v>
      </c>
      <c r="F768" s="61">
        <v>26153.53</v>
      </c>
      <c r="I768" s="30" t="e">
        <f t="shared" si="14"/>
        <v>#DIV/0!</v>
      </c>
    </row>
    <row r="769" spans="1:9" ht="39.6" x14ac:dyDescent="0.25">
      <c r="A769" s="25" t="s">
        <v>1265</v>
      </c>
      <c r="B769" s="26" t="s">
        <v>384</v>
      </c>
      <c r="C769" s="33" t="s">
        <v>1</v>
      </c>
      <c r="D769" s="55" t="s">
        <v>1073</v>
      </c>
      <c r="E769" s="33">
        <v>1</v>
      </c>
      <c r="F769" s="61">
        <v>74515.350000000006</v>
      </c>
      <c r="I769" s="30" t="e">
        <f t="shared" si="14"/>
        <v>#DIV/0!</v>
      </c>
    </row>
    <row r="770" spans="1:9" x14ac:dyDescent="0.25">
      <c r="A770" s="25" t="s">
        <v>1529</v>
      </c>
      <c r="B770" s="26" t="s">
        <v>384</v>
      </c>
      <c r="C770" s="33" t="s">
        <v>1</v>
      </c>
      <c r="D770" s="55" t="s">
        <v>351</v>
      </c>
      <c r="E770" s="33">
        <v>1</v>
      </c>
      <c r="F770" s="61">
        <v>146845.69</v>
      </c>
      <c r="I770" s="30" t="e">
        <f t="shared" si="14"/>
        <v>#DIV/0!</v>
      </c>
    </row>
    <row r="771" spans="1:9" x14ac:dyDescent="0.25">
      <c r="A771" s="25" t="s">
        <v>649</v>
      </c>
      <c r="B771" s="26" t="s">
        <v>384</v>
      </c>
      <c r="C771" s="33" t="s">
        <v>1</v>
      </c>
      <c r="D771" s="55" t="s">
        <v>650</v>
      </c>
      <c r="E771" s="33">
        <v>1</v>
      </c>
      <c r="F771" s="61">
        <v>28000.06</v>
      </c>
      <c r="I771" s="30" t="e">
        <f t="shared" si="14"/>
        <v>#DIV/0!</v>
      </c>
    </row>
    <row r="772" spans="1:9" ht="39.6" x14ac:dyDescent="0.25">
      <c r="A772" s="25" t="s">
        <v>1634</v>
      </c>
      <c r="B772" s="26" t="s">
        <v>384</v>
      </c>
      <c r="C772" s="33" t="s">
        <v>1</v>
      </c>
      <c r="D772" s="55" t="s">
        <v>586</v>
      </c>
      <c r="E772" s="33">
        <v>1</v>
      </c>
      <c r="F772" s="61">
        <v>0</v>
      </c>
      <c r="I772" s="30" t="e">
        <f t="shared" si="14"/>
        <v>#DIV/0!</v>
      </c>
    </row>
    <row r="773" spans="1:9" ht="26.4" x14ac:dyDescent="0.25">
      <c r="A773" s="25" t="s">
        <v>1493</v>
      </c>
      <c r="B773" s="26" t="s">
        <v>384</v>
      </c>
      <c r="C773" s="33" t="s">
        <v>1</v>
      </c>
      <c r="D773" s="55" t="s">
        <v>784</v>
      </c>
      <c r="E773" s="33">
        <v>1</v>
      </c>
      <c r="F773" s="61">
        <v>53393.71</v>
      </c>
      <c r="I773" s="30" t="e">
        <f t="shared" si="14"/>
        <v>#DIV/0!</v>
      </c>
    </row>
    <row r="774" spans="1:9" x14ac:dyDescent="0.25">
      <c r="A774" s="25" t="s">
        <v>1543</v>
      </c>
      <c r="B774" s="26" t="s">
        <v>384</v>
      </c>
      <c r="C774" s="33" t="s">
        <v>1</v>
      </c>
      <c r="D774" s="55" t="s">
        <v>14</v>
      </c>
      <c r="E774" s="33">
        <v>1</v>
      </c>
      <c r="F774" s="61">
        <v>37366.61</v>
      </c>
      <c r="I774" s="30" t="e">
        <f t="shared" si="14"/>
        <v>#DIV/0!</v>
      </c>
    </row>
    <row r="775" spans="1:9" x14ac:dyDescent="0.25">
      <c r="A775" s="25" t="s">
        <v>1432</v>
      </c>
      <c r="B775" s="26" t="s">
        <v>384</v>
      </c>
      <c r="C775" s="33" t="s">
        <v>1</v>
      </c>
      <c r="D775" s="55" t="s">
        <v>793</v>
      </c>
      <c r="E775" s="33">
        <v>1</v>
      </c>
      <c r="F775" s="61">
        <v>41001.78</v>
      </c>
      <c r="I775" s="30" t="e">
        <f t="shared" si="14"/>
        <v>#DIV/0!</v>
      </c>
    </row>
    <row r="776" spans="1:9" x14ac:dyDescent="0.25">
      <c r="A776" s="25" t="s">
        <v>1386</v>
      </c>
      <c r="B776" s="26" t="s">
        <v>384</v>
      </c>
      <c r="C776" s="33" t="s">
        <v>1</v>
      </c>
      <c r="D776" s="55" t="s">
        <v>24</v>
      </c>
      <c r="E776" s="33">
        <v>2</v>
      </c>
      <c r="F776" s="61">
        <v>22531.8</v>
      </c>
      <c r="G776" s="22">
        <v>2</v>
      </c>
      <c r="H776" s="30">
        <f>SUM(F776:F776)</f>
        <v>22531.8</v>
      </c>
      <c r="I776" s="30">
        <f t="shared" si="14"/>
        <v>11265.9</v>
      </c>
    </row>
    <row r="777" spans="1:9" x14ac:dyDescent="0.25">
      <c r="A777" s="25" t="s">
        <v>50</v>
      </c>
      <c r="B777" s="26" t="s">
        <v>384</v>
      </c>
      <c r="C777" s="33" t="s">
        <v>1</v>
      </c>
      <c r="D777" s="55" t="s">
        <v>36</v>
      </c>
      <c r="E777" s="33">
        <v>1</v>
      </c>
      <c r="F777" s="61">
        <v>0</v>
      </c>
      <c r="I777" s="30" t="e">
        <f t="shared" si="14"/>
        <v>#DIV/0!</v>
      </c>
    </row>
    <row r="778" spans="1:9" x14ac:dyDescent="0.25">
      <c r="A778" s="25" t="s">
        <v>1168</v>
      </c>
      <c r="B778" s="26" t="s">
        <v>384</v>
      </c>
      <c r="C778" s="33" t="s">
        <v>1</v>
      </c>
      <c r="D778" s="55" t="s">
        <v>392</v>
      </c>
      <c r="E778" s="33">
        <v>12</v>
      </c>
      <c r="F778" s="61">
        <v>25063.599999999999</v>
      </c>
      <c r="G778" s="22">
        <v>10</v>
      </c>
      <c r="H778" s="30">
        <f>SUM(F778:F778)</f>
        <v>25063.599999999999</v>
      </c>
      <c r="I778" s="30">
        <f t="shared" si="14"/>
        <v>2506.3599999999997</v>
      </c>
    </row>
    <row r="779" spans="1:9" x14ac:dyDescent="0.25">
      <c r="A779" s="25" t="s">
        <v>1336</v>
      </c>
      <c r="B779" s="26" t="s">
        <v>384</v>
      </c>
      <c r="C779" s="33" t="s">
        <v>1</v>
      </c>
      <c r="D779" s="55" t="s">
        <v>768</v>
      </c>
      <c r="E779" s="33">
        <v>1</v>
      </c>
      <c r="F779" s="61">
        <v>9349.7800000000007</v>
      </c>
      <c r="I779" s="30" t="e">
        <f t="shared" si="14"/>
        <v>#DIV/0!</v>
      </c>
    </row>
    <row r="780" spans="1:9" ht="26.4" x14ac:dyDescent="0.25">
      <c r="A780" s="25" t="s">
        <v>546</v>
      </c>
      <c r="B780" s="26" t="s">
        <v>384</v>
      </c>
      <c r="C780" s="33" t="s">
        <v>1</v>
      </c>
      <c r="D780" s="55" t="s">
        <v>394</v>
      </c>
      <c r="E780" s="33">
        <v>2</v>
      </c>
      <c r="F780" s="61">
        <v>25535.3</v>
      </c>
      <c r="G780" s="22">
        <v>2</v>
      </c>
      <c r="H780" s="30">
        <f>SUM(F780:F780)</f>
        <v>25535.3</v>
      </c>
      <c r="I780" s="30">
        <f t="shared" si="14"/>
        <v>12767.65</v>
      </c>
    </row>
    <row r="781" spans="1:9" x14ac:dyDescent="0.25">
      <c r="A781" s="25" t="s">
        <v>1619</v>
      </c>
      <c r="B781" s="26" t="s">
        <v>384</v>
      </c>
      <c r="C781" s="33" t="s">
        <v>1</v>
      </c>
      <c r="D781" s="55" t="s">
        <v>790</v>
      </c>
      <c r="E781" s="33">
        <v>1</v>
      </c>
      <c r="F781" s="61">
        <v>49224.75</v>
      </c>
      <c r="I781" s="30" t="e">
        <f t="shared" si="14"/>
        <v>#DIV/0!</v>
      </c>
    </row>
    <row r="782" spans="1:9" x14ac:dyDescent="0.25">
      <c r="A782" s="25" t="s">
        <v>1134</v>
      </c>
      <c r="B782" s="26" t="s">
        <v>384</v>
      </c>
      <c r="C782" s="33" t="s">
        <v>1</v>
      </c>
      <c r="D782" s="55" t="s">
        <v>485</v>
      </c>
      <c r="E782" s="33">
        <v>1</v>
      </c>
      <c r="F782" s="61">
        <v>80898.990000000005</v>
      </c>
      <c r="I782" s="30" t="e">
        <f t="shared" si="14"/>
        <v>#DIV/0!</v>
      </c>
    </row>
    <row r="783" spans="1:9" ht="26.4" x14ac:dyDescent="0.25">
      <c r="A783" s="25" t="s">
        <v>397</v>
      </c>
      <c r="B783" s="26" t="s">
        <v>384</v>
      </c>
      <c r="C783" s="33" t="s">
        <v>1</v>
      </c>
      <c r="D783" s="55" t="s">
        <v>398</v>
      </c>
      <c r="E783" s="33">
        <v>2</v>
      </c>
      <c r="F783" s="61">
        <v>20754.2</v>
      </c>
      <c r="G783" s="22">
        <v>2</v>
      </c>
      <c r="H783" s="30">
        <f>SUM(F783:F783)</f>
        <v>20754.2</v>
      </c>
      <c r="I783" s="30">
        <f t="shared" si="14"/>
        <v>10377.1</v>
      </c>
    </row>
    <row r="784" spans="1:9" x14ac:dyDescent="0.25">
      <c r="A784" s="25" t="s">
        <v>1438</v>
      </c>
      <c r="B784" s="26" t="s">
        <v>384</v>
      </c>
      <c r="C784" s="33" t="s">
        <v>1</v>
      </c>
      <c r="D784" s="55" t="s">
        <v>639</v>
      </c>
      <c r="E784" s="33">
        <v>1</v>
      </c>
      <c r="F784" s="61">
        <v>40231.22</v>
      </c>
      <c r="I784" s="30" t="e">
        <f t="shared" si="14"/>
        <v>#DIV/0!</v>
      </c>
    </row>
    <row r="785" spans="1:10" x14ac:dyDescent="0.25">
      <c r="A785" s="25" t="s">
        <v>1391</v>
      </c>
      <c r="B785" s="26" t="s">
        <v>384</v>
      </c>
      <c r="C785" s="33" t="s">
        <v>1</v>
      </c>
      <c r="D785" s="55" t="s">
        <v>401</v>
      </c>
      <c r="E785" s="33">
        <v>1</v>
      </c>
      <c r="F785" s="61">
        <v>19376.41</v>
      </c>
      <c r="I785" s="30" t="e">
        <f t="shared" si="14"/>
        <v>#DIV/0!</v>
      </c>
    </row>
    <row r="786" spans="1:10" x14ac:dyDescent="0.25">
      <c r="A786" s="25" t="s">
        <v>662</v>
      </c>
      <c r="B786" s="26" t="s">
        <v>384</v>
      </c>
      <c r="C786" s="33" t="s">
        <v>1</v>
      </c>
      <c r="D786" s="55" t="s">
        <v>173</v>
      </c>
      <c r="E786" s="33">
        <v>1</v>
      </c>
      <c r="F786" s="61">
        <v>23857.01</v>
      </c>
      <c r="I786" s="30" t="e">
        <f t="shared" si="14"/>
        <v>#DIV/0!</v>
      </c>
    </row>
    <row r="787" spans="1:10" x14ac:dyDescent="0.25">
      <c r="A787" s="25" t="s">
        <v>240</v>
      </c>
      <c r="B787" s="26" t="s">
        <v>384</v>
      </c>
      <c r="C787" s="33" t="s">
        <v>1</v>
      </c>
      <c r="D787" s="55" t="s">
        <v>209</v>
      </c>
      <c r="E787" s="33">
        <v>1</v>
      </c>
      <c r="F787" s="61">
        <v>23951.58</v>
      </c>
      <c r="I787" s="30" t="e">
        <f t="shared" si="14"/>
        <v>#DIV/0!</v>
      </c>
    </row>
    <row r="788" spans="1:10" x14ac:dyDescent="0.25">
      <c r="A788" s="25" t="s">
        <v>673</v>
      </c>
      <c r="B788" s="26" t="s">
        <v>384</v>
      </c>
      <c r="C788" s="33" t="s">
        <v>1</v>
      </c>
      <c r="D788" s="55" t="s">
        <v>402</v>
      </c>
      <c r="E788" s="33">
        <v>1</v>
      </c>
      <c r="F788" s="61">
        <v>40925.949999999997</v>
      </c>
      <c r="I788" s="30" t="e">
        <f t="shared" si="14"/>
        <v>#DIV/0!</v>
      </c>
    </row>
    <row r="789" spans="1:10" x14ac:dyDescent="0.25">
      <c r="A789" s="25" t="s">
        <v>1586</v>
      </c>
      <c r="B789" s="26" t="s">
        <v>384</v>
      </c>
      <c r="C789" s="33" t="s">
        <v>1</v>
      </c>
      <c r="D789" s="55" t="s">
        <v>832</v>
      </c>
      <c r="E789" s="33">
        <v>1</v>
      </c>
      <c r="F789" s="61">
        <v>46250.49</v>
      </c>
      <c r="I789" s="30" t="e">
        <f t="shared" si="14"/>
        <v>#DIV/0!</v>
      </c>
    </row>
    <row r="790" spans="1:10" ht="26.4" x14ac:dyDescent="0.25">
      <c r="A790" s="25" t="s">
        <v>638</v>
      </c>
      <c r="B790" s="26" t="s">
        <v>384</v>
      </c>
      <c r="C790" s="33" t="s">
        <v>1</v>
      </c>
      <c r="D790" s="55" t="s">
        <v>404</v>
      </c>
      <c r="E790" s="33">
        <v>2</v>
      </c>
      <c r="F790" s="61">
        <v>40132.5</v>
      </c>
      <c r="I790" s="30" t="e">
        <f t="shared" si="14"/>
        <v>#DIV/0!</v>
      </c>
      <c r="J790" s="22">
        <v>201</v>
      </c>
    </row>
    <row r="791" spans="1:10" x14ac:dyDescent="0.25">
      <c r="A791" s="25"/>
      <c r="B791" s="26"/>
      <c r="C791" s="33"/>
      <c r="D791" s="55"/>
      <c r="E791" s="33">
        <f>SUM(E745:E790)</f>
        <v>201</v>
      </c>
      <c r="F791" s="61"/>
      <c r="I791" s="30" t="e">
        <f t="shared" si="14"/>
        <v>#DIV/0!</v>
      </c>
    </row>
    <row r="792" spans="1:10" x14ac:dyDescent="0.25">
      <c r="A792" s="25"/>
      <c r="B792" s="26"/>
      <c r="C792" s="33"/>
      <c r="D792" s="55"/>
      <c r="E792" s="33"/>
      <c r="F792" s="61"/>
      <c r="I792" s="30" t="e">
        <f t="shared" si="14"/>
        <v>#DIV/0!</v>
      </c>
    </row>
    <row r="793" spans="1:10" x14ac:dyDescent="0.25">
      <c r="A793" s="25"/>
      <c r="B793" s="26"/>
      <c r="C793" s="33"/>
      <c r="D793" s="55"/>
      <c r="E793" s="33"/>
      <c r="F793" s="61"/>
      <c r="I793" s="30" t="e">
        <f t="shared" si="14"/>
        <v>#DIV/0!</v>
      </c>
    </row>
    <row r="794" spans="1:10" x14ac:dyDescent="0.25">
      <c r="A794" s="25"/>
      <c r="B794" s="26"/>
      <c r="C794" s="33"/>
      <c r="D794" s="55"/>
      <c r="E794" s="33"/>
      <c r="F794" s="61"/>
      <c r="I794" s="30" t="e">
        <f t="shared" si="14"/>
        <v>#DIV/0!</v>
      </c>
    </row>
    <row r="795" spans="1:10" x14ac:dyDescent="0.25">
      <c r="A795" s="25"/>
      <c r="B795" s="26"/>
      <c r="C795" s="33"/>
      <c r="D795" s="55"/>
      <c r="E795" s="33"/>
      <c r="F795" s="61"/>
      <c r="I795" s="30" t="e">
        <f t="shared" si="14"/>
        <v>#DIV/0!</v>
      </c>
    </row>
    <row r="796" spans="1:10" x14ac:dyDescent="0.25">
      <c r="A796" s="25"/>
      <c r="B796" s="26"/>
      <c r="C796" s="33"/>
      <c r="D796" s="55"/>
      <c r="E796" s="33"/>
      <c r="F796" s="61"/>
      <c r="I796" s="30" t="e">
        <f t="shared" si="14"/>
        <v>#DIV/0!</v>
      </c>
    </row>
    <row r="797" spans="1:10" x14ac:dyDescent="0.25">
      <c r="I797" s="30" t="e">
        <f t="shared" si="14"/>
        <v>#DIV/0!</v>
      </c>
    </row>
    <row r="798" spans="1:10" x14ac:dyDescent="0.25">
      <c r="I798" s="30" t="e">
        <f t="shared" si="14"/>
        <v>#DIV/0!</v>
      </c>
    </row>
    <row r="799" spans="1:10" x14ac:dyDescent="0.25">
      <c r="A799" s="25" t="s">
        <v>1197</v>
      </c>
      <c r="B799" s="26" t="s">
        <v>405</v>
      </c>
      <c r="C799" s="33" t="s">
        <v>4</v>
      </c>
      <c r="D799" s="55" t="s">
        <v>406</v>
      </c>
      <c r="E799" s="33">
        <v>2</v>
      </c>
      <c r="F799" s="61">
        <v>48221</v>
      </c>
      <c r="G799" s="22">
        <v>2</v>
      </c>
      <c r="H799" s="30">
        <f>SUM(F799:F799)</f>
        <v>48221</v>
      </c>
      <c r="I799" s="30">
        <f t="shared" si="14"/>
        <v>24110.5</v>
      </c>
    </row>
    <row r="800" spans="1:10" x14ac:dyDescent="0.25">
      <c r="A800" s="25" t="s">
        <v>1185</v>
      </c>
      <c r="B800" s="26" t="s">
        <v>405</v>
      </c>
      <c r="C800" s="33" t="s">
        <v>4</v>
      </c>
      <c r="D800" s="55" t="s">
        <v>8</v>
      </c>
      <c r="E800" s="33">
        <v>5</v>
      </c>
      <c r="F800" s="61">
        <v>37399</v>
      </c>
      <c r="G800" s="22">
        <v>2</v>
      </c>
      <c r="H800" s="30">
        <f>SUM(F800:F800)</f>
        <v>37399</v>
      </c>
      <c r="I800" s="30">
        <f t="shared" si="14"/>
        <v>18699.5</v>
      </c>
    </row>
    <row r="801" spans="1:9" x14ac:dyDescent="0.25">
      <c r="A801" s="25" t="s">
        <v>59</v>
      </c>
      <c r="B801" s="26" t="s">
        <v>405</v>
      </c>
      <c r="C801" s="33" t="s">
        <v>4</v>
      </c>
      <c r="D801" s="55" t="s">
        <v>388</v>
      </c>
      <c r="E801" s="33">
        <v>1</v>
      </c>
      <c r="F801" s="61">
        <v>29147.26</v>
      </c>
      <c r="I801" s="30" t="e">
        <f t="shared" si="14"/>
        <v>#DIV/0!</v>
      </c>
    </row>
    <row r="802" spans="1:9" x14ac:dyDescent="0.25">
      <c r="A802" s="25" t="s">
        <v>583</v>
      </c>
      <c r="B802" s="26" t="s">
        <v>405</v>
      </c>
      <c r="C802" s="33" t="s">
        <v>4</v>
      </c>
      <c r="D802" s="55" t="s">
        <v>11</v>
      </c>
      <c r="E802" s="33">
        <v>1</v>
      </c>
      <c r="F802" s="61">
        <v>23800.26</v>
      </c>
      <c r="I802" s="30" t="e">
        <f t="shared" si="14"/>
        <v>#DIV/0!</v>
      </c>
    </row>
    <row r="803" spans="1:9" x14ac:dyDescent="0.25">
      <c r="A803" s="25" t="s">
        <v>608</v>
      </c>
      <c r="B803" s="26" t="s">
        <v>405</v>
      </c>
      <c r="C803" s="33" t="s">
        <v>4</v>
      </c>
      <c r="D803" s="55" t="s">
        <v>123</v>
      </c>
      <c r="E803" s="33">
        <v>2</v>
      </c>
      <c r="F803" s="61">
        <v>0</v>
      </c>
      <c r="I803" s="30" t="e">
        <f t="shared" si="14"/>
        <v>#DIV/0!</v>
      </c>
    </row>
    <row r="804" spans="1:9" x14ac:dyDescent="0.25">
      <c r="A804" s="25" t="s">
        <v>1204</v>
      </c>
      <c r="B804" s="26" t="s">
        <v>405</v>
      </c>
      <c r="C804" s="33" t="s">
        <v>4</v>
      </c>
      <c r="D804" s="55" t="s">
        <v>1309</v>
      </c>
      <c r="E804" s="33">
        <v>1</v>
      </c>
      <c r="F804" s="61">
        <v>35109.4</v>
      </c>
      <c r="I804" s="30" t="e">
        <f t="shared" si="14"/>
        <v>#DIV/0!</v>
      </c>
    </row>
    <row r="805" spans="1:9" x14ac:dyDescent="0.25">
      <c r="A805" s="25" t="s">
        <v>510</v>
      </c>
      <c r="B805" s="26" t="s">
        <v>405</v>
      </c>
      <c r="C805" s="33" t="s">
        <v>4</v>
      </c>
      <c r="D805" s="55" t="s">
        <v>97</v>
      </c>
      <c r="E805" s="33">
        <v>4</v>
      </c>
      <c r="F805" s="61">
        <v>22638</v>
      </c>
      <c r="G805" s="22">
        <v>3</v>
      </c>
      <c r="H805" s="30">
        <f>SUM(F805:F805)</f>
        <v>22638</v>
      </c>
      <c r="I805" s="30">
        <f t="shared" si="14"/>
        <v>7546</v>
      </c>
    </row>
    <row r="806" spans="1:9" x14ac:dyDescent="0.25">
      <c r="A806" s="25" t="s">
        <v>411</v>
      </c>
      <c r="B806" s="26" t="s">
        <v>405</v>
      </c>
      <c r="C806" s="33" t="s">
        <v>4</v>
      </c>
      <c r="D806" s="55" t="s">
        <v>412</v>
      </c>
      <c r="E806" s="33">
        <v>1</v>
      </c>
      <c r="F806" s="61">
        <v>29243.5</v>
      </c>
      <c r="I806" s="30" t="e">
        <f t="shared" si="14"/>
        <v>#DIV/0!</v>
      </c>
    </row>
    <row r="807" spans="1:9" x14ac:dyDescent="0.25">
      <c r="A807" s="25" t="s">
        <v>1254</v>
      </c>
      <c r="B807" s="26" t="s">
        <v>405</v>
      </c>
      <c r="C807" s="33" t="s">
        <v>4</v>
      </c>
      <c r="D807" s="55" t="s">
        <v>52</v>
      </c>
      <c r="E807" s="33">
        <v>3</v>
      </c>
      <c r="F807" s="61">
        <v>25722.85</v>
      </c>
      <c r="I807" s="30" t="e">
        <f t="shared" si="14"/>
        <v>#DIV/0!</v>
      </c>
    </row>
    <row r="808" spans="1:9" x14ac:dyDescent="0.25">
      <c r="A808" s="25" t="s">
        <v>1130</v>
      </c>
      <c r="B808" s="26" t="s">
        <v>405</v>
      </c>
      <c r="C808" s="33" t="s">
        <v>4</v>
      </c>
      <c r="D808" s="55" t="s">
        <v>56</v>
      </c>
      <c r="E808" s="33">
        <v>4</v>
      </c>
      <c r="F808" s="61">
        <v>0</v>
      </c>
      <c r="I808" s="30" t="e">
        <f t="shared" si="14"/>
        <v>#DIV/0!</v>
      </c>
    </row>
    <row r="809" spans="1:9" x14ac:dyDescent="0.25">
      <c r="A809" s="25" t="s">
        <v>663</v>
      </c>
      <c r="B809" s="26" t="s">
        <v>405</v>
      </c>
      <c r="C809" s="33" t="s">
        <v>4</v>
      </c>
      <c r="D809" s="55" t="s">
        <v>396</v>
      </c>
      <c r="E809" s="33">
        <v>2</v>
      </c>
      <c r="F809" s="61">
        <v>21444</v>
      </c>
      <c r="I809" s="30" t="e">
        <f t="shared" ref="I809:I872" si="15">H809/G809</f>
        <v>#DIV/0!</v>
      </c>
    </row>
    <row r="810" spans="1:9" ht="26.4" x14ac:dyDescent="0.25">
      <c r="A810" s="25" t="s">
        <v>553</v>
      </c>
      <c r="B810" s="26" t="s">
        <v>405</v>
      </c>
      <c r="C810" s="33" t="s">
        <v>4</v>
      </c>
      <c r="D810" s="55" t="s">
        <v>108</v>
      </c>
      <c r="E810" s="33">
        <v>8</v>
      </c>
      <c r="F810" s="61">
        <v>21967.1</v>
      </c>
      <c r="G810" s="22">
        <v>3</v>
      </c>
      <c r="H810" s="30">
        <f>SUM(F810:F810)</f>
        <v>21967.1</v>
      </c>
      <c r="I810" s="30">
        <f t="shared" si="15"/>
        <v>7322.3666666666659</v>
      </c>
    </row>
    <row r="811" spans="1:9" x14ac:dyDescent="0.25">
      <c r="A811" s="25" t="s">
        <v>1582</v>
      </c>
      <c r="B811" s="26" t="s">
        <v>405</v>
      </c>
      <c r="C811" s="33" t="s">
        <v>4</v>
      </c>
      <c r="D811" s="55" t="s">
        <v>416</v>
      </c>
      <c r="E811" s="33">
        <v>1</v>
      </c>
      <c r="F811" s="61">
        <v>0</v>
      </c>
      <c r="I811" s="30" t="e">
        <f t="shared" si="15"/>
        <v>#DIV/0!</v>
      </c>
    </row>
    <row r="812" spans="1:9" x14ac:dyDescent="0.25">
      <c r="A812" s="25" t="s">
        <v>417</v>
      </c>
      <c r="B812" s="26" t="s">
        <v>405</v>
      </c>
      <c r="C812" s="33" t="s">
        <v>4</v>
      </c>
      <c r="D812" s="55" t="s">
        <v>137</v>
      </c>
      <c r="E812" s="33">
        <v>23</v>
      </c>
      <c r="F812" s="61">
        <v>48082.9</v>
      </c>
      <c r="G812" s="22">
        <v>10</v>
      </c>
      <c r="H812" s="30">
        <f>SUM(F812:F812)</f>
        <v>48082.9</v>
      </c>
      <c r="I812" s="30">
        <f t="shared" si="15"/>
        <v>4808.29</v>
      </c>
    </row>
    <row r="813" spans="1:9" x14ac:dyDescent="0.25">
      <c r="A813" s="25" t="s">
        <v>1552</v>
      </c>
      <c r="B813" s="26" t="s">
        <v>405</v>
      </c>
      <c r="C813" s="33" t="s">
        <v>4</v>
      </c>
      <c r="D813" s="55" t="s">
        <v>736</v>
      </c>
      <c r="E813" s="33">
        <v>1</v>
      </c>
      <c r="F813" s="61">
        <v>0</v>
      </c>
      <c r="I813" s="30" t="e">
        <f t="shared" si="15"/>
        <v>#DIV/0!</v>
      </c>
    </row>
    <row r="814" spans="1:9" x14ac:dyDescent="0.25">
      <c r="A814" s="25" t="s">
        <v>1642</v>
      </c>
      <c r="B814" s="26" t="s">
        <v>405</v>
      </c>
      <c r="C814" s="33" t="s">
        <v>4</v>
      </c>
      <c r="D814" s="55" t="s">
        <v>180</v>
      </c>
      <c r="E814" s="33">
        <v>1</v>
      </c>
      <c r="F814" s="61">
        <v>0</v>
      </c>
      <c r="I814" s="30" t="e">
        <f t="shared" si="15"/>
        <v>#DIV/0!</v>
      </c>
    </row>
    <row r="815" spans="1:9" x14ac:dyDescent="0.25">
      <c r="A815" s="25" t="s">
        <v>1672</v>
      </c>
      <c r="B815" s="26" t="s">
        <v>405</v>
      </c>
      <c r="C815" s="33" t="s">
        <v>4</v>
      </c>
      <c r="D815" s="55" t="s">
        <v>419</v>
      </c>
      <c r="E815" s="33">
        <v>1</v>
      </c>
      <c r="F815" s="61">
        <v>0</v>
      </c>
      <c r="I815" s="30" t="e">
        <f t="shared" si="15"/>
        <v>#DIV/0!</v>
      </c>
    </row>
    <row r="816" spans="1:9" x14ac:dyDescent="0.25">
      <c r="A816" s="25" t="s">
        <v>1592</v>
      </c>
      <c r="B816" s="26" t="s">
        <v>405</v>
      </c>
      <c r="C816" s="33" t="s">
        <v>4</v>
      </c>
      <c r="D816" s="55" t="s">
        <v>75</v>
      </c>
      <c r="E816" s="33">
        <v>5</v>
      </c>
      <c r="F816" s="61">
        <v>20889.599999999999</v>
      </c>
      <c r="G816" s="22">
        <v>2</v>
      </c>
      <c r="H816" s="30">
        <f>SUM(F816:F816)</f>
        <v>20889.599999999999</v>
      </c>
      <c r="I816" s="30">
        <f t="shared" si="15"/>
        <v>10444.799999999999</v>
      </c>
    </row>
    <row r="817" spans="1:9" ht="26.4" x14ac:dyDescent="0.25">
      <c r="A817" s="25" t="s">
        <v>1141</v>
      </c>
      <c r="B817" s="26" t="s">
        <v>405</v>
      </c>
      <c r="C817" s="33" t="s">
        <v>4</v>
      </c>
      <c r="D817" s="55" t="s">
        <v>79</v>
      </c>
      <c r="E817" s="33">
        <v>14</v>
      </c>
      <c r="F817" s="61">
        <v>22986.6</v>
      </c>
      <c r="G817" s="22">
        <v>10</v>
      </c>
      <c r="H817" s="30">
        <f>SUM(F817:F817)</f>
        <v>22986.6</v>
      </c>
      <c r="I817" s="30">
        <f t="shared" si="15"/>
        <v>2298.66</v>
      </c>
    </row>
    <row r="818" spans="1:9" x14ac:dyDescent="0.25">
      <c r="A818" s="25" t="s">
        <v>1221</v>
      </c>
      <c r="B818" s="26" t="s">
        <v>405</v>
      </c>
      <c r="C818" s="33" t="s">
        <v>4</v>
      </c>
      <c r="D818" s="55" t="s">
        <v>80</v>
      </c>
      <c r="E818" s="33">
        <v>4</v>
      </c>
      <c r="F818" s="61">
        <v>27750.94</v>
      </c>
      <c r="I818" s="30" t="e">
        <f t="shared" si="15"/>
        <v>#DIV/0!</v>
      </c>
    </row>
    <row r="819" spans="1:9" ht="39.6" x14ac:dyDescent="0.25">
      <c r="A819" s="25" t="s">
        <v>420</v>
      </c>
      <c r="B819" s="26" t="s">
        <v>405</v>
      </c>
      <c r="C819" s="33" t="s">
        <v>4</v>
      </c>
      <c r="D819" s="55" t="s">
        <v>191</v>
      </c>
      <c r="E819" s="33">
        <v>1</v>
      </c>
      <c r="F819" s="61">
        <v>0</v>
      </c>
      <c r="I819" s="30" t="e">
        <f t="shared" si="15"/>
        <v>#DIV/0!</v>
      </c>
    </row>
    <row r="820" spans="1:9" x14ac:dyDescent="0.25">
      <c r="A820" s="25" t="s">
        <v>739</v>
      </c>
      <c r="B820" s="26" t="s">
        <v>405</v>
      </c>
      <c r="C820" s="33" t="s">
        <v>1</v>
      </c>
      <c r="D820" s="55" t="s">
        <v>489</v>
      </c>
      <c r="E820" s="33">
        <v>1</v>
      </c>
      <c r="F820" s="61">
        <v>0</v>
      </c>
      <c r="I820" s="30" t="e">
        <f t="shared" si="15"/>
        <v>#DIV/0!</v>
      </c>
    </row>
    <row r="821" spans="1:9" x14ac:dyDescent="0.25">
      <c r="A821" s="25" t="s">
        <v>409</v>
      </c>
      <c r="B821" s="26" t="s">
        <v>405</v>
      </c>
      <c r="C821" s="33" t="s">
        <v>1</v>
      </c>
      <c r="D821" s="55" t="s">
        <v>6</v>
      </c>
      <c r="E821" s="33">
        <v>3</v>
      </c>
      <c r="F821" s="61">
        <v>28022.400000000001</v>
      </c>
      <c r="G821" s="22">
        <v>3</v>
      </c>
      <c r="H821" s="30">
        <f>SUM(F821:F821)</f>
        <v>28022.400000000001</v>
      </c>
      <c r="I821" s="30">
        <f t="shared" si="15"/>
        <v>9340.8000000000011</v>
      </c>
    </row>
    <row r="822" spans="1:9" x14ac:dyDescent="0.25">
      <c r="A822" s="25" t="s">
        <v>407</v>
      </c>
      <c r="B822" s="26" t="s">
        <v>405</v>
      </c>
      <c r="C822" s="33" t="s">
        <v>1</v>
      </c>
      <c r="D822" s="55" t="s">
        <v>386</v>
      </c>
      <c r="E822" s="33">
        <v>1</v>
      </c>
      <c r="F822" s="61">
        <v>48267.15</v>
      </c>
      <c r="I822" s="30" t="e">
        <f t="shared" si="15"/>
        <v>#DIV/0!</v>
      </c>
    </row>
    <row r="823" spans="1:9" x14ac:dyDescent="0.25">
      <c r="A823" s="25" t="s">
        <v>1249</v>
      </c>
      <c r="B823" s="26" t="s">
        <v>405</v>
      </c>
      <c r="C823" s="33" t="s">
        <v>1</v>
      </c>
      <c r="D823" s="55" t="s">
        <v>9</v>
      </c>
      <c r="E823" s="33">
        <v>1</v>
      </c>
      <c r="F823" s="61">
        <v>105552</v>
      </c>
      <c r="I823" s="30" t="e">
        <f t="shared" si="15"/>
        <v>#DIV/0!</v>
      </c>
    </row>
    <row r="824" spans="1:9" x14ac:dyDescent="0.25">
      <c r="A824" s="25" t="s">
        <v>53</v>
      </c>
      <c r="B824" s="26" t="s">
        <v>405</v>
      </c>
      <c r="C824" s="33" t="s">
        <v>1</v>
      </c>
      <c r="D824" s="55" t="s">
        <v>14</v>
      </c>
      <c r="E824" s="33">
        <v>1</v>
      </c>
      <c r="F824" s="61">
        <v>36214.61</v>
      </c>
      <c r="I824" s="30" t="e">
        <f t="shared" si="15"/>
        <v>#DIV/0!</v>
      </c>
    </row>
    <row r="825" spans="1:9" x14ac:dyDescent="0.25">
      <c r="A825" s="25" t="s">
        <v>127</v>
      </c>
      <c r="B825" s="26" t="s">
        <v>405</v>
      </c>
      <c r="C825" s="33" t="s">
        <v>1</v>
      </c>
      <c r="D825" s="55" t="s">
        <v>352</v>
      </c>
      <c r="E825" s="33">
        <v>2</v>
      </c>
      <c r="F825" s="61">
        <v>18615.38</v>
      </c>
      <c r="I825" s="30" t="e">
        <f t="shared" si="15"/>
        <v>#DIV/0!</v>
      </c>
    </row>
    <row r="826" spans="1:9" x14ac:dyDescent="0.25">
      <c r="A826" s="25" t="s">
        <v>409</v>
      </c>
      <c r="B826" s="26" t="s">
        <v>405</v>
      </c>
      <c r="C826" s="33" t="s">
        <v>1</v>
      </c>
      <c r="D826" s="55" t="s">
        <v>18</v>
      </c>
      <c r="E826" s="33">
        <v>1</v>
      </c>
      <c r="F826" s="61">
        <v>0</v>
      </c>
      <c r="I826" s="30" t="e">
        <f t="shared" si="15"/>
        <v>#DIV/0!</v>
      </c>
    </row>
    <row r="827" spans="1:9" ht="26.4" x14ac:dyDescent="0.25">
      <c r="A827" s="25" t="s">
        <v>1535</v>
      </c>
      <c r="B827" s="26" t="s">
        <v>405</v>
      </c>
      <c r="C827" s="33" t="s">
        <v>1</v>
      </c>
      <c r="D827" s="55" t="s">
        <v>870</v>
      </c>
      <c r="E827" s="33">
        <v>1</v>
      </c>
      <c r="F827" s="61">
        <v>22192.38</v>
      </c>
      <c r="I827" s="30" t="e">
        <f t="shared" si="15"/>
        <v>#DIV/0!</v>
      </c>
    </row>
    <row r="828" spans="1:9" x14ac:dyDescent="0.25">
      <c r="A828" s="25" t="s">
        <v>342</v>
      </c>
      <c r="B828" s="26" t="s">
        <v>405</v>
      </c>
      <c r="C828" s="33" t="s">
        <v>1</v>
      </c>
      <c r="D828" s="55" t="s">
        <v>24</v>
      </c>
      <c r="E828" s="33">
        <v>1</v>
      </c>
      <c r="F828" s="61">
        <v>56319.199999999997</v>
      </c>
      <c r="I828" s="30" t="e">
        <f t="shared" si="15"/>
        <v>#DIV/0!</v>
      </c>
    </row>
    <row r="829" spans="1:9" x14ac:dyDescent="0.25">
      <c r="A829" s="25" t="s">
        <v>1416</v>
      </c>
      <c r="B829" s="26" t="s">
        <v>405</v>
      </c>
      <c r="C829" s="33" t="s">
        <v>1</v>
      </c>
      <c r="D829" s="55" t="s">
        <v>308</v>
      </c>
      <c r="E829" s="33">
        <v>4</v>
      </c>
      <c r="F829" s="61">
        <v>29744.5</v>
      </c>
      <c r="G829" s="22">
        <v>3</v>
      </c>
      <c r="H829" s="30">
        <f>SUM(F829:F829)</f>
        <v>29744.5</v>
      </c>
      <c r="I829" s="30">
        <f t="shared" si="15"/>
        <v>9914.8333333333339</v>
      </c>
    </row>
    <row r="830" spans="1:9" x14ac:dyDescent="0.25">
      <c r="A830" s="25" t="s">
        <v>1461</v>
      </c>
      <c r="B830" s="26" t="s">
        <v>405</v>
      </c>
      <c r="C830" s="33" t="s">
        <v>1</v>
      </c>
      <c r="D830" s="55" t="s">
        <v>426</v>
      </c>
      <c r="E830" s="33">
        <v>1</v>
      </c>
      <c r="F830" s="61">
        <v>30424.73</v>
      </c>
      <c r="I830" s="30" t="e">
        <f t="shared" si="15"/>
        <v>#DIV/0!</v>
      </c>
    </row>
    <row r="831" spans="1:9" x14ac:dyDescent="0.25">
      <c r="A831" s="25" t="s">
        <v>1396</v>
      </c>
      <c r="B831" s="26" t="s">
        <v>405</v>
      </c>
      <c r="C831" s="33" t="s">
        <v>1</v>
      </c>
      <c r="D831" s="55" t="s">
        <v>909</v>
      </c>
      <c r="E831" s="33">
        <v>1</v>
      </c>
      <c r="F831" s="61">
        <v>0</v>
      </c>
      <c r="I831" s="30" t="e">
        <f t="shared" si="15"/>
        <v>#DIV/0!</v>
      </c>
    </row>
    <row r="832" spans="1:9" x14ac:dyDescent="0.25">
      <c r="A832" s="25" t="s">
        <v>1515</v>
      </c>
      <c r="B832" s="26" t="s">
        <v>405</v>
      </c>
      <c r="C832" s="33" t="s">
        <v>1</v>
      </c>
      <c r="D832" s="55" t="s">
        <v>130</v>
      </c>
      <c r="E832" s="33">
        <v>1</v>
      </c>
      <c r="F832" s="61">
        <v>28747.08</v>
      </c>
      <c r="I832" s="30" t="e">
        <f t="shared" si="15"/>
        <v>#DIV/0!</v>
      </c>
    </row>
    <row r="833" spans="1:10" ht="26.4" x14ac:dyDescent="0.25">
      <c r="A833" s="25" t="s">
        <v>534</v>
      </c>
      <c r="B833" s="26" t="s">
        <v>405</v>
      </c>
      <c r="C833" s="33" t="s">
        <v>1</v>
      </c>
      <c r="D833" s="55" t="s">
        <v>410</v>
      </c>
      <c r="E833" s="33">
        <v>13</v>
      </c>
      <c r="F833" s="61">
        <v>31475.1</v>
      </c>
      <c r="G833" s="22">
        <v>8</v>
      </c>
      <c r="H833" s="30">
        <f>SUM(F833:F833)</f>
        <v>31475.1</v>
      </c>
      <c r="I833" s="30">
        <f t="shared" si="15"/>
        <v>3934.3874999999998</v>
      </c>
    </row>
    <row r="834" spans="1:10" ht="39.6" x14ac:dyDescent="0.25">
      <c r="A834" s="25" t="s">
        <v>1658</v>
      </c>
      <c r="B834" s="26" t="s">
        <v>405</v>
      </c>
      <c r="C834" s="33" t="s">
        <v>1</v>
      </c>
      <c r="D834" s="55" t="s">
        <v>365</v>
      </c>
      <c r="E834" s="33">
        <v>1</v>
      </c>
      <c r="F834" s="61">
        <v>34924.800000000003</v>
      </c>
      <c r="I834" s="30" t="e">
        <f t="shared" si="15"/>
        <v>#DIV/0!</v>
      </c>
    </row>
    <row r="835" spans="1:10" x14ac:dyDescent="0.25">
      <c r="A835" s="25" t="s">
        <v>121</v>
      </c>
      <c r="B835" s="26" t="s">
        <v>405</v>
      </c>
      <c r="C835" s="33" t="s">
        <v>1</v>
      </c>
      <c r="D835" s="55" t="s">
        <v>104</v>
      </c>
      <c r="E835" s="33">
        <v>1</v>
      </c>
      <c r="F835" s="61">
        <v>0</v>
      </c>
      <c r="I835" s="30" t="e">
        <f t="shared" si="15"/>
        <v>#DIV/0!</v>
      </c>
    </row>
    <row r="836" spans="1:10" x14ac:dyDescent="0.25">
      <c r="A836" s="25" t="s">
        <v>1370</v>
      </c>
      <c r="B836" s="26" t="s">
        <v>405</v>
      </c>
      <c r="C836" s="33" t="s">
        <v>1</v>
      </c>
      <c r="D836" s="55" t="s">
        <v>790</v>
      </c>
      <c r="E836" s="33">
        <v>1</v>
      </c>
      <c r="F836" s="61">
        <v>57847.7</v>
      </c>
      <c r="I836" s="30" t="e">
        <f t="shared" si="15"/>
        <v>#DIV/0!</v>
      </c>
    </row>
    <row r="837" spans="1:10" x14ac:dyDescent="0.25">
      <c r="A837" s="25" t="s">
        <v>548</v>
      </c>
      <c r="B837" s="26" t="s">
        <v>405</v>
      </c>
      <c r="C837" s="33" t="s">
        <v>1</v>
      </c>
      <c r="D837" s="55" t="s">
        <v>57</v>
      </c>
      <c r="E837" s="33">
        <v>1</v>
      </c>
      <c r="F837" s="61">
        <v>30497.13</v>
      </c>
      <c r="I837" s="30" t="e">
        <f t="shared" si="15"/>
        <v>#DIV/0!</v>
      </c>
    </row>
    <row r="838" spans="1:10" x14ac:dyDescent="0.25">
      <c r="A838" s="25" t="s">
        <v>413</v>
      </c>
      <c r="B838" s="26" t="s">
        <v>405</v>
      </c>
      <c r="C838" s="33" t="s">
        <v>1</v>
      </c>
      <c r="D838" s="55" t="s">
        <v>168</v>
      </c>
      <c r="E838" s="33">
        <v>1</v>
      </c>
      <c r="F838" s="61">
        <v>23785.7</v>
      </c>
      <c r="I838" s="30" t="e">
        <f t="shared" si="15"/>
        <v>#DIV/0!</v>
      </c>
    </row>
    <row r="839" spans="1:10" x14ac:dyDescent="0.25">
      <c r="A839" s="25" t="s">
        <v>257</v>
      </c>
      <c r="B839" s="26" t="s">
        <v>405</v>
      </c>
      <c r="C839" s="33" t="s">
        <v>1</v>
      </c>
      <c r="D839" s="55" t="s">
        <v>415</v>
      </c>
      <c r="E839" s="33">
        <v>4</v>
      </c>
      <c r="F839" s="61">
        <v>27599.1</v>
      </c>
      <c r="G839" s="30">
        <v>2</v>
      </c>
      <c r="H839" s="30">
        <f>SUM(F839:F839)</f>
        <v>27599.1</v>
      </c>
      <c r="I839" s="30">
        <f t="shared" si="15"/>
        <v>13799.55</v>
      </c>
    </row>
    <row r="840" spans="1:10" x14ac:dyDescent="0.25">
      <c r="A840" s="25" t="s">
        <v>688</v>
      </c>
      <c r="B840" s="26" t="s">
        <v>405</v>
      </c>
      <c r="C840" s="33" t="s">
        <v>1</v>
      </c>
      <c r="D840" s="55" t="s">
        <v>401</v>
      </c>
      <c r="E840" s="33">
        <v>1</v>
      </c>
      <c r="F840" s="61">
        <v>43243.71</v>
      </c>
      <c r="I840" s="30" t="e">
        <f t="shared" si="15"/>
        <v>#DIV/0!</v>
      </c>
    </row>
    <row r="841" spans="1:10" x14ac:dyDescent="0.25">
      <c r="A841" s="25" t="s">
        <v>1194</v>
      </c>
      <c r="B841" s="26" t="s">
        <v>405</v>
      </c>
      <c r="C841" s="33" t="s">
        <v>1</v>
      </c>
      <c r="D841" s="55" t="s">
        <v>375</v>
      </c>
      <c r="E841" s="33">
        <v>14</v>
      </c>
      <c r="F841" s="61">
        <v>35340</v>
      </c>
      <c r="G841" s="22">
        <v>9</v>
      </c>
      <c r="H841" s="30">
        <f>SUM(F841:F841)</f>
        <v>35340</v>
      </c>
      <c r="I841" s="30">
        <f t="shared" si="15"/>
        <v>3926.6666666666665</v>
      </c>
    </row>
    <row r="842" spans="1:10" x14ac:dyDescent="0.25">
      <c r="A842" s="25" t="s">
        <v>1455</v>
      </c>
      <c r="B842" s="26" t="s">
        <v>405</v>
      </c>
      <c r="C842" s="33" t="s">
        <v>1</v>
      </c>
      <c r="D842" s="55" t="s">
        <v>72</v>
      </c>
      <c r="E842" s="33">
        <v>2</v>
      </c>
      <c r="F842" s="61">
        <v>48693.1</v>
      </c>
      <c r="G842" s="22">
        <v>2</v>
      </c>
      <c r="H842" s="30">
        <f>SUM(F842:F842)</f>
        <v>48693.1</v>
      </c>
      <c r="I842" s="30">
        <f t="shared" si="15"/>
        <v>24346.55</v>
      </c>
    </row>
    <row r="843" spans="1:10" x14ac:dyDescent="0.25">
      <c r="A843" s="25" t="s">
        <v>1462</v>
      </c>
      <c r="B843" s="26" t="s">
        <v>405</v>
      </c>
      <c r="C843" s="33" t="s">
        <v>1</v>
      </c>
      <c r="D843" s="55" t="s">
        <v>181</v>
      </c>
      <c r="E843" s="33">
        <v>1</v>
      </c>
      <c r="F843" s="61">
        <v>33126.69</v>
      </c>
      <c r="I843" s="30" t="e">
        <f t="shared" si="15"/>
        <v>#DIV/0!</v>
      </c>
    </row>
    <row r="844" spans="1:10" x14ac:dyDescent="0.25">
      <c r="A844" s="25" t="s">
        <v>513</v>
      </c>
      <c r="B844" s="26" t="s">
        <v>405</v>
      </c>
      <c r="C844" s="33" t="s">
        <v>1</v>
      </c>
      <c r="D844" s="55" t="s">
        <v>376</v>
      </c>
      <c r="E844" s="33">
        <v>1</v>
      </c>
      <c r="F844" s="61">
        <v>26369.43</v>
      </c>
      <c r="I844" s="30" t="e">
        <f t="shared" si="15"/>
        <v>#DIV/0!</v>
      </c>
    </row>
    <row r="845" spans="1:10" x14ac:dyDescent="0.25">
      <c r="A845" s="25" t="s">
        <v>601</v>
      </c>
      <c r="B845" s="26" t="s">
        <v>405</v>
      </c>
      <c r="C845" s="33" t="s">
        <v>1</v>
      </c>
      <c r="D845" s="55" t="s">
        <v>193</v>
      </c>
      <c r="E845" s="33">
        <v>2</v>
      </c>
      <c r="F845" s="61">
        <v>27770.91</v>
      </c>
      <c r="I845" s="30" t="e">
        <f t="shared" si="15"/>
        <v>#DIV/0!</v>
      </c>
      <c r="J845" s="22">
        <v>147</v>
      </c>
    </row>
    <row r="846" spans="1:10" x14ac:dyDescent="0.25">
      <c r="A846" s="25"/>
      <c r="B846" s="26"/>
      <c r="C846" s="33"/>
      <c r="D846" s="55"/>
      <c r="E846" s="33">
        <f>SUM(E799:E845)</f>
        <v>147</v>
      </c>
      <c r="F846" s="61"/>
      <c r="I846" s="30" t="e">
        <f t="shared" si="15"/>
        <v>#DIV/0!</v>
      </c>
    </row>
    <row r="847" spans="1:10" x14ac:dyDescent="0.25">
      <c r="A847" s="25"/>
      <c r="B847" s="26"/>
      <c r="C847" s="33"/>
      <c r="D847" s="55"/>
      <c r="E847" s="33"/>
      <c r="F847" s="61"/>
      <c r="I847" s="30" t="e">
        <f t="shared" si="15"/>
        <v>#DIV/0!</v>
      </c>
    </row>
    <row r="848" spans="1:10" x14ac:dyDescent="0.25">
      <c r="A848" s="25"/>
      <c r="B848" s="26"/>
      <c r="C848" s="33"/>
      <c r="D848" s="55"/>
      <c r="E848" s="33"/>
      <c r="F848" s="61"/>
      <c r="I848" s="30" t="e">
        <f t="shared" si="15"/>
        <v>#DIV/0!</v>
      </c>
    </row>
    <row r="849" spans="1:9" x14ac:dyDescent="0.25">
      <c r="A849" s="25"/>
      <c r="B849" s="26"/>
      <c r="C849" s="33"/>
      <c r="D849" s="55"/>
      <c r="E849" s="33"/>
      <c r="F849" s="61"/>
      <c r="I849" s="30" t="e">
        <f t="shared" si="15"/>
        <v>#DIV/0!</v>
      </c>
    </row>
    <row r="850" spans="1:9" x14ac:dyDescent="0.25">
      <c r="A850" s="25" t="s">
        <v>262</v>
      </c>
      <c r="B850" s="26" t="s">
        <v>421</v>
      </c>
      <c r="C850" s="33" t="s">
        <v>4</v>
      </c>
      <c r="D850" s="55" t="s">
        <v>8</v>
      </c>
      <c r="E850" s="33">
        <v>2</v>
      </c>
      <c r="F850" s="61">
        <v>38404.480000000003</v>
      </c>
      <c r="I850" s="30" t="e">
        <f t="shared" si="15"/>
        <v>#DIV/0!</v>
      </c>
    </row>
    <row r="851" spans="1:9" x14ac:dyDescent="0.25">
      <c r="A851" s="25" t="s">
        <v>1198</v>
      </c>
      <c r="B851" s="26" t="s">
        <v>421</v>
      </c>
      <c r="C851" s="33" t="s">
        <v>4</v>
      </c>
      <c r="D851" s="55" t="s">
        <v>11</v>
      </c>
      <c r="E851" s="33">
        <v>1</v>
      </c>
      <c r="F851" s="61">
        <v>14797.44</v>
      </c>
      <c r="I851" s="30" t="e">
        <f t="shared" si="15"/>
        <v>#DIV/0!</v>
      </c>
    </row>
    <row r="852" spans="1:9" x14ac:dyDescent="0.25">
      <c r="A852" s="25" t="s">
        <v>424</v>
      </c>
      <c r="B852" s="26" t="s">
        <v>421</v>
      </c>
      <c r="C852" s="33" t="s">
        <v>4</v>
      </c>
      <c r="D852" s="55" t="s">
        <v>123</v>
      </c>
      <c r="E852" s="33">
        <v>1</v>
      </c>
      <c r="F852" s="61">
        <v>0</v>
      </c>
      <c r="I852" s="30" t="e">
        <f t="shared" si="15"/>
        <v>#DIV/0!</v>
      </c>
    </row>
    <row r="853" spans="1:9" x14ac:dyDescent="0.25">
      <c r="A853" s="25" t="s">
        <v>1129</v>
      </c>
      <c r="B853" s="26" t="s">
        <v>421</v>
      </c>
      <c r="C853" s="33" t="s">
        <v>4</v>
      </c>
      <c r="D853" s="55" t="s">
        <v>56</v>
      </c>
      <c r="E853" s="33">
        <v>4</v>
      </c>
      <c r="F853" s="61">
        <v>25498.5</v>
      </c>
      <c r="G853" s="22">
        <v>2</v>
      </c>
      <c r="H853" s="30">
        <f>SUM(F853:F853)</f>
        <v>25498.5</v>
      </c>
      <c r="I853" s="30">
        <f t="shared" si="15"/>
        <v>12749.25</v>
      </c>
    </row>
    <row r="854" spans="1:9" ht="26.4" x14ac:dyDescent="0.25">
      <c r="A854" s="25" t="s">
        <v>535</v>
      </c>
      <c r="B854" s="26" t="s">
        <v>421</v>
      </c>
      <c r="C854" s="33" t="s">
        <v>4</v>
      </c>
      <c r="D854" s="55" t="s">
        <v>108</v>
      </c>
      <c r="E854" s="33">
        <v>5</v>
      </c>
      <c r="F854" s="61">
        <v>25053.599999999999</v>
      </c>
      <c r="G854" s="22">
        <v>3</v>
      </c>
      <c r="H854" s="30">
        <f>SUM(F854:F854)</f>
        <v>25053.599999999999</v>
      </c>
      <c r="I854" s="30">
        <f t="shared" si="15"/>
        <v>8351.1999999999989</v>
      </c>
    </row>
    <row r="855" spans="1:9" x14ac:dyDescent="0.25">
      <c r="A855" s="25" t="s">
        <v>1207</v>
      </c>
      <c r="B855" s="26" t="s">
        <v>421</v>
      </c>
      <c r="C855" s="33" t="s">
        <v>4</v>
      </c>
      <c r="D855" s="55" t="s">
        <v>180</v>
      </c>
      <c r="E855" s="33">
        <v>1</v>
      </c>
      <c r="F855" s="61">
        <v>0</v>
      </c>
      <c r="I855" s="30" t="e">
        <f t="shared" si="15"/>
        <v>#DIV/0!</v>
      </c>
    </row>
    <row r="856" spans="1:9" x14ac:dyDescent="0.25">
      <c r="A856" s="25" t="s">
        <v>1135</v>
      </c>
      <c r="B856" s="26" t="s">
        <v>421</v>
      </c>
      <c r="C856" s="33" t="s">
        <v>4</v>
      </c>
      <c r="D856" s="55" t="s">
        <v>75</v>
      </c>
      <c r="E856" s="33">
        <v>7</v>
      </c>
      <c r="F856" s="61">
        <v>22006.3</v>
      </c>
      <c r="G856" s="22">
        <v>4</v>
      </c>
      <c r="H856" s="30">
        <f>SUM(F856:F856)</f>
        <v>22006.3</v>
      </c>
      <c r="I856" s="30">
        <f t="shared" si="15"/>
        <v>5501.5749999999998</v>
      </c>
    </row>
    <row r="857" spans="1:9" ht="26.4" x14ac:dyDescent="0.25">
      <c r="A857" s="25" t="s">
        <v>530</v>
      </c>
      <c r="B857" s="26" t="s">
        <v>421</v>
      </c>
      <c r="C857" s="33" t="s">
        <v>4</v>
      </c>
      <c r="D857" s="55" t="s">
        <v>79</v>
      </c>
      <c r="E857" s="33">
        <v>7</v>
      </c>
      <c r="F857" s="61">
        <v>22920.9</v>
      </c>
      <c r="G857" s="22">
        <v>5</v>
      </c>
      <c r="H857" s="30">
        <f>SUM(F857:F857)</f>
        <v>22920.9</v>
      </c>
      <c r="I857" s="30">
        <f t="shared" si="15"/>
        <v>4584.18</v>
      </c>
    </row>
    <row r="858" spans="1:9" x14ac:dyDescent="0.25">
      <c r="A858" s="25" t="s">
        <v>1666</v>
      </c>
      <c r="B858" s="26" t="s">
        <v>421</v>
      </c>
      <c r="C858" s="33" t="s">
        <v>4</v>
      </c>
      <c r="D858" s="55" t="s">
        <v>80</v>
      </c>
      <c r="E858" s="33">
        <v>2</v>
      </c>
      <c r="F858" s="61">
        <v>17685.990000000002</v>
      </c>
      <c r="I858" s="30" t="e">
        <f t="shared" si="15"/>
        <v>#DIV/0!</v>
      </c>
    </row>
    <row r="859" spans="1:9" x14ac:dyDescent="0.25">
      <c r="A859" s="25" t="s">
        <v>1555</v>
      </c>
      <c r="B859" s="26" t="s">
        <v>421</v>
      </c>
      <c r="C859" s="33" t="s">
        <v>1</v>
      </c>
      <c r="D859" s="55" t="s">
        <v>195</v>
      </c>
      <c r="E859" s="33">
        <v>2</v>
      </c>
      <c r="F859" s="61">
        <v>29193.84</v>
      </c>
      <c r="I859" s="30" t="e">
        <f t="shared" si="15"/>
        <v>#DIV/0!</v>
      </c>
    </row>
    <row r="860" spans="1:9" x14ac:dyDescent="0.25">
      <c r="A860" s="25" t="s">
        <v>1659</v>
      </c>
      <c r="B860" s="26" t="s">
        <v>421</v>
      </c>
      <c r="C860" s="33" t="s">
        <v>1</v>
      </c>
      <c r="D860" s="55" t="s">
        <v>385</v>
      </c>
      <c r="E860" s="33">
        <v>1</v>
      </c>
      <c r="F860" s="61">
        <v>0</v>
      </c>
      <c r="I860" s="30" t="e">
        <f t="shared" si="15"/>
        <v>#DIV/0!</v>
      </c>
    </row>
    <row r="861" spans="1:9" ht="39.6" x14ac:dyDescent="0.25">
      <c r="A861" s="25" t="s">
        <v>1371</v>
      </c>
      <c r="B861" s="26" t="s">
        <v>421</v>
      </c>
      <c r="C861" s="33" t="s">
        <v>1</v>
      </c>
      <c r="D861" s="55" t="s">
        <v>1372</v>
      </c>
      <c r="E861" s="33">
        <v>2</v>
      </c>
      <c r="F861" s="61">
        <v>63104.7</v>
      </c>
      <c r="G861" s="22">
        <v>2</v>
      </c>
      <c r="H861" s="30">
        <f>SUM(F861:F861)</f>
        <v>63104.7</v>
      </c>
      <c r="I861" s="30">
        <f t="shared" si="15"/>
        <v>31552.35</v>
      </c>
    </row>
    <row r="862" spans="1:9" x14ac:dyDescent="0.25">
      <c r="A862" s="25" t="s">
        <v>607</v>
      </c>
      <c r="B862" s="26" t="s">
        <v>421</v>
      </c>
      <c r="C862" s="33" t="s">
        <v>1</v>
      </c>
      <c r="D862" s="55" t="s">
        <v>352</v>
      </c>
      <c r="E862" s="33">
        <v>1</v>
      </c>
      <c r="F862" s="61">
        <v>23000</v>
      </c>
      <c r="I862" s="30" t="e">
        <f t="shared" si="15"/>
        <v>#DIV/0!</v>
      </c>
    </row>
    <row r="863" spans="1:9" x14ac:dyDescent="0.25">
      <c r="A863" s="25" t="s">
        <v>312</v>
      </c>
      <c r="B863" s="26" t="s">
        <v>421</v>
      </c>
      <c r="C863" s="33" t="s">
        <v>1</v>
      </c>
      <c r="D863" s="55" t="s">
        <v>18</v>
      </c>
      <c r="E863" s="33">
        <v>1</v>
      </c>
      <c r="F863" s="61">
        <v>9974.9</v>
      </c>
      <c r="I863" s="30" t="e">
        <f t="shared" si="15"/>
        <v>#DIV/0!</v>
      </c>
    </row>
    <row r="864" spans="1:9" x14ac:dyDescent="0.25">
      <c r="A864" s="25" t="s">
        <v>1553</v>
      </c>
      <c r="B864" s="26" t="s">
        <v>421</v>
      </c>
      <c r="C864" s="33" t="s">
        <v>1</v>
      </c>
      <c r="D864" s="55" t="s">
        <v>124</v>
      </c>
      <c r="E864" s="33">
        <v>1</v>
      </c>
      <c r="F864" s="61">
        <v>19844.03</v>
      </c>
      <c r="I864" s="30" t="e">
        <f t="shared" si="15"/>
        <v>#DIV/0!</v>
      </c>
    </row>
    <row r="865" spans="1:10" x14ac:dyDescent="0.25">
      <c r="A865" s="25" t="s">
        <v>144</v>
      </c>
      <c r="B865" s="26" t="s">
        <v>421</v>
      </c>
      <c r="C865" s="33" t="s">
        <v>1</v>
      </c>
      <c r="D865" s="55" t="s">
        <v>36</v>
      </c>
      <c r="E865" s="33">
        <v>1</v>
      </c>
      <c r="F865" s="61">
        <v>56144.29</v>
      </c>
      <c r="I865" s="30" t="e">
        <f t="shared" si="15"/>
        <v>#DIV/0!</v>
      </c>
    </row>
    <row r="866" spans="1:10" ht="39.6" x14ac:dyDescent="0.25">
      <c r="A866" s="25" t="s">
        <v>1654</v>
      </c>
      <c r="B866" s="26" t="s">
        <v>421</v>
      </c>
      <c r="C866" s="33" t="s">
        <v>1</v>
      </c>
      <c r="D866" s="55" t="s">
        <v>43</v>
      </c>
      <c r="E866" s="33">
        <v>1</v>
      </c>
      <c r="F866" s="61">
        <v>71002.61</v>
      </c>
      <c r="I866" s="30" t="e">
        <f t="shared" si="15"/>
        <v>#DIV/0!</v>
      </c>
    </row>
    <row r="867" spans="1:10" x14ac:dyDescent="0.25">
      <c r="A867" s="25" t="s">
        <v>1325</v>
      </c>
      <c r="B867" s="26" t="s">
        <v>421</v>
      </c>
      <c r="C867" s="33" t="s">
        <v>1</v>
      </c>
      <c r="D867" s="55" t="s">
        <v>1326</v>
      </c>
      <c r="E867" s="33">
        <v>1</v>
      </c>
      <c r="F867" s="61">
        <v>36791.53</v>
      </c>
      <c r="I867" s="30" t="e">
        <f t="shared" si="15"/>
        <v>#DIV/0!</v>
      </c>
    </row>
    <row r="868" spans="1:10" x14ac:dyDescent="0.25">
      <c r="A868" s="25" t="s">
        <v>509</v>
      </c>
      <c r="B868" s="26" t="s">
        <v>421</v>
      </c>
      <c r="C868" s="33" t="s">
        <v>1</v>
      </c>
      <c r="D868" s="55" t="s">
        <v>72</v>
      </c>
      <c r="E868" s="33">
        <v>1</v>
      </c>
      <c r="F868" s="61">
        <v>0</v>
      </c>
      <c r="I868" s="30" t="e">
        <f t="shared" si="15"/>
        <v>#DIV/0!</v>
      </c>
    </row>
    <row r="869" spans="1:10" x14ac:dyDescent="0.25">
      <c r="A869" s="25" t="s">
        <v>1119</v>
      </c>
      <c r="B869" s="26" t="s">
        <v>421</v>
      </c>
      <c r="C869" s="33" t="s">
        <v>1</v>
      </c>
      <c r="D869" s="55" t="s">
        <v>853</v>
      </c>
      <c r="E869" s="33">
        <v>1</v>
      </c>
      <c r="F869" s="61">
        <v>18796.439999999999</v>
      </c>
      <c r="I869" s="30" t="e">
        <f t="shared" si="15"/>
        <v>#DIV/0!</v>
      </c>
      <c r="J869" s="22">
        <v>43</v>
      </c>
    </row>
    <row r="870" spans="1:10" x14ac:dyDescent="0.25">
      <c r="A870" s="25"/>
      <c r="B870" s="26"/>
      <c r="C870" s="33"/>
      <c r="D870" s="55"/>
      <c r="E870" s="33">
        <f>SUM(E850:E869)</f>
        <v>43</v>
      </c>
      <c r="F870" s="61"/>
      <c r="I870" s="30" t="e">
        <f t="shared" si="15"/>
        <v>#DIV/0!</v>
      </c>
    </row>
    <row r="871" spans="1:10" x14ac:dyDescent="0.25">
      <c r="A871" s="25"/>
      <c r="B871" s="26"/>
      <c r="C871" s="33"/>
      <c r="D871" s="55"/>
      <c r="E871" s="33"/>
      <c r="F871" s="61"/>
      <c r="I871" s="30" t="e">
        <f t="shared" si="15"/>
        <v>#DIV/0!</v>
      </c>
    </row>
    <row r="872" spans="1:10" x14ac:dyDescent="0.25">
      <c r="A872" s="25"/>
      <c r="B872" s="26"/>
      <c r="C872" s="33"/>
      <c r="D872" s="55"/>
      <c r="E872" s="33"/>
      <c r="F872" s="61"/>
      <c r="I872" s="30" t="e">
        <f t="shared" si="15"/>
        <v>#DIV/0!</v>
      </c>
    </row>
    <row r="873" spans="1:10" x14ac:dyDescent="0.25">
      <c r="A873" s="25"/>
      <c r="B873" s="26"/>
      <c r="C873" s="33"/>
      <c r="D873" s="55"/>
      <c r="E873" s="33"/>
      <c r="F873" s="61"/>
      <c r="I873" s="30" t="e">
        <f t="shared" ref="I873:I893" si="16">H873/G873</f>
        <v>#DIV/0!</v>
      </c>
    </row>
    <row r="874" spans="1:10" x14ac:dyDescent="0.25">
      <c r="A874" s="25"/>
      <c r="B874" s="26"/>
      <c r="C874" s="33"/>
      <c r="D874" s="55"/>
      <c r="E874" s="33"/>
      <c r="F874" s="61"/>
      <c r="I874" s="30" t="e">
        <f t="shared" si="16"/>
        <v>#DIV/0!</v>
      </c>
    </row>
    <row r="875" spans="1:10" x14ac:dyDescent="0.25">
      <c r="A875" s="25" t="s">
        <v>566</v>
      </c>
      <c r="B875" s="26" t="s">
        <v>429</v>
      </c>
      <c r="C875" s="33" t="s">
        <v>4</v>
      </c>
      <c r="D875" s="55" t="s">
        <v>8</v>
      </c>
      <c r="E875" s="33">
        <v>2</v>
      </c>
      <c r="F875" s="61">
        <v>0</v>
      </c>
      <c r="I875" s="30" t="e">
        <f t="shared" si="16"/>
        <v>#DIV/0!</v>
      </c>
    </row>
    <row r="876" spans="1:10" x14ac:dyDescent="0.25">
      <c r="A876" s="25" t="s">
        <v>1643</v>
      </c>
      <c r="B876" s="26" t="s">
        <v>429</v>
      </c>
      <c r="C876" s="33" t="s">
        <v>4</v>
      </c>
      <c r="D876" s="55" t="s">
        <v>33</v>
      </c>
      <c r="E876" s="33">
        <v>1</v>
      </c>
      <c r="F876" s="61">
        <v>29095.72</v>
      </c>
      <c r="I876" s="30" t="e">
        <f t="shared" si="16"/>
        <v>#DIV/0!</v>
      </c>
    </row>
    <row r="877" spans="1:10" x14ac:dyDescent="0.25">
      <c r="A877" s="25" t="s">
        <v>1116</v>
      </c>
      <c r="B877" s="26" t="s">
        <v>429</v>
      </c>
      <c r="C877" s="33" t="s">
        <v>4</v>
      </c>
      <c r="D877" s="55" t="s">
        <v>862</v>
      </c>
      <c r="E877" s="33">
        <v>1</v>
      </c>
      <c r="F877" s="61">
        <v>0</v>
      </c>
      <c r="I877" s="30" t="e">
        <f t="shared" si="16"/>
        <v>#DIV/0!</v>
      </c>
    </row>
    <row r="878" spans="1:10" x14ac:dyDescent="0.25">
      <c r="A878" s="25" t="s">
        <v>674</v>
      </c>
      <c r="B878" s="26" t="s">
        <v>429</v>
      </c>
      <c r="C878" s="33" t="s">
        <v>4</v>
      </c>
      <c r="D878" s="55" t="s">
        <v>412</v>
      </c>
      <c r="E878" s="33">
        <v>3</v>
      </c>
      <c r="F878" s="61">
        <v>14742.3</v>
      </c>
      <c r="G878" s="22">
        <v>2</v>
      </c>
      <c r="H878" s="30">
        <f>SUM(F878:F878)</f>
        <v>14742.3</v>
      </c>
      <c r="I878" s="30">
        <f t="shared" si="16"/>
        <v>7371.15</v>
      </c>
    </row>
    <row r="879" spans="1:10" x14ac:dyDescent="0.25">
      <c r="A879" s="25" t="s">
        <v>1621</v>
      </c>
      <c r="B879" s="26" t="s">
        <v>429</v>
      </c>
      <c r="C879" s="33" t="s">
        <v>4</v>
      </c>
      <c r="D879" s="55" t="s">
        <v>56</v>
      </c>
      <c r="E879" s="33">
        <v>1</v>
      </c>
      <c r="F879" s="61">
        <v>0</v>
      </c>
      <c r="I879" s="30" t="e">
        <f t="shared" si="16"/>
        <v>#DIV/0!</v>
      </c>
    </row>
    <row r="880" spans="1:10" ht="26.4" x14ac:dyDescent="0.25">
      <c r="A880" s="25" t="s">
        <v>349</v>
      </c>
      <c r="B880" s="26" t="s">
        <v>429</v>
      </c>
      <c r="C880" s="33" t="s">
        <v>4</v>
      </c>
      <c r="D880" s="55" t="s">
        <v>172</v>
      </c>
      <c r="E880" s="33">
        <v>1</v>
      </c>
      <c r="F880" s="61">
        <v>6797.95</v>
      </c>
      <c r="I880" s="30" t="e">
        <f t="shared" si="16"/>
        <v>#DIV/0!</v>
      </c>
    </row>
    <row r="881" spans="1:10" x14ac:dyDescent="0.25">
      <c r="A881" s="25" t="s">
        <v>434</v>
      </c>
      <c r="B881" s="26" t="s">
        <v>429</v>
      </c>
      <c r="C881" s="33" t="s">
        <v>4</v>
      </c>
      <c r="D881" s="55" t="s">
        <v>256</v>
      </c>
      <c r="E881" s="33">
        <v>1</v>
      </c>
      <c r="F881" s="61">
        <v>0</v>
      </c>
      <c r="I881" s="30" t="e">
        <f t="shared" si="16"/>
        <v>#DIV/0!</v>
      </c>
    </row>
    <row r="882" spans="1:10" x14ac:dyDescent="0.25">
      <c r="A882" s="25" t="s">
        <v>1401</v>
      </c>
      <c r="B882" s="26" t="s">
        <v>429</v>
      </c>
      <c r="C882" s="33" t="s">
        <v>4</v>
      </c>
      <c r="D882" s="55" t="s">
        <v>138</v>
      </c>
      <c r="E882" s="33">
        <v>1</v>
      </c>
      <c r="F882" s="61">
        <v>0</v>
      </c>
      <c r="I882" s="30" t="e">
        <f t="shared" si="16"/>
        <v>#DIV/0!</v>
      </c>
    </row>
    <row r="883" spans="1:10" ht="26.4" x14ac:dyDescent="0.25">
      <c r="A883" s="25" t="s">
        <v>435</v>
      </c>
      <c r="B883" s="26" t="s">
        <v>429</v>
      </c>
      <c r="C883" s="33" t="s">
        <v>4</v>
      </c>
      <c r="D883" s="55" t="s">
        <v>174</v>
      </c>
      <c r="E883" s="33">
        <v>1</v>
      </c>
      <c r="F883" s="61">
        <v>0</v>
      </c>
      <c r="I883" s="30" t="e">
        <f t="shared" si="16"/>
        <v>#DIV/0!</v>
      </c>
    </row>
    <row r="884" spans="1:10" x14ac:dyDescent="0.25">
      <c r="A884" s="25" t="s">
        <v>1366</v>
      </c>
      <c r="B884" s="26" t="s">
        <v>429</v>
      </c>
      <c r="C884" s="33" t="s">
        <v>4</v>
      </c>
      <c r="D884" s="55" t="s">
        <v>176</v>
      </c>
      <c r="E884" s="33">
        <v>1</v>
      </c>
      <c r="F884" s="61">
        <v>0</v>
      </c>
      <c r="I884" s="30" t="e">
        <f t="shared" si="16"/>
        <v>#DIV/0!</v>
      </c>
    </row>
    <row r="885" spans="1:10" x14ac:dyDescent="0.25">
      <c r="A885" s="25" t="s">
        <v>1338</v>
      </c>
      <c r="B885" s="26" t="s">
        <v>429</v>
      </c>
      <c r="C885" s="33" t="s">
        <v>4</v>
      </c>
      <c r="D885" s="55" t="s">
        <v>182</v>
      </c>
      <c r="E885" s="33">
        <v>1</v>
      </c>
      <c r="F885" s="61">
        <v>0</v>
      </c>
      <c r="I885" s="30" t="e">
        <f t="shared" si="16"/>
        <v>#DIV/0!</v>
      </c>
    </row>
    <row r="886" spans="1:10" x14ac:dyDescent="0.25">
      <c r="A886" s="25" t="s">
        <v>1675</v>
      </c>
      <c r="B886" s="26" t="s">
        <v>429</v>
      </c>
      <c r="C886" s="33" t="s">
        <v>4</v>
      </c>
      <c r="D886" s="55" t="s">
        <v>239</v>
      </c>
      <c r="E886" s="33">
        <v>1</v>
      </c>
      <c r="F886" s="61">
        <v>0</v>
      </c>
      <c r="I886" s="30" t="e">
        <f t="shared" si="16"/>
        <v>#DIV/0!</v>
      </c>
    </row>
    <row r="887" spans="1:10" ht="39.6" x14ac:dyDescent="0.25">
      <c r="A887" s="25" t="s">
        <v>262</v>
      </c>
      <c r="B887" s="26" t="s">
        <v>429</v>
      </c>
      <c r="C887" s="33" t="s">
        <v>4</v>
      </c>
      <c r="D887" s="55" t="s">
        <v>191</v>
      </c>
      <c r="E887" s="33">
        <v>1</v>
      </c>
      <c r="F887" s="61">
        <v>40071.31</v>
      </c>
      <c r="I887" s="30" t="e">
        <f t="shared" si="16"/>
        <v>#DIV/0!</v>
      </c>
    </row>
    <row r="888" spans="1:10" x14ac:dyDescent="0.25">
      <c r="A888" s="25" t="s">
        <v>1636</v>
      </c>
      <c r="B888" s="26" t="s">
        <v>429</v>
      </c>
      <c r="C888" s="33" t="s">
        <v>1</v>
      </c>
      <c r="D888" s="55" t="s">
        <v>386</v>
      </c>
      <c r="E888" s="33">
        <v>1</v>
      </c>
      <c r="F888" s="61">
        <v>19893.97</v>
      </c>
      <c r="I888" s="30" t="e">
        <f t="shared" si="16"/>
        <v>#DIV/0!</v>
      </c>
    </row>
    <row r="889" spans="1:10" x14ac:dyDescent="0.25">
      <c r="A889" s="25" t="s">
        <v>1389</v>
      </c>
      <c r="B889" s="26" t="s">
        <v>429</v>
      </c>
      <c r="C889" s="33" t="s">
        <v>1</v>
      </c>
      <c r="D889" s="55" t="s">
        <v>118</v>
      </c>
      <c r="E889" s="33">
        <v>2</v>
      </c>
      <c r="F889" s="61">
        <v>0</v>
      </c>
      <c r="I889" s="30" t="e">
        <f t="shared" si="16"/>
        <v>#DIV/0!</v>
      </c>
    </row>
    <row r="890" spans="1:10" x14ac:dyDescent="0.25">
      <c r="A890" s="25" t="s">
        <v>432</v>
      </c>
      <c r="B890" s="26" t="s">
        <v>429</v>
      </c>
      <c r="C890" s="33" t="s">
        <v>1</v>
      </c>
      <c r="D890" s="55" t="s">
        <v>26</v>
      </c>
      <c r="E890" s="33">
        <v>2</v>
      </c>
      <c r="F890" s="61">
        <v>0</v>
      </c>
      <c r="I890" s="30" t="e">
        <f t="shared" si="16"/>
        <v>#DIV/0!</v>
      </c>
    </row>
    <row r="891" spans="1:10" x14ac:dyDescent="0.25">
      <c r="A891" s="25" t="s">
        <v>602</v>
      </c>
      <c r="B891" s="26" t="s">
        <v>429</v>
      </c>
      <c r="C891" s="33" t="s">
        <v>1</v>
      </c>
      <c r="D891" s="55" t="s">
        <v>605</v>
      </c>
      <c r="E891" s="33">
        <v>1</v>
      </c>
      <c r="F891" s="61">
        <v>52821.24</v>
      </c>
      <c r="I891" s="30" t="e">
        <f t="shared" si="16"/>
        <v>#DIV/0!</v>
      </c>
    </row>
    <row r="892" spans="1:10" x14ac:dyDescent="0.25">
      <c r="A892" s="25" t="s">
        <v>1546</v>
      </c>
      <c r="B892" s="26" t="s">
        <v>429</v>
      </c>
      <c r="C892" s="33" t="s">
        <v>1</v>
      </c>
      <c r="D892" s="55" t="s">
        <v>72</v>
      </c>
      <c r="E892" s="33">
        <v>2</v>
      </c>
      <c r="F892" s="61">
        <v>30841</v>
      </c>
      <c r="G892" s="22">
        <v>2</v>
      </c>
      <c r="H892" s="30">
        <f>SUM(F892:F892)</f>
        <v>30841</v>
      </c>
      <c r="I892" s="30">
        <f t="shared" si="16"/>
        <v>15420.5</v>
      </c>
    </row>
    <row r="893" spans="1:10" x14ac:dyDescent="0.25">
      <c r="A893" s="25" t="s">
        <v>1505</v>
      </c>
      <c r="B893" s="26" t="s">
        <v>429</v>
      </c>
      <c r="C893" s="33" t="s">
        <v>1</v>
      </c>
      <c r="D893" s="55" t="s">
        <v>483</v>
      </c>
      <c r="E893" s="33">
        <v>1</v>
      </c>
      <c r="F893" s="61">
        <v>24066.67</v>
      </c>
      <c r="I893" s="30" t="e">
        <f t="shared" si="16"/>
        <v>#DIV/0!</v>
      </c>
    </row>
    <row r="894" spans="1:10" ht="26.4" x14ac:dyDescent="0.25">
      <c r="A894" s="25" t="s">
        <v>437</v>
      </c>
      <c r="B894" s="26" t="s">
        <v>429</v>
      </c>
      <c r="C894" s="33" t="s">
        <v>1</v>
      </c>
      <c r="D894" s="55" t="s">
        <v>263</v>
      </c>
      <c r="E894" s="33">
        <v>1</v>
      </c>
      <c r="F894" s="61">
        <v>18240</v>
      </c>
    </row>
    <row r="895" spans="1:10" x14ac:dyDescent="0.25">
      <c r="A895" s="25" t="s">
        <v>1575</v>
      </c>
      <c r="B895" s="26" t="s">
        <v>429</v>
      </c>
      <c r="C895" s="33" t="s">
        <v>1</v>
      </c>
      <c r="D895" s="55" t="s">
        <v>83</v>
      </c>
      <c r="E895" s="33">
        <v>1</v>
      </c>
      <c r="F895" s="61">
        <v>15000</v>
      </c>
    </row>
    <row r="896" spans="1:10" x14ac:dyDescent="0.25">
      <c r="A896" s="25"/>
      <c r="B896" s="26"/>
      <c r="C896" s="33"/>
      <c r="D896" s="55"/>
      <c r="E896" s="33">
        <f>SUM(E875:E895)</f>
        <v>27</v>
      </c>
      <c r="F896" s="61"/>
      <c r="J896" s="22">
        <v>27</v>
      </c>
    </row>
    <row r="897" spans="1:6" x14ac:dyDescent="0.25">
      <c r="A897" s="25"/>
      <c r="B897" s="26"/>
      <c r="C897" s="33"/>
      <c r="D897" s="55"/>
      <c r="E897" s="33"/>
      <c r="F897" s="61"/>
    </row>
    <row r="898" spans="1:6" x14ac:dyDescent="0.25">
      <c r="A898" s="25"/>
      <c r="B898" s="26"/>
      <c r="C898" s="33"/>
      <c r="D898" s="55"/>
      <c r="E898" s="33"/>
      <c r="F898" s="61"/>
    </row>
    <row r="899" spans="1:6" x14ac:dyDescent="0.25">
      <c r="A899" s="25"/>
      <c r="B899" s="26"/>
      <c r="C899" s="33"/>
      <c r="D899" s="55"/>
      <c r="E899" s="33"/>
      <c r="F899" s="61"/>
    </row>
    <row r="900" spans="1:6" x14ac:dyDescent="0.25">
      <c r="A900" s="25" t="s">
        <v>270</v>
      </c>
      <c r="B900" s="26" t="s">
        <v>438</v>
      </c>
      <c r="C900" s="33" t="s">
        <v>4</v>
      </c>
      <c r="D900" s="55" t="s">
        <v>439</v>
      </c>
      <c r="E900" s="33"/>
      <c r="F900" s="61">
        <v>0</v>
      </c>
    </row>
    <row r="901" spans="1:6" x14ac:dyDescent="0.25">
      <c r="A901" s="25" t="s">
        <v>1107</v>
      </c>
      <c r="B901" s="26"/>
      <c r="C901" s="33"/>
      <c r="D901" s="55"/>
      <c r="E901" s="33"/>
      <c r="F901" s="61"/>
    </row>
    <row r="902" spans="1:6" x14ac:dyDescent="0.25">
      <c r="A902" s="25" t="s">
        <v>1111</v>
      </c>
      <c r="B902" s="26"/>
      <c r="C902" s="33"/>
      <c r="D902" s="55"/>
      <c r="E902" s="33"/>
      <c r="F902" s="61"/>
    </row>
    <row r="903" spans="1:6" x14ac:dyDescent="0.25">
      <c r="A903" s="25" t="s">
        <v>1123</v>
      </c>
      <c r="B903" s="26"/>
      <c r="C903" s="33"/>
      <c r="D903" s="55"/>
      <c r="E903" s="33"/>
      <c r="F903" s="61"/>
    </row>
    <row r="904" spans="1:6" x14ac:dyDescent="0.25">
      <c r="A904" s="25" t="s">
        <v>1136</v>
      </c>
      <c r="B904" s="26"/>
      <c r="C904" s="33"/>
      <c r="D904" s="55"/>
      <c r="E904" s="33"/>
      <c r="F904" s="61"/>
    </row>
    <row r="905" spans="1:6" x14ac:dyDescent="0.25">
      <c r="A905" s="25" t="s">
        <v>1142</v>
      </c>
      <c r="B905" s="26"/>
      <c r="C905" s="33"/>
      <c r="D905" s="55"/>
      <c r="E905" s="33"/>
      <c r="F905" s="61"/>
    </row>
    <row r="906" spans="1:6" x14ac:dyDescent="0.25">
      <c r="A906" s="25" t="s">
        <v>259</v>
      </c>
      <c r="B906" s="26"/>
      <c r="C906" s="33"/>
      <c r="D906" s="55"/>
      <c r="E906" s="33"/>
      <c r="F906" s="61"/>
    </row>
    <row r="907" spans="1:6" x14ac:dyDescent="0.25">
      <c r="A907" s="25" t="s">
        <v>441</v>
      </c>
      <c r="B907" s="26"/>
      <c r="C907" s="33"/>
      <c r="D907" s="55"/>
      <c r="E907" s="33"/>
      <c r="F907" s="61"/>
    </row>
    <row r="908" spans="1:6" x14ac:dyDescent="0.25">
      <c r="A908" s="25" t="s">
        <v>1163</v>
      </c>
      <c r="B908" s="26"/>
      <c r="C908" s="33"/>
      <c r="D908" s="55"/>
      <c r="E908" s="33"/>
      <c r="F908" s="61"/>
    </row>
    <row r="909" spans="1:6" x14ac:dyDescent="0.25">
      <c r="A909" s="25" t="s">
        <v>1164</v>
      </c>
      <c r="B909" s="26"/>
      <c r="C909" s="33"/>
      <c r="D909" s="55"/>
      <c r="E909" s="33"/>
      <c r="F909" s="61"/>
    </row>
    <row r="910" spans="1:6" x14ac:dyDescent="0.25">
      <c r="A910" s="25" t="s">
        <v>1179</v>
      </c>
      <c r="B910" s="26"/>
      <c r="C910" s="33"/>
      <c r="D910" s="55"/>
      <c r="E910" s="33"/>
      <c r="F910" s="61"/>
    </row>
    <row r="911" spans="1:6" x14ac:dyDescent="0.25">
      <c r="A911" s="25" t="s">
        <v>441</v>
      </c>
      <c r="B911" s="26"/>
      <c r="C911" s="33"/>
      <c r="D911" s="55"/>
      <c r="E911" s="33"/>
      <c r="F911" s="61"/>
    </row>
    <row r="912" spans="1:6" x14ac:dyDescent="0.25">
      <c r="A912" s="25" t="s">
        <v>532</v>
      </c>
      <c r="B912" s="26"/>
      <c r="C912" s="33"/>
      <c r="D912" s="55"/>
      <c r="E912" s="33"/>
      <c r="F912" s="61"/>
    </row>
    <row r="913" spans="1:6" x14ac:dyDescent="0.25">
      <c r="A913" s="25" t="s">
        <v>442</v>
      </c>
      <c r="B913" s="26"/>
      <c r="C913" s="33"/>
      <c r="D913" s="55"/>
      <c r="E913" s="33"/>
      <c r="F913" s="61"/>
    </row>
    <row r="914" spans="1:6" x14ac:dyDescent="0.25">
      <c r="A914" s="25" t="s">
        <v>444</v>
      </c>
      <c r="B914" s="26"/>
      <c r="C914" s="33"/>
      <c r="D914" s="55"/>
      <c r="E914" s="33"/>
      <c r="F914" s="61"/>
    </row>
    <row r="915" spans="1:6" x14ac:dyDescent="0.25">
      <c r="A915" s="25" t="s">
        <v>171</v>
      </c>
      <c r="B915" s="26"/>
      <c r="C915" s="33"/>
      <c r="D915" s="55"/>
      <c r="E915" s="33"/>
      <c r="F915" s="61"/>
    </row>
    <row r="916" spans="1:6" x14ac:dyDescent="0.25">
      <c r="A916" s="25" t="s">
        <v>443</v>
      </c>
      <c r="B916" s="26"/>
      <c r="C916" s="33"/>
      <c r="D916" s="55"/>
      <c r="E916" s="33"/>
      <c r="F916" s="61"/>
    </row>
    <row r="917" spans="1:6" x14ac:dyDescent="0.25">
      <c r="A917" s="25" t="s">
        <v>449</v>
      </c>
      <c r="B917" s="26"/>
      <c r="C917" s="33"/>
      <c r="D917" s="55"/>
      <c r="E917" s="33"/>
      <c r="F917" s="61"/>
    </row>
    <row r="918" spans="1:6" x14ac:dyDescent="0.25">
      <c r="A918" s="25" t="s">
        <v>311</v>
      </c>
      <c r="B918" s="26"/>
      <c r="C918" s="33"/>
      <c r="D918" s="55"/>
      <c r="E918" s="33"/>
      <c r="F918" s="61"/>
    </row>
    <row r="919" spans="1:6" x14ac:dyDescent="0.25">
      <c r="A919" s="25" t="s">
        <v>448</v>
      </c>
      <c r="B919" s="26"/>
      <c r="C919" s="33"/>
      <c r="D919" s="55"/>
      <c r="E919" s="33"/>
      <c r="F919" s="61"/>
    </row>
    <row r="920" spans="1:6" x14ac:dyDescent="0.25">
      <c r="A920" s="25" t="s">
        <v>218</v>
      </c>
      <c r="B920" s="26"/>
      <c r="C920" s="33"/>
      <c r="D920" s="55"/>
      <c r="E920" s="33"/>
      <c r="F920" s="61"/>
    </row>
    <row r="921" spans="1:6" x14ac:dyDescent="0.25">
      <c r="A921" s="25" t="s">
        <v>445</v>
      </c>
      <c r="B921" s="26"/>
      <c r="C921" s="33"/>
      <c r="D921" s="55"/>
      <c r="E921" s="33"/>
      <c r="F921" s="61"/>
    </row>
    <row r="922" spans="1:6" x14ac:dyDescent="0.25">
      <c r="A922" s="25" t="s">
        <v>1217</v>
      </c>
      <c r="B922" s="26"/>
      <c r="C922" s="33"/>
      <c r="D922" s="55"/>
      <c r="E922" s="33"/>
      <c r="F922" s="61"/>
    </row>
    <row r="923" spans="1:6" x14ac:dyDescent="0.25">
      <c r="A923" s="25" t="s">
        <v>562</v>
      </c>
      <c r="B923" s="26"/>
      <c r="C923" s="33"/>
      <c r="D923" s="55"/>
      <c r="E923" s="33"/>
      <c r="F923" s="61"/>
    </row>
    <row r="924" spans="1:6" x14ac:dyDescent="0.25">
      <c r="A924" s="25" t="s">
        <v>261</v>
      </c>
      <c r="B924" s="26"/>
      <c r="C924" s="33"/>
      <c r="D924" s="55"/>
      <c r="E924" s="33"/>
      <c r="F924" s="61"/>
    </row>
    <row r="925" spans="1:6" x14ac:dyDescent="0.25">
      <c r="A925" s="25" t="s">
        <v>570</v>
      </c>
      <c r="B925" s="26"/>
      <c r="C925" s="33"/>
      <c r="D925" s="55"/>
      <c r="E925" s="33"/>
      <c r="F925" s="61"/>
    </row>
    <row r="926" spans="1:6" x14ac:dyDescent="0.25">
      <c r="A926" s="25" t="s">
        <v>573</v>
      </c>
      <c r="B926" s="26"/>
      <c r="C926" s="33"/>
      <c r="D926" s="55"/>
      <c r="E926" s="33"/>
      <c r="F926" s="61"/>
    </row>
    <row r="927" spans="1:6" x14ac:dyDescent="0.25">
      <c r="A927" s="25" t="s">
        <v>571</v>
      </c>
      <c r="B927" s="26"/>
      <c r="C927" s="33"/>
      <c r="D927" s="55"/>
      <c r="E927" s="33"/>
      <c r="F927" s="61"/>
    </row>
    <row r="928" spans="1:6" x14ac:dyDescent="0.25">
      <c r="A928" s="25" t="s">
        <v>1222</v>
      </c>
      <c r="B928" s="26"/>
      <c r="C928" s="33"/>
      <c r="D928" s="55"/>
      <c r="E928" s="33"/>
      <c r="F928" s="61"/>
    </row>
    <row r="929" spans="1:6" x14ac:dyDescent="0.25">
      <c r="A929" s="25" t="s">
        <v>450</v>
      </c>
      <c r="B929" s="26"/>
      <c r="C929" s="33"/>
      <c r="D929" s="55"/>
      <c r="E929" s="33"/>
      <c r="F929" s="61"/>
    </row>
    <row r="930" spans="1:6" x14ac:dyDescent="0.25">
      <c r="A930" s="25" t="s">
        <v>564</v>
      </c>
      <c r="B930" s="26"/>
      <c r="C930" s="33"/>
      <c r="D930" s="55"/>
      <c r="E930" s="33"/>
      <c r="F930" s="61"/>
    </row>
    <row r="931" spans="1:6" x14ac:dyDescent="0.25">
      <c r="A931" s="25" t="s">
        <v>1233</v>
      </c>
      <c r="B931" s="26"/>
      <c r="C931" s="33"/>
      <c r="D931" s="55"/>
      <c r="E931" s="33"/>
      <c r="F931" s="61"/>
    </row>
    <row r="932" spans="1:6" x14ac:dyDescent="0.25">
      <c r="A932" s="25" t="s">
        <v>447</v>
      </c>
      <c r="B932" s="26"/>
      <c r="C932" s="33"/>
      <c r="D932" s="55"/>
      <c r="E932" s="33"/>
      <c r="F932" s="61"/>
    </row>
    <row r="933" spans="1:6" x14ac:dyDescent="0.25">
      <c r="A933" s="25" t="s">
        <v>451</v>
      </c>
      <c r="B933" s="26"/>
      <c r="C933" s="33"/>
      <c r="D933" s="55"/>
      <c r="E933" s="33"/>
      <c r="F933" s="61"/>
    </row>
    <row r="934" spans="1:6" x14ac:dyDescent="0.25">
      <c r="A934" s="25" t="s">
        <v>1236</v>
      </c>
      <c r="B934" s="26"/>
      <c r="C934" s="33"/>
      <c r="D934" s="55"/>
      <c r="E934" s="33"/>
      <c r="F934" s="61"/>
    </row>
    <row r="935" spans="1:6" x14ac:dyDescent="0.25">
      <c r="A935" s="25" t="s">
        <v>1237</v>
      </c>
      <c r="B935" s="26"/>
      <c r="C935" s="33"/>
      <c r="D935" s="55"/>
      <c r="E935" s="33"/>
      <c r="F935" s="61"/>
    </row>
    <row r="936" spans="1:6" x14ac:dyDescent="0.25">
      <c r="A936" s="25" t="s">
        <v>1238</v>
      </c>
      <c r="B936" s="26"/>
      <c r="C936" s="33"/>
      <c r="D936" s="55"/>
      <c r="E936" s="33"/>
      <c r="F936" s="61"/>
    </row>
    <row r="937" spans="1:6" x14ac:dyDescent="0.25">
      <c r="A937" s="25" t="s">
        <v>446</v>
      </c>
      <c r="B937" s="26"/>
      <c r="C937" s="33"/>
      <c r="D937" s="55"/>
      <c r="E937" s="33"/>
      <c r="F937" s="61"/>
    </row>
    <row r="938" spans="1:6" x14ac:dyDescent="0.25">
      <c r="A938" s="25" t="s">
        <v>453</v>
      </c>
      <c r="B938" s="26"/>
      <c r="C938" s="33"/>
      <c r="D938" s="55"/>
      <c r="E938" s="33"/>
      <c r="F938" s="61"/>
    </row>
    <row r="939" spans="1:6" x14ac:dyDescent="0.25">
      <c r="A939" s="25" t="s">
        <v>1240</v>
      </c>
      <c r="B939" s="26"/>
      <c r="C939" s="33"/>
      <c r="D939" s="55"/>
      <c r="E939" s="33"/>
      <c r="F939" s="61"/>
    </row>
    <row r="940" spans="1:6" x14ac:dyDescent="0.25">
      <c r="A940" s="25" t="s">
        <v>1240</v>
      </c>
      <c r="B940" s="26"/>
      <c r="C940" s="33"/>
      <c r="D940" s="55"/>
      <c r="E940" s="33"/>
      <c r="F940" s="61"/>
    </row>
    <row r="941" spans="1:6" x14ac:dyDescent="0.25">
      <c r="A941" s="25" t="s">
        <v>59</v>
      </c>
      <c r="B941" s="26"/>
      <c r="C941" s="33"/>
      <c r="D941" s="55"/>
      <c r="E941" s="33"/>
      <c r="F941" s="61"/>
    </row>
    <row r="942" spans="1:6" x14ac:dyDescent="0.25">
      <c r="A942" s="25" t="s">
        <v>59</v>
      </c>
      <c r="B942" s="26"/>
      <c r="C942" s="33"/>
      <c r="D942" s="55"/>
      <c r="E942" s="33"/>
      <c r="F942" s="61"/>
    </row>
    <row r="943" spans="1:6" x14ac:dyDescent="0.25">
      <c r="A943" s="25" t="s">
        <v>455</v>
      </c>
      <c r="B943" s="26"/>
      <c r="C943" s="33"/>
      <c r="D943" s="55"/>
      <c r="E943" s="33"/>
      <c r="F943" s="61"/>
    </row>
    <row r="944" spans="1:6" x14ac:dyDescent="0.25">
      <c r="A944" s="25" t="s">
        <v>454</v>
      </c>
      <c r="B944" s="26"/>
      <c r="C944" s="33"/>
      <c r="D944" s="55"/>
      <c r="E944" s="33"/>
      <c r="F944" s="61"/>
    </row>
    <row r="945" spans="1:6" x14ac:dyDescent="0.25">
      <c r="A945" s="25" t="s">
        <v>578</v>
      </c>
      <c r="B945" s="26"/>
      <c r="C945" s="33"/>
      <c r="D945" s="55"/>
      <c r="E945" s="33"/>
      <c r="F945" s="61"/>
    </row>
    <row r="946" spans="1:6" x14ac:dyDescent="0.25">
      <c r="A946" s="25" t="s">
        <v>1253</v>
      </c>
      <c r="B946" s="26"/>
      <c r="C946" s="33"/>
      <c r="D946" s="55"/>
      <c r="E946" s="33"/>
      <c r="F946" s="61"/>
    </row>
    <row r="947" spans="1:6" x14ac:dyDescent="0.25">
      <c r="A947" s="25" t="s">
        <v>458</v>
      </c>
      <c r="B947" s="26"/>
      <c r="C947" s="33"/>
      <c r="D947" s="55"/>
      <c r="E947" s="33"/>
      <c r="F947" s="61"/>
    </row>
    <row r="948" spans="1:6" x14ac:dyDescent="0.25">
      <c r="A948" s="25" t="s">
        <v>457</v>
      </c>
      <c r="B948" s="26"/>
      <c r="C948" s="33"/>
      <c r="D948" s="55"/>
      <c r="E948" s="33"/>
      <c r="F948" s="61"/>
    </row>
    <row r="949" spans="1:6" x14ac:dyDescent="0.25">
      <c r="A949" s="25" t="s">
        <v>456</v>
      </c>
      <c r="B949" s="26"/>
      <c r="C949" s="33"/>
      <c r="D949" s="55"/>
      <c r="E949" s="33"/>
      <c r="F949" s="61"/>
    </row>
    <row r="950" spans="1:6" x14ac:dyDescent="0.25">
      <c r="A950" s="25" t="s">
        <v>459</v>
      </c>
      <c r="B950" s="26"/>
      <c r="C950" s="33"/>
      <c r="D950" s="55"/>
      <c r="E950" s="33"/>
      <c r="F950" s="61"/>
    </row>
    <row r="951" spans="1:6" x14ac:dyDescent="0.25">
      <c r="A951" s="25" t="s">
        <v>460</v>
      </c>
      <c r="B951" s="26"/>
      <c r="C951" s="33"/>
      <c r="D951" s="55"/>
      <c r="E951" s="33"/>
      <c r="F951" s="61"/>
    </row>
    <row r="952" spans="1:6" x14ac:dyDescent="0.25">
      <c r="A952" s="25" t="s">
        <v>588</v>
      </c>
      <c r="B952" s="26"/>
      <c r="C952" s="33"/>
      <c r="D952" s="55"/>
      <c r="E952" s="33"/>
      <c r="F952" s="61"/>
    </row>
    <row r="953" spans="1:6" x14ac:dyDescent="0.25">
      <c r="A953" s="25" t="s">
        <v>461</v>
      </c>
      <c r="B953" s="26"/>
      <c r="C953" s="33"/>
      <c r="D953" s="55"/>
      <c r="E953" s="33"/>
      <c r="F953" s="61"/>
    </row>
    <row r="954" spans="1:6" x14ac:dyDescent="0.25">
      <c r="A954" s="25" t="s">
        <v>1272</v>
      </c>
      <c r="B954" s="26"/>
      <c r="C954" s="33"/>
      <c r="D954" s="55"/>
      <c r="E954" s="33"/>
      <c r="F954" s="61"/>
    </row>
    <row r="955" spans="1:6" x14ac:dyDescent="0.25">
      <c r="A955" s="25" t="s">
        <v>1274</v>
      </c>
      <c r="B955" s="26"/>
      <c r="C955" s="33"/>
      <c r="D955" s="55"/>
      <c r="E955" s="33"/>
      <c r="F955" s="61"/>
    </row>
    <row r="956" spans="1:6" x14ac:dyDescent="0.25">
      <c r="A956" s="25" t="s">
        <v>463</v>
      </c>
      <c r="B956" s="26"/>
      <c r="C956" s="33"/>
      <c r="D956" s="55"/>
      <c r="E956" s="33"/>
      <c r="F956" s="61"/>
    </row>
    <row r="957" spans="1:6" x14ac:dyDescent="0.25">
      <c r="A957" s="25" t="s">
        <v>464</v>
      </c>
      <c r="B957" s="26"/>
      <c r="C957" s="33"/>
      <c r="D957" s="55"/>
      <c r="E957" s="33"/>
      <c r="F957" s="61"/>
    </row>
    <row r="958" spans="1:6" x14ac:dyDescent="0.25">
      <c r="A958" s="25" t="s">
        <v>1275</v>
      </c>
      <c r="B958" s="26"/>
      <c r="C958" s="33"/>
      <c r="D958" s="55"/>
      <c r="E958" s="33"/>
      <c r="F958" s="61"/>
    </row>
    <row r="959" spans="1:6" x14ac:dyDescent="0.25">
      <c r="A959" s="25" t="s">
        <v>1276</v>
      </c>
      <c r="B959" s="26"/>
      <c r="C959" s="33"/>
      <c r="D959" s="55"/>
      <c r="E959" s="33"/>
      <c r="F959" s="61"/>
    </row>
    <row r="960" spans="1:6" x14ac:dyDescent="0.25">
      <c r="A960" s="25" t="s">
        <v>1277</v>
      </c>
      <c r="B960" s="26"/>
      <c r="C960" s="33"/>
      <c r="D960" s="55"/>
      <c r="E960" s="33"/>
      <c r="F960" s="61"/>
    </row>
    <row r="961" spans="1:6" x14ac:dyDescent="0.25">
      <c r="A961" s="25" t="s">
        <v>1278</v>
      </c>
      <c r="B961" s="26"/>
      <c r="C961" s="33"/>
      <c r="D961" s="55"/>
      <c r="E961" s="33"/>
      <c r="F961" s="61"/>
    </row>
    <row r="962" spans="1:6" x14ac:dyDescent="0.25">
      <c r="A962" s="25" t="s">
        <v>462</v>
      </c>
      <c r="B962" s="26"/>
      <c r="C962" s="33"/>
      <c r="D962" s="55"/>
      <c r="E962" s="33"/>
      <c r="F962" s="61"/>
    </row>
    <row r="963" spans="1:6" x14ac:dyDescent="0.25">
      <c r="A963" s="25" t="s">
        <v>1285</v>
      </c>
      <c r="B963" s="26"/>
      <c r="C963" s="33"/>
      <c r="D963" s="55"/>
      <c r="E963" s="33"/>
      <c r="F963" s="61"/>
    </row>
    <row r="964" spans="1:6" x14ac:dyDescent="0.25">
      <c r="A964" s="25" t="s">
        <v>465</v>
      </c>
      <c r="B964" s="26"/>
      <c r="C964" s="33"/>
      <c r="D964" s="55"/>
      <c r="E964" s="33"/>
      <c r="F964" s="61"/>
    </row>
    <row r="965" spans="1:6" x14ac:dyDescent="0.25">
      <c r="A965" s="25" t="s">
        <v>597</v>
      </c>
      <c r="B965" s="26"/>
      <c r="C965" s="33"/>
      <c r="D965" s="55"/>
      <c r="E965" s="33"/>
      <c r="F965" s="61"/>
    </row>
    <row r="966" spans="1:6" x14ac:dyDescent="0.25">
      <c r="A966" s="25" t="s">
        <v>1289</v>
      </c>
      <c r="B966" s="26"/>
      <c r="C966" s="33"/>
      <c r="D966" s="55"/>
      <c r="E966" s="33"/>
      <c r="F966" s="61"/>
    </row>
    <row r="967" spans="1:6" x14ac:dyDescent="0.25">
      <c r="A967" s="25" t="s">
        <v>1292</v>
      </c>
      <c r="B967" s="26"/>
      <c r="C967" s="33"/>
      <c r="D967" s="55"/>
      <c r="E967" s="33"/>
      <c r="F967" s="61"/>
    </row>
    <row r="968" spans="1:6" x14ac:dyDescent="0.25">
      <c r="A968" s="25" t="s">
        <v>1299</v>
      </c>
      <c r="B968" s="26"/>
      <c r="C968" s="33"/>
      <c r="D968" s="55"/>
      <c r="E968" s="33"/>
      <c r="F968" s="61"/>
    </row>
    <row r="969" spans="1:6" x14ac:dyDescent="0.25">
      <c r="A969" s="25" t="s">
        <v>1307</v>
      </c>
      <c r="B969" s="26"/>
      <c r="C969" s="33"/>
      <c r="D969" s="55"/>
      <c r="E969" s="33"/>
      <c r="F969" s="61"/>
    </row>
    <row r="970" spans="1:6" x14ac:dyDescent="0.25">
      <c r="A970" s="25" t="s">
        <v>567</v>
      </c>
      <c r="B970" s="26"/>
      <c r="C970" s="33"/>
      <c r="D970" s="55"/>
      <c r="E970" s="33"/>
      <c r="F970" s="61"/>
    </row>
    <row r="971" spans="1:6" x14ac:dyDescent="0.25">
      <c r="A971" s="25" t="s">
        <v>606</v>
      </c>
      <c r="B971" s="26"/>
      <c r="C971" s="33"/>
      <c r="D971" s="55"/>
      <c r="E971" s="33"/>
      <c r="F971" s="61"/>
    </row>
    <row r="972" spans="1:6" x14ac:dyDescent="0.25">
      <c r="A972" s="25" t="s">
        <v>1318</v>
      </c>
      <c r="B972" s="26"/>
      <c r="C972" s="33"/>
      <c r="D972" s="55"/>
      <c r="E972" s="33"/>
      <c r="F972" s="61"/>
    </row>
    <row r="973" spans="1:6" x14ac:dyDescent="0.25">
      <c r="A973" s="25" t="s">
        <v>1328</v>
      </c>
      <c r="B973" s="26"/>
      <c r="C973" s="33"/>
      <c r="D973" s="55"/>
      <c r="E973" s="33"/>
      <c r="F973" s="61"/>
    </row>
    <row r="974" spans="1:6" x14ac:dyDescent="0.25">
      <c r="A974" s="25" t="s">
        <v>1332</v>
      </c>
      <c r="B974" s="26"/>
      <c r="C974" s="33"/>
      <c r="D974" s="55"/>
      <c r="E974" s="33"/>
      <c r="F974" s="61"/>
    </row>
    <row r="975" spans="1:6" x14ac:dyDescent="0.25">
      <c r="A975" s="25" t="s">
        <v>1333</v>
      </c>
      <c r="B975" s="26"/>
      <c r="C975" s="33"/>
      <c r="D975" s="55"/>
      <c r="E975" s="33"/>
      <c r="F975" s="61"/>
    </row>
    <row r="976" spans="1:6" x14ac:dyDescent="0.25">
      <c r="A976" s="25" t="s">
        <v>27</v>
      </c>
      <c r="B976" s="26"/>
      <c r="C976" s="33"/>
      <c r="D976" s="55"/>
      <c r="E976" s="33"/>
      <c r="F976" s="61"/>
    </row>
    <row r="977" spans="1:6" x14ac:dyDescent="0.25">
      <c r="A977" s="25" t="s">
        <v>611</v>
      </c>
      <c r="B977" s="26"/>
      <c r="C977" s="33"/>
      <c r="D977" s="55"/>
      <c r="E977" s="33"/>
      <c r="F977" s="61"/>
    </row>
    <row r="978" spans="1:6" x14ac:dyDescent="0.25">
      <c r="A978" s="25" t="s">
        <v>612</v>
      </c>
      <c r="B978" s="26"/>
      <c r="C978" s="33"/>
      <c r="D978" s="55"/>
      <c r="E978" s="33"/>
      <c r="F978" s="61"/>
    </row>
    <row r="979" spans="1:6" x14ac:dyDescent="0.25">
      <c r="A979" s="25" t="s">
        <v>614</v>
      </c>
      <c r="B979" s="26"/>
      <c r="C979" s="33"/>
      <c r="D979" s="55"/>
      <c r="E979" s="33"/>
      <c r="F979" s="61"/>
    </row>
    <row r="980" spans="1:6" x14ac:dyDescent="0.25">
      <c r="A980" s="25" t="s">
        <v>1262</v>
      </c>
      <c r="B980" s="26"/>
      <c r="C980" s="33"/>
      <c r="D980" s="55"/>
      <c r="E980" s="33"/>
      <c r="F980" s="61"/>
    </row>
    <row r="981" spans="1:6" x14ac:dyDescent="0.25">
      <c r="A981" s="25" t="s">
        <v>467</v>
      </c>
      <c r="B981" s="26"/>
      <c r="C981" s="33"/>
      <c r="D981" s="55"/>
      <c r="E981" s="33"/>
      <c r="F981" s="61"/>
    </row>
    <row r="982" spans="1:6" x14ac:dyDescent="0.25">
      <c r="A982" s="25" t="s">
        <v>3</v>
      </c>
      <c r="B982" s="26"/>
      <c r="C982" s="33"/>
      <c r="D982" s="55"/>
      <c r="E982" s="33"/>
      <c r="F982" s="61"/>
    </row>
    <row r="983" spans="1:6" x14ac:dyDescent="0.25">
      <c r="A983" s="25" t="s">
        <v>1350</v>
      </c>
      <c r="B983" s="26"/>
      <c r="C983" s="33"/>
      <c r="D983" s="55"/>
      <c r="E983" s="33"/>
      <c r="F983" s="61"/>
    </row>
    <row r="984" spans="1:6" x14ac:dyDescent="0.25">
      <c r="A984" s="25" t="s">
        <v>199</v>
      </c>
      <c r="B984" s="26"/>
      <c r="C984" s="33"/>
      <c r="D984" s="55"/>
      <c r="E984" s="33"/>
      <c r="F984" s="61"/>
    </row>
    <row r="985" spans="1:6" x14ac:dyDescent="0.25">
      <c r="A985" s="25" t="s">
        <v>1361</v>
      </c>
      <c r="B985" s="26"/>
      <c r="C985" s="33"/>
      <c r="D985" s="55"/>
      <c r="E985" s="33"/>
      <c r="F985" s="61"/>
    </row>
    <row r="986" spans="1:6" x14ac:dyDescent="0.25">
      <c r="A986" s="25" t="s">
        <v>1362</v>
      </c>
      <c r="B986" s="26"/>
      <c r="C986" s="33"/>
      <c r="D986" s="55"/>
      <c r="E986" s="33"/>
      <c r="F986" s="61"/>
    </row>
    <row r="987" spans="1:6" x14ac:dyDescent="0.25">
      <c r="A987" s="25" t="s">
        <v>1363</v>
      </c>
      <c r="B987" s="26"/>
      <c r="C987" s="33"/>
      <c r="D987" s="55"/>
      <c r="E987" s="33"/>
      <c r="F987" s="61"/>
    </row>
    <row r="988" spans="1:6" x14ac:dyDescent="0.25">
      <c r="A988" s="25" t="s">
        <v>618</v>
      </c>
      <c r="B988" s="26"/>
      <c r="C988" s="33"/>
      <c r="D988" s="55"/>
      <c r="E988" s="33"/>
      <c r="F988" s="61"/>
    </row>
    <row r="989" spans="1:6" x14ac:dyDescent="0.25">
      <c r="A989" s="25" t="s">
        <v>1369</v>
      </c>
      <c r="B989" s="26"/>
      <c r="C989" s="33"/>
      <c r="D989" s="55"/>
      <c r="E989" s="33"/>
      <c r="F989" s="61"/>
    </row>
    <row r="990" spans="1:6" x14ac:dyDescent="0.25">
      <c r="A990" s="25" t="s">
        <v>619</v>
      </c>
      <c r="B990" s="26"/>
      <c r="C990" s="33"/>
      <c r="D990" s="55"/>
      <c r="E990" s="33"/>
      <c r="F990" s="61"/>
    </row>
    <row r="991" spans="1:6" x14ac:dyDescent="0.25">
      <c r="A991" s="25" t="s">
        <v>1374</v>
      </c>
      <c r="B991" s="26"/>
      <c r="C991" s="33"/>
      <c r="D991" s="55"/>
      <c r="E991" s="33"/>
      <c r="F991" s="61"/>
    </row>
    <row r="992" spans="1:6" x14ac:dyDescent="0.25">
      <c r="A992" s="25" t="s">
        <v>1375</v>
      </c>
      <c r="B992" s="26"/>
      <c r="C992" s="33"/>
      <c r="D992" s="55"/>
      <c r="E992" s="33"/>
      <c r="F992" s="61"/>
    </row>
    <row r="993" spans="1:6" x14ac:dyDescent="0.25">
      <c r="A993" s="25" t="s">
        <v>1376</v>
      </c>
      <c r="B993" s="26"/>
      <c r="C993" s="33"/>
      <c r="D993" s="55"/>
      <c r="E993" s="33"/>
      <c r="F993" s="61"/>
    </row>
    <row r="994" spans="1:6" x14ac:dyDescent="0.25">
      <c r="A994" s="25" t="s">
        <v>1400</v>
      </c>
      <c r="B994" s="26"/>
      <c r="C994" s="33"/>
      <c r="D994" s="55"/>
      <c r="E994" s="33"/>
      <c r="F994" s="61"/>
    </row>
    <row r="995" spans="1:6" x14ac:dyDescent="0.25">
      <c r="A995" s="25" t="s">
        <v>626</v>
      </c>
      <c r="B995" s="26"/>
      <c r="C995" s="33"/>
      <c r="D995" s="55"/>
      <c r="E995" s="33"/>
      <c r="F995" s="61"/>
    </row>
    <row r="996" spans="1:6" x14ac:dyDescent="0.25">
      <c r="A996" s="25" t="s">
        <v>1428</v>
      </c>
      <c r="B996" s="26"/>
      <c r="C996" s="33"/>
      <c r="D996" s="55"/>
      <c r="E996" s="33"/>
      <c r="F996" s="61"/>
    </row>
    <row r="997" spans="1:6" x14ac:dyDescent="0.25">
      <c r="A997" s="25" t="s">
        <v>1433</v>
      </c>
      <c r="B997" s="26"/>
      <c r="C997" s="33"/>
      <c r="D997" s="55"/>
      <c r="E997" s="33"/>
      <c r="F997" s="61"/>
    </row>
    <row r="998" spans="1:6" x14ac:dyDescent="0.25">
      <c r="A998" s="25" t="s">
        <v>632</v>
      </c>
      <c r="B998" s="26"/>
      <c r="C998" s="33"/>
      <c r="D998" s="55"/>
      <c r="E998" s="33"/>
      <c r="F998" s="61"/>
    </row>
    <row r="999" spans="1:6" x14ac:dyDescent="0.25">
      <c r="A999" s="25" t="s">
        <v>1450</v>
      </c>
      <c r="B999" s="26"/>
      <c r="C999" s="33"/>
      <c r="D999" s="55"/>
      <c r="E999" s="33"/>
      <c r="F999" s="61"/>
    </row>
    <row r="1000" spans="1:6" x14ac:dyDescent="0.25">
      <c r="A1000" s="25" t="s">
        <v>637</v>
      </c>
      <c r="B1000" s="26"/>
      <c r="C1000" s="33"/>
      <c r="D1000" s="55"/>
      <c r="E1000" s="33"/>
      <c r="F1000" s="61"/>
    </row>
    <row r="1001" spans="1:6" x14ac:dyDescent="0.25">
      <c r="A1001" s="25" t="s">
        <v>1451</v>
      </c>
      <c r="B1001" s="26"/>
      <c r="C1001" s="33"/>
      <c r="D1001" s="55"/>
      <c r="E1001" s="33"/>
      <c r="F1001" s="61"/>
    </row>
    <row r="1002" spans="1:6" x14ac:dyDescent="0.25">
      <c r="A1002" s="25" t="s">
        <v>1480</v>
      </c>
      <c r="B1002" s="26"/>
      <c r="C1002" s="33"/>
      <c r="D1002" s="55"/>
      <c r="E1002" s="33"/>
      <c r="F1002" s="61"/>
    </row>
    <row r="1003" spans="1:6" x14ac:dyDescent="0.25">
      <c r="A1003" s="25" t="s">
        <v>1482</v>
      </c>
      <c r="B1003" s="26"/>
      <c r="C1003" s="33"/>
      <c r="D1003" s="55"/>
      <c r="E1003" s="33"/>
      <c r="F1003" s="61"/>
    </row>
    <row r="1004" spans="1:6" x14ac:dyDescent="0.25">
      <c r="A1004" s="25" t="s">
        <v>540</v>
      </c>
      <c r="B1004" s="26"/>
      <c r="C1004" s="33"/>
      <c r="D1004" s="55"/>
      <c r="E1004" s="33"/>
      <c r="F1004" s="61"/>
    </row>
    <row r="1005" spans="1:6" x14ac:dyDescent="0.25">
      <c r="A1005" s="25" t="s">
        <v>1485</v>
      </c>
      <c r="B1005" s="26"/>
      <c r="C1005" s="33"/>
      <c r="D1005" s="55"/>
      <c r="E1005" s="33"/>
      <c r="F1005" s="61"/>
    </row>
    <row r="1006" spans="1:6" x14ac:dyDescent="0.25">
      <c r="A1006" s="25" t="s">
        <v>1486</v>
      </c>
      <c r="B1006" s="26"/>
      <c r="C1006" s="33"/>
      <c r="D1006" s="55"/>
      <c r="E1006" s="33"/>
      <c r="F1006" s="61"/>
    </row>
    <row r="1007" spans="1:6" x14ac:dyDescent="0.25">
      <c r="A1007" s="25" t="s">
        <v>151</v>
      </c>
      <c r="B1007" s="26"/>
      <c r="C1007" s="33"/>
      <c r="D1007" s="55"/>
      <c r="E1007" s="33"/>
      <c r="F1007" s="61"/>
    </row>
    <row r="1008" spans="1:6" x14ac:dyDescent="0.25">
      <c r="A1008" s="25" t="s">
        <v>1492</v>
      </c>
      <c r="B1008" s="26"/>
      <c r="C1008" s="33"/>
      <c r="D1008" s="55"/>
      <c r="E1008" s="33"/>
      <c r="F1008" s="61"/>
    </row>
    <row r="1009" spans="1:6" x14ac:dyDescent="0.25">
      <c r="A1009" s="25" t="s">
        <v>648</v>
      </c>
      <c r="B1009" s="26"/>
      <c r="C1009" s="33"/>
      <c r="D1009" s="55"/>
      <c r="E1009" s="33"/>
      <c r="F1009" s="61"/>
    </row>
    <row r="1010" spans="1:6" x14ac:dyDescent="0.25">
      <c r="A1010" s="25" t="s">
        <v>1339</v>
      </c>
      <c r="B1010" s="26"/>
      <c r="C1010" s="33"/>
      <c r="D1010" s="55"/>
      <c r="E1010" s="33"/>
      <c r="F1010" s="61"/>
    </row>
    <row r="1011" spans="1:6" x14ac:dyDescent="0.25">
      <c r="A1011" s="25" t="s">
        <v>656</v>
      </c>
      <c r="B1011" s="26"/>
      <c r="C1011" s="33"/>
      <c r="D1011" s="55"/>
      <c r="E1011" s="33"/>
      <c r="F1011" s="61"/>
    </row>
    <row r="1012" spans="1:6" x14ac:dyDescent="0.25">
      <c r="A1012" s="25" t="s">
        <v>1523</v>
      </c>
      <c r="B1012" s="26"/>
      <c r="C1012" s="33"/>
      <c r="D1012" s="55"/>
      <c r="E1012" s="33"/>
      <c r="F1012" s="61"/>
    </row>
    <row r="1013" spans="1:6" x14ac:dyDescent="0.25">
      <c r="A1013" s="25" t="s">
        <v>632</v>
      </c>
      <c r="B1013" s="26"/>
      <c r="C1013" s="33"/>
      <c r="D1013" s="55"/>
      <c r="E1013" s="33"/>
      <c r="F1013" s="61"/>
    </row>
    <row r="1014" spans="1:6" x14ac:dyDescent="0.25">
      <c r="A1014" s="25" t="s">
        <v>469</v>
      </c>
      <c r="B1014" s="26"/>
      <c r="C1014" s="33"/>
      <c r="D1014" s="55"/>
      <c r="E1014" s="33"/>
      <c r="F1014" s="61"/>
    </row>
    <row r="1015" spans="1:6" x14ac:dyDescent="0.25">
      <c r="A1015" s="25" t="s">
        <v>1234</v>
      </c>
      <c r="B1015" s="26"/>
      <c r="C1015" s="33"/>
      <c r="D1015" s="55"/>
      <c r="E1015" s="33"/>
      <c r="F1015" s="61"/>
    </row>
    <row r="1016" spans="1:6" x14ac:dyDescent="0.25">
      <c r="A1016" s="25" t="s">
        <v>1407</v>
      </c>
      <c r="B1016" s="26"/>
      <c r="C1016" s="33"/>
      <c r="D1016" s="55"/>
      <c r="E1016" s="33"/>
      <c r="F1016" s="61"/>
    </row>
    <row r="1017" spans="1:6" x14ac:dyDescent="0.25">
      <c r="A1017" s="25" t="s">
        <v>206</v>
      </c>
      <c r="B1017" s="26"/>
      <c r="C1017" s="33"/>
      <c r="D1017" s="55"/>
      <c r="E1017" s="33"/>
      <c r="F1017" s="61"/>
    </row>
    <row r="1018" spans="1:6" x14ac:dyDescent="0.25">
      <c r="A1018" s="25" t="s">
        <v>472</v>
      </c>
      <c r="B1018" s="26"/>
      <c r="C1018" s="33"/>
      <c r="D1018" s="55"/>
      <c r="E1018" s="33"/>
      <c r="F1018" s="61"/>
    </row>
    <row r="1019" spans="1:6" x14ac:dyDescent="0.25">
      <c r="A1019" s="25" t="s">
        <v>473</v>
      </c>
      <c r="B1019" s="26"/>
      <c r="C1019" s="33"/>
      <c r="D1019" s="55"/>
      <c r="E1019" s="33"/>
      <c r="F1019" s="61"/>
    </row>
    <row r="1020" spans="1:6" x14ac:dyDescent="0.25">
      <c r="A1020" s="25" t="s">
        <v>1576</v>
      </c>
      <c r="B1020" s="26"/>
      <c r="C1020" s="33"/>
      <c r="D1020" s="55"/>
      <c r="E1020" s="33"/>
      <c r="F1020" s="61"/>
    </row>
    <row r="1021" spans="1:6" x14ac:dyDescent="0.25">
      <c r="A1021" s="25" t="s">
        <v>695</v>
      </c>
      <c r="B1021" s="26"/>
      <c r="C1021" s="33"/>
      <c r="D1021" s="55"/>
      <c r="E1021" s="33"/>
      <c r="F1021" s="61"/>
    </row>
    <row r="1022" spans="1:6" x14ac:dyDescent="0.25">
      <c r="A1022" s="25" t="s">
        <v>699</v>
      </c>
      <c r="B1022" s="26"/>
      <c r="C1022" s="33"/>
      <c r="D1022" s="55"/>
      <c r="E1022" s="33"/>
      <c r="F1022" s="61"/>
    </row>
    <row r="1023" spans="1:6" x14ac:dyDescent="0.25">
      <c r="A1023" s="25" t="s">
        <v>436</v>
      </c>
      <c r="B1023" s="26"/>
      <c r="C1023" s="33"/>
      <c r="D1023" s="55"/>
      <c r="E1023" s="33"/>
      <c r="F1023" s="61"/>
    </row>
    <row r="1024" spans="1:6" x14ac:dyDescent="0.25">
      <c r="A1024" s="25" t="s">
        <v>625</v>
      </c>
      <c r="B1024" s="26"/>
      <c r="C1024" s="33"/>
      <c r="D1024" s="55"/>
      <c r="E1024" s="33"/>
      <c r="F1024" s="61"/>
    </row>
    <row r="1025" spans="1:6" x14ac:dyDescent="0.25">
      <c r="A1025" s="25" t="s">
        <v>1583</v>
      </c>
      <c r="B1025" s="26"/>
      <c r="C1025" s="33"/>
      <c r="D1025" s="55"/>
      <c r="E1025" s="33"/>
      <c r="F1025" s="61"/>
    </row>
    <row r="1026" spans="1:6" x14ac:dyDescent="0.25">
      <c r="A1026" s="25" t="s">
        <v>1584</v>
      </c>
      <c r="B1026" s="26"/>
      <c r="C1026" s="33"/>
      <c r="D1026" s="55"/>
      <c r="E1026" s="33"/>
      <c r="F1026" s="61"/>
    </row>
    <row r="1027" spans="1:6" x14ac:dyDescent="0.25">
      <c r="A1027" s="25" t="s">
        <v>1131</v>
      </c>
      <c r="B1027" s="26"/>
      <c r="C1027" s="33"/>
      <c r="D1027" s="55"/>
      <c r="E1027" s="33"/>
      <c r="F1027" s="61"/>
    </row>
    <row r="1028" spans="1:6" x14ac:dyDescent="0.25">
      <c r="A1028" s="25" t="s">
        <v>1589</v>
      </c>
      <c r="B1028" s="26"/>
      <c r="C1028" s="33"/>
      <c r="D1028" s="55"/>
      <c r="E1028" s="33"/>
      <c r="F1028" s="61"/>
    </row>
    <row r="1029" spans="1:6" x14ac:dyDescent="0.25">
      <c r="A1029" s="25" t="s">
        <v>1591</v>
      </c>
      <c r="B1029" s="26"/>
      <c r="C1029" s="33"/>
      <c r="D1029" s="55"/>
      <c r="E1029" s="33"/>
      <c r="F1029" s="61"/>
    </row>
    <row r="1030" spans="1:6" x14ac:dyDescent="0.25">
      <c r="A1030" s="25" t="s">
        <v>630</v>
      </c>
      <c r="B1030" s="26"/>
      <c r="C1030" s="33"/>
      <c r="D1030" s="55"/>
      <c r="E1030" s="33"/>
      <c r="F1030" s="61"/>
    </row>
    <row r="1031" spans="1:6" x14ac:dyDescent="0.25">
      <c r="A1031" s="25" t="s">
        <v>1599</v>
      </c>
      <c r="B1031" s="26"/>
      <c r="C1031" s="33"/>
      <c r="D1031" s="55"/>
      <c r="E1031" s="33"/>
      <c r="F1031" s="61"/>
    </row>
    <row r="1032" spans="1:6" x14ac:dyDescent="0.25">
      <c r="A1032" s="25" t="s">
        <v>706</v>
      </c>
      <c r="B1032" s="26"/>
      <c r="C1032" s="33"/>
      <c r="D1032" s="55"/>
      <c r="E1032" s="33"/>
      <c r="F1032" s="61"/>
    </row>
    <row r="1033" spans="1:6" x14ac:dyDescent="0.25">
      <c r="A1033" s="25" t="s">
        <v>705</v>
      </c>
      <c r="B1033" s="26"/>
      <c r="C1033" s="33"/>
      <c r="D1033" s="55"/>
      <c r="E1033" s="33"/>
      <c r="F1033" s="61"/>
    </row>
    <row r="1034" spans="1:6" x14ac:dyDescent="0.25">
      <c r="A1034" s="25" t="s">
        <v>1604</v>
      </c>
      <c r="B1034" s="26"/>
      <c r="C1034" s="33"/>
      <c r="D1034" s="55"/>
      <c r="E1034" s="33"/>
      <c r="F1034" s="61"/>
    </row>
    <row r="1035" spans="1:6" x14ac:dyDescent="0.25">
      <c r="A1035" s="25" t="s">
        <v>1605</v>
      </c>
      <c r="B1035" s="26"/>
      <c r="C1035" s="33"/>
      <c r="D1035" s="55"/>
      <c r="E1035" s="33"/>
      <c r="F1035" s="61"/>
    </row>
    <row r="1036" spans="1:6" x14ac:dyDescent="0.25">
      <c r="A1036" s="25" t="s">
        <v>1606</v>
      </c>
      <c r="B1036" s="26"/>
      <c r="C1036" s="33"/>
      <c r="D1036" s="55"/>
      <c r="E1036" s="33"/>
      <c r="F1036" s="61"/>
    </row>
    <row r="1037" spans="1:6" x14ac:dyDescent="0.25">
      <c r="A1037" s="25" t="s">
        <v>313</v>
      </c>
      <c r="B1037" s="26"/>
      <c r="C1037" s="33"/>
      <c r="D1037" s="55"/>
      <c r="E1037" s="33"/>
      <c r="F1037" s="61"/>
    </row>
    <row r="1038" spans="1:6" x14ac:dyDescent="0.25">
      <c r="A1038" s="25" t="s">
        <v>630</v>
      </c>
      <c r="B1038" s="26"/>
      <c r="C1038" s="33"/>
      <c r="D1038" s="55"/>
      <c r="E1038" s="33"/>
      <c r="F1038" s="61"/>
    </row>
    <row r="1039" spans="1:6" x14ac:dyDescent="0.25">
      <c r="A1039" s="25" t="s">
        <v>1608</v>
      </c>
      <c r="B1039" s="26"/>
      <c r="C1039" s="33"/>
      <c r="D1039" s="55"/>
      <c r="E1039" s="33"/>
      <c r="F1039" s="61"/>
    </row>
    <row r="1040" spans="1:6" x14ac:dyDescent="0.25">
      <c r="A1040" s="25" t="s">
        <v>1609</v>
      </c>
      <c r="B1040" s="26"/>
      <c r="C1040" s="33"/>
      <c r="D1040" s="55"/>
      <c r="E1040" s="33"/>
      <c r="F1040" s="61"/>
    </row>
    <row r="1041" spans="1:6" x14ac:dyDescent="0.25">
      <c r="A1041" s="25" t="s">
        <v>1610</v>
      </c>
      <c r="B1041" s="26"/>
      <c r="C1041" s="33"/>
      <c r="D1041" s="55"/>
      <c r="E1041" s="33"/>
      <c r="F1041" s="61"/>
    </row>
    <row r="1042" spans="1:6" x14ac:dyDescent="0.25">
      <c r="A1042" s="25" t="s">
        <v>1612</v>
      </c>
      <c r="B1042" s="26"/>
      <c r="C1042" s="33"/>
      <c r="D1042" s="55"/>
      <c r="E1042" s="33"/>
      <c r="F1042" s="61"/>
    </row>
    <row r="1043" spans="1:6" x14ac:dyDescent="0.25">
      <c r="A1043" s="25" t="s">
        <v>1618</v>
      </c>
      <c r="B1043" s="26"/>
      <c r="C1043" s="33"/>
      <c r="D1043" s="55"/>
      <c r="E1043" s="33"/>
      <c r="F1043" s="61"/>
    </row>
    <row r="1044" spans="1:6" x14ac:dyDescent="0.25">
      <c r="A1044" s="25" t="s">
        <v>88</v>
      </c>
      <c r="B1044" s="26"/>
      <c r="C1044" s="33"/>
      <c r="D1044" s="55"/>
      <c r="E1044" s="33"/>
      <c r="F1044" s="61"/>
    </row>
    <row r="1045" spans="1:6" x14ac:dyDescent="0.25">
      <c r="A1045" s="25" t="s">
        <v>670</v>
      </c>
      <c r="B1045" s="26"/>
      <c r="C1045" s="33"/>
      <c r="D1045" s="55"/>
      <c r="E1045" s="33"/>
      <c r="F1045" s="61"/>
    </row>
    <row r="1046" spans="1:6" x14ac:dyDescent="0.25">
      <c r="A1046" s="25" t="s">
        <v>1624</v>
      </c>
      <c r="B1046" s="26"/>
      <c r="C1046" s="33"/>
      <c r="D1046" s="55"/>
      <c r="E1046" s="33"/>
      <c r="F1046" s="61"/>
    </row>
    <row r="1047" spans="1:6" x14ac:dyDescent="0.25">
      <c r="A1047" s="25" t="s">
        <v>474</v>
      </c>
      <c r="B1047" s="26"/>
      <c r="C1047" s="33"/>
      <c r="D1047" s="55"/>
      <c r="E1047" s="33"/>
      <c r="F1047" s="61"/>
    </row>
    <row r="1048" spans="1:6" x14ac:dyDescent="0.25">
      <c r="A1048" s="25" t="s">
        <v>710</v>
      </c>
      <c r="B1048" s="26"/>
      <c r="C1048" s="33"/>
      <c r="D1048" s="55"/>
      <c r="E1048" s="33"/>
      <c r="F1048" s="61"/>
    </row>
    <row r="1049" spans="1:6" x14ac:dyDescent="0.25">
      <c r="A1049" s="25" t="s">
        <v>1633</v>
      </c>
      <c r="B1049" s="26"/>
      <c r="C1049" s="33"/>
      <c r="D1049" s="55"/>
      <c r="E1049" s="33"/>
      <c r="F1049" s="61"/>
    </row>
    <row r="1050" spans="1:6" x14ac:dyDescent="0.25">
      <c r="A1050" s="25" t="s">
        <v>1635</v>
      </c>
      <c r="B1050" s="26"/>
      <c r="C1050" s="33"/>
      <c r="D1050" s="55"/>
      <c r="E1050" s="33"/>
      <c r="F1050" s="61"/>
    </row>
    <row r="1051" spans="1:6" x14ac:dyDescent="0.25">
      <c r="A1051" s="25" t="s">
        <v>475</v>
      </c>
      <c r="B1051" s="26"/>
      <c r="C1051" s="33"/>
      <c r="D1051" s="55"/>
      <c r="E1051" s="33"/>
      <c r="F1051" s="61"/>
    </row>
    <row r="1052" spans="1:6" x14ac:dyDescent="0.25">
      <c r="A1052" s="25" t="s">
        <v>1638</v>
      </c>
      <c r="B1052" s="26"/>
      <c r="C1052" s="33"/>
      <c r="D1052" s="55"/>
      <c r="E1052" s="33"/>
      <c r="F1052" s="61"/>
    </row>
    <row r="1053" spans="1:6" x14ac:dyDescent="0.25">
      <c r="A1053" s="25" t="s">
        <v>1239</v>
      </c>
      <c r="B1053" s="26"/>
      <c r="C1053" s="33"/>
      <c r="D1053" s="55"/>
      <c r="E1053" s="33"/>
      <c r="F1053" s="61"/>
    </row>
    <row r="1054" spans="1:6" x14ac:dyDescent="0.25">
      <c r="A1054" s="25" t="s">
        <v>44</v>
      </c>
      <c r="B1054" s="26"/>
      <c r="C1054" s="33"/>
      <c r="D1054" s="55"/>
      <c r="E1054" s="33"/>
      <c r="F1054" s="61"/>
    </row>
    <row r="1055" spans="1:6" x14ac:dyDescent="0.25">
      <c r="A1055" s="25" t="s">
        <v>321</v>
      </c>
      <c r="B1055" s="26"/>
      <c r="C1055" s="33"/>
      <c r="D1055" s="55"/>
      <c r="E1055" s="33"/>
      <c r="F1055" s="61"/>
    </row>
    <row r="1056" spans="1:6" x14ac:dyDescent="0.25">
      <c r="A1056" s="25" t="s">
        <v>353</v>
      </c>
      <c r="B1056" s="26"/>
      <c r="C1056" s="33"/>
      <c r="D1056" s="55"/>
      <c r="E1056" s="33"/>
      <c r="F1056" s="61"/>
    </row>
    <row r="1057" spans="1:6" x14ac:dyDescent="0.25">
      <c r="A1057" s="25" t="s">
        <v>1645</v>
      </c>
      <c r="B1057" s="26"/>
      <c r="C1057" s="33"/>
      <c r="D1057" s="55"/>
      <c r="E1057" s="33"/>
      <c r="F1057" s="61"/>
    </row>
    <row r="1058" spans="1:6" x14ac:dyDescent="0.25">
      <c r="A1058" s="25" t="s">
        <v>262</v>
      </c>
      <c r="B1058" s="26"/>
      <c r="C1058" s="33"/>
      <c r="D1058" s="55"/>
      <c r="E1058" s="33"/>
      <c r="F1058" s="61"/>
    </row>
    <row r="1059" spans="1:6" x14ac:dyDescent="0.25">
      <c r="A1059" s="25" t="s">
        <v>1649</v>
      </c>
      <c r="B1059" s="26"/>
      <c r="C1059" s="33"/>
      <c r="D1059" s="55"/>
      <c r="E1059" s="33"/>
      <c r="F1059" s="61"/>
    </row>
    <row r="1060" spans="1:6" x14ac:dyDescent="0.25">
      <c r="A1060" s="25" t="s">
        <v>468</v>
      </c>
      <c r="B1060" s="26"/>
      <c r="C1060" s="33"/>
      <c r="D1060" s="55"/>
      <c r="E1060" s="33"/>
      <c r="F1060" s="61"/>
    </row>
    <row r="1061" spans="1:6" x14ac:dyDescent="0.25">
      <c r="A1061" s="25" t="s">
        <v>1651</v>
      </c>
      <c r="B1061" s="26"/>
      <c r="C1061" s="33"/>
      <c r="D1061" s="55"/>
      <c r="E1061" s="33"/>
      <c r="F1061" s="61"/>
    </row>
    <row r="1062" spans="1:6" x14ac:dyDescent="0.25">
      <c r="A1062" s="25" t="s">
        <v>471</v>
      </c>
      <c r="B1062" s="26"/>
      <c r="C1062" s="33"/>
      <c r="D1062" s="55"/>
      <c r="E1062" s="33"/>
      <c r="F1062" s="61"/>
    </row>
    <row r="1063" spans="1:6" x14ac:dyDescent="0.25">
      <c r="A1063" s="25" t="s">
        <v>1652</v>
      </c>
      <c r="B1063" s="26"/>
      <c r="C1063" s="33"/>
      <c r="D1063" s="55"/>
      <c r="E1063" s="33"/>
      <c r="F1063" s="61"/>
    </row>
    <row r="1064" spans="1:6" x14ac:dyDescent="0.25">
      <c r="A1064" s="25" t="s">
        <v>440</v>
      </c>
      <c r="B1064" s="26"/>
      <c r="C1064" s="33"/>
      <c r="D1064" s="55"/>
      <c r="E1064" s="33"/>
      <c r="F1064" s="61"/>
    </row>
    <row r="1065" spans="1:6" x14ac:dyDescent="0.25">
      <c r="A1065" s="25" t="s">
        <v>728</v>
      </c>
      <c r="B1065" s="26"/>
      <c r="C1065" s="33"/>
      <c r="D1065" s="55"/>
      <c r="E1065" s="33"/>
      <c r="F1065" s="61"/>
    </row>
    <row r="1066" spans="1:6" x14ac:dyDescent="0.25">
      <c r="A1066" s="25" t="s">
        <v>1660</v>
      </c>
      <c r="B1066" s="26"/>
      <c r="C1066" s="33"/>
      <c r="D1066" s="55"/>
      <c r="E1066" s="33"/>
      <c r="F1066" s="61"/>
    </row>
    <row r="1067" spans="1:6" x14ac:dyDescent="0.25">
      <c r="A1067" s="25" t="s">
        <v>240</v>
      </c>
      <c r="B1067" s="26"/>
      <c r="C1067" s="33"/>
      <c r="D1067" s="55"/>
      <c r="E1067" s="33"/>
      <c r="F1067" s="61"/>
    </row>
    <row r="1068" spans="1:6" x14ac:dyDescent="0.25">
      <c r="A1068" s="25" t="s">
        <v>733</v>
      </c>
      <c r="B1068" s="26"/>
      <c r="C1068" s="33"/>
      <c r="D1068" s="55"/>
      <c r="E1068" s="33"/>
      <c r="F1068" s="61"/>
    </row>
    <row r="1069" spans="1:6" x14ac:dyDescent="0.25">
      <c r="A1069" s="25" t="s">
        <v>1667</v>
      </c>
      <c r="B1069" s="26"/>
      <c r="C1069" s="33"/>
      <c r="D1069" s="55"/>
      <c r="E1069" s="33"/>
      <c r="F1069" s="61"/>
    </row>
    <row r="1070" spans="1:6" x14ac:dyDescent="0.25">
      <c r="A1070" s="25" t="s">
        <v>730</v>
      </c>
      <c r="B1070" s="26"/>
      <c r="C1070" s="33"/>
      <c r="D1070" s="55"/>
      <c r="E1070" s="33"/>
      <c r="F1070" s="61"/>
    </row>
    <row r="1071" spans="1:6" x14ac:dyDescent="0.25">
      <c r="A1071" s="25" t="s">
        <v>1673</v>
      </c>
      <c r="B1071" s="26"/>
      <c r="C1071" s="33"/>
      <c r="D1071" s="55"/>
      <c r="E1071" s="33"/>
      <c r="F1071" s="61"/>
    </row>
    <row r="1072" spans="1:6" x14ac:dyDescent="0.25">
      <c r="A1072" s="25" t="s">
        <v>132</v>
      </c>
      <c r="B1072" s="26"/>
      <c r="C1072" s="33"/>
      <c r="D1072" s="55"/>
      <c r="E1072" s="33"/>
      <c r="F1072" s="61"/>
    </row>
    <row r="1073" spans="1:9" x14ac:dyDescent="0.25">
      <c r="A1073" s="25" t="s">
        <v>727</v>
      </c>
      <c r="B1073" s="26"/>
      <c r="C1073" s="33"/>
      <c r="D1073" s="55"/>
      <c r="E1073" s="33"/>
      <c r="F1073" s="61"/>
    </row>
    <row r="1074" spans="1:9" x14ac:dyDescent="0.25">
      <c r="A1074" s="27" t="s">
        <v>1677</v>
      </c>
      <c r="B1074" s="28"/>
      <c r="C1074" s="34"/>
      <c r="D1074" s="56"/>
      <c r="E1074" s="34"/>
      <c r="F1074" s="62"/>
    </row>
    <row r="1075" spans="1:9" x14ac:dyDescent="0.25">
      <c r="A1075" s="25" t="s">
        <v>1322</v>
      </c>
      <c r="B1075" s="26" t="s">
        <v>340</v>
      </c>
      <c r="C1075" s="33" t="s">
        <v>1113</v>
      </c>
      <c r="D1075" s="55" t="s">
        <v>976</v>
      </c>
      <c r="E1075" s="33"/>
      <c r="F1075" s="61">
        <v>0</v>
      </c>
      <c r="I1075" s="30" t="e">
        <f>H1075/G1075</f>
        <v>#DIV/0!</v>
      </c>
    </row>
    <row r="1076" spans="1:9" x14ac:dyDescent="0.25">
      <c r="A1076" s="25" t="s">
        <v>1112</v>
      </c>
      <c r="B1076" s="29" t="s">
        <v>344</v>
      </c>
      <c r="C1076" s="51" t="s">
        <v>1113</v>
      </c>
      <c r="D1076" s="58" t="s">
        <v>976</v>
      </c>
      <c r="E1076" s="51"/>
      <c r="F1076" s="61">
        <v>0</v>
      </c>
    </row>
    <row r="1077" spans="1:9" x14ac:dyDescent="0.25">
      <c r="A1077" s="25" t="s">
        <v>1116</v>
      </c>
      <c r="B1077" s="26" t="s">
        <v>344</v>
      </c>
      <c r="C1077" s="33" t="s">
        <v>1113</v>
      </c>
      <c r="D1077" s="55" t="s">
        <v>976</v>
      </c>
      <c r="E1077" s="33"/>
      <c r="F1077" s="61">
        <v>42650</v>
      </c>
    </row>
    <row r="1078" spans="1:9" x14ac:dyDescent="0.25">
      <c r="A1078" s="25" t="s">
        <v>1590</v>
      </c>
      <c r="B1078" s="26" t="s">
        <v>344</v>
      </c>
      <c r="C1078" s="33" t="s">
        <v>1113</v>
      </c>
      <c r="D1078" s="55" t="s">
        <v>976</v>
      </c>
      <c r="E1078" s="33"/>
      <c r="F1078" s="61">
        <v>49509.31</v>
      </c>
    </row>
    <row r="1079" spans="1:9" x14ac:dyDescent="0.25">
      <c r="A1079" s="25" t="s">
        <v>1630</v>
      </c>
      <c r="B1079" s="26" t="s">
        <v>344</v>
      </c>
      <c r="C1079" s="33" t="s">
        <v>1113</v>
      </c>
      <c r="D1079" s="55" t="s">
        <v>976</v>
      </c>
      <c r="E1079" s="33"/>
      <c r="F1079" s="61">
        <v>133566.67000000001</v>
      </c>
    </row>
    <row r="1080" spans="1:9" ht="39.6" x14ac:dyDescent="0.25">
      <c r="A1080" s="25" t="s">
        <v>1131</v>
      </c>
      <c r="B1080" s="26" t="s">
        <v>344</v>
      </c>
      <c r="C1080" s="33" t="s">
        <v>1</v>
      </c>
      <c r="D1080" s="55" t="s">
        <v>1544</v>
      </c>
      <c r="E1080" s="33"/>
      <c r="F1080" s="61">
        <v>149120.23000000001</v>
      </c>
      <c r="I1080" s="30" t="e">
        <f>H1080/G1080</f>
        <v>#DIV/0!</v>
      </c>
    </row>
    <row r="1081" spans="1:9" x14ac:dyDescent="0.25">
      <c r="A1081" s="25" t="s">
        <v>1668</v>
      </c>
      <c r="B1081" s="26" t="s">
        <v>384</v>
      </c>
      <c r="C1081" s="33" t="s">
        <v>1113</v>
      </c>
      <c r="D1081" s="55" t="s">
        <v>976</v>
      </c>
      <c r="E1081" s="33"/>
      <c r="F1081" s="61">
        <v>0</v>
      </c>
      <c r="I1081" s="30" t="e">
        <f>H1081/G1081</f>
        <v>#DIV/0!</v>
      </c>
    </row>
    <row r="1082" spans="1:9" x14ac:dyDescent="0.25">
      <c r="A1082" s="25" t="s">
        <v>1316</v>
      </c>
      <c r="B1082" s="26" t="s">
        <v>405</v>
      </c>
      <c r="C1082" s="33" t="s">
        <v>1113</v>
      </c>
      <c r="D1082" s="55" t="s">
        <v>976</v>
      </c>
      <c r="E1082" s="33"/>
      <c r="F1082" s="61">
        <v>67528.800000000003</v>
      </c>
    </row>
    <row r="1083" spans="1:9" x14ac:dyDescent="0.25">
      <c r="A1083" s="25" t="s">
        <v>1317</v>
      </c>
      <c r="B1083" s="26" t="s">
        <v>405</v>
      </c>
      <c r="C1083" s="33" t="s">
        <v>1113</v>
      </c>
      <c r="D1083" s="55" t="s">
        <v>976</v>
      </c>
      <c r="E1083" s="33"/>
      <c r="F1083" s="61">
        <v>31458</v>
      </c>
    </row>
  </sheetData>
  <sortState ref="F841:F854">
    <sortCondition descending="1" ref="F841:F854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Вакансии</vt:lpstr>
      <vt:lpstr>Безраб</vt:lpstr>
      <vt:lpstr>отчет!Заголовки_для_печати</vt:lpstr>
      <vt:lpstr>отчет!Область_печати</vt:lpstr>
    </vt:vector>
  </TitlesOfParts>
  <Company>SamForum.ws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Ширкина Алевтина Викторовна</cp:lastModifiedBy>
  <cp:lastPrinted>2018-07-16T05:32:38Z</cp:lastPrinted>
  <dcterms:created xsi:type="dcterms:W3CDTF">2017-07-09T18:49:16Z</dcterms:created>
  <dcterms:modified xsi:type="dcterms:W3CDTF">2018-07-16T05:32:46Z</dcterms:modified>
</cp:coreProperties>
</file>